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thy.Sowers\Desktop\Contract Docs\Project No. 22-0006-UT\"/>
    </mc:Choice>
  </mc:AlternateContent>
  <xr:revisionPtr revIDLastSave="0" documentId="13_ncr:1_{DB28F10C-F5D7-4E58-9E88-300C346136DF}" xr6:coauthVersionLast="47" xr6:coauthVersionMax="47" xr10:uidLastSave="{00000000-0000-0000-0000-000000000000}"/>
  <bookViews>
    <workbookView xWindow="-120" yWindow="-120" windowWidth="29040" windowHeight="15840" xr2:uid="{A95EFA6F-451C-4745-BE79-7D80D37F1021}"/>
  </bookViews>
  <sheets>
    <sheet name="WW Point Repair Bid Form 2023"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43" i="1" l="1"/>
  <c r="F542" i="1"/>
  <c r="F541" i="1"/>
  <c r="F540" i="1"/>
  <c r="F539" i="1"/>
  <c r="F538" i="1"/>
  <c r="F537" i="1"/>
  <c r="F536" i="1"/>
  <c r="F535" i="1"/>
  <c r="F533" i="1"/>
  <c r="F532" i="1"/>
  <c r="F531" i="1"/>
  <c r="F530" i="1"/>
  <c r="F529" i="1"/>
  <c r="F528" i="1"/>
  <c r="F527" i="1"/>
  <c r="F526" i="1"/>
  <c r="F525" i="1"/>
  <c r="F769" i="1"/>
  <c r="F768" i="1"/>
  <c r="F767" i="1"/>
  <c r="F766" i="1"/>
  <c r="F765" i="1"/>
  <c r="F771" i="1" l="1"/>
  <c r="F772" i="1" s="1"/>
  <c r="F55" i="1" l="1"/>
  <c r="F11" i="1" l="1"/>
  <c r="F20" i="1" l="1"/>
  <c r="F19" i="1"/>
  <c r="F18" i="1"/>
  <c r="F17" i="1"/>
  <c r="F16" i="1"/>
  <c r="F15" i="1"/>
  <c r="F14" i="1"/>
  <c r="F13" i="1"/>
  <c r="F12" i="1"/>
  <c r="F25" i="1"/>
  <c r="F24" i="1"/>
  <c r="F23" i="1"/>
  <c r="F29" i="1"/>
  <c r="F28" i="1"/>
  <c r="F27" i="1"/>
  <c r="F33" i="1"/>
  <c r="F32" i="1"/>
  <c r="F31" i="1"/>
  <c r="F37" i="1"/>
  <c r="F36" i="1"/>
  <c r="F35" i="1"/>
  <c r="F41" i="1"/>
  <c r="F40" i="1"/>
  <c r="F39" i="1"/>
  <c r="F45" i="1"/>
  <c r="F44" i="1"/>
  <c r="F43" i="1"/>
  <c r="F49" i="1"/>
  <c r="F48" i="1"/>
  <c r="F47" i="1"/>
  <c r="F53" i="1"/>
  <c r="F52" i="1"/>
  <c r="F51" i="1"/>
  <c r="F57" i="1"/>
  <c r="F56" i="1"/>
  <c r="F61" i="1"/>
  <c r="F60" i="1"/>
  <c r="F59" i="1"/>
  <c r="F83" i="1"/>
  <c r="F82" i="1"/>
  <c r="F81" i="1"/>
  <c r="F79" i="1"/>
  <c r="F78" i="1"/>
  <c r="F77" i="1"/>
  <c r="F75" i="1"/>
  <c r="F74" i="1"/>
  <c r="F73" i="1"/>
  <c r="F71" i="1"/>
  <c r="F70" i="1"/>
  <c r="F69" i="1"/>
  <c r="F67" i="1"/>
  <c r="F66" i="1"/>
  <c r="F65" i="1"/>
  <c r="F64" i="1"/>
  <c r="F9" i="1"/>
  <c r="F110" i="1"/>
  <c r="F109" i="1"/>
  <c r="F108" i="1"/>
  <c r="F107" i="1"/>
  <c r="F106" i="1"/>
  <c r="F105" i="1"/>
  <c r="F104" i="1"/>
  <c r="F103" i="1"/>
  <c r="F102" i="1"/>
  <c r="F101" i="1"/>
  <c r="F100" i="1"/>
  <c r="F99" i="1"/>
  <c r="F98" i="1"/>
  <c r="F97" i="1"/>
  <c r="F96" i="1"/>
  <c r="F95" i="1"/>
  <c r="F94" i="1"/>
  <c r="F92" i="1"/>
  <c r="F119" i="1"/>
  <c r="F118" i="1"/>
  <c r="F117" i="1"/>
  <c r="F116" i="1"/>
  <c r="F115" i="1"/>
  <c r="F114" i="1"/>
  <c r="F113" i="1"/>
  <c r="F112" i="1"/>
  <c r="F129" i="1"/>
  <c r="F128" i="1"/>
  <c r="F134" i="1"/>
  <c r="F133" i="1"/>
  <c r="F132" i="1"/>
  <c r="F131" i="1"/>
  <c r="F151" i="1"/>
  <c r="F150" i="1"/>
  <c r="F149" i="1"/>
  <c r="F148" i="1"/>
  <c r="F147" i="1"/>
  <c r="F146" i="1"/>
  <c r="F145" i="1"/>
  <c r="F144" i="1"/>
  <c r="F143" i="1"/>
  <c r="F142" i="1"/>
  <c r="F141" i="1"/>
  <c r="F140" i="1"/>
  <c r="F139" i="1"/>
  <c r="F138" i="1"/>
  <c r="F137" i="1"/>
  <c r="F163" i="1"/>
  <c r="F162" i="1"/>
  <c r="F161" i="1"/>
  <c r="F160" i="1"/>
  <c r="F159" i="1"/>
  <c r="F158" i="1"/>
  <c r="F157" i="1"/>
  <c r="F156" i="1"/>
  <c r="F155" i="1"/>
  <c r="F154" i="1"/>
  <c r="F183" i="1"/>
  <c r="F182" i="1"/>
  <c r="F181" i="1"/>
  <c r="F180" i="1"/>
  <c r="F179" i="1"/>
  <c r="F178" i="1"/>
  <c r="F177" i="1"/>
  <c r="F176" i="1"/>
  <c r="F175" i="1"/>
  <c r="F174" i="1"/>
  <c r="F173" i="1"/>
  <c r="F172" i="1"/>
  <c r="F171" i="1"/>
  <c r="F170" i="1"/>
  <c r="F169" i="1"/>
  <c r="F168" i="1"/>
  <c r="F167" i="1"/>
  <c r="F166" i="1"/>
  <c r="F165" i="1"/>
  <c r="F189" i="1"/>
  <c r="F188" i="1"/>
  <c r="F187" i="1"/>
  <c r="F186" i="1"/>
  <c r="F185" i="1"/>
  <c r="F197" i="1"/>
  <c r="F196" i="1"/>
  <c r="F195" i="1"/>
  <c r="F194" i="1"/>
  <c r="F193" i="1"/>
  <c r="F192" i="1"/>
  <c r="F191" i="1"/>
  <c r="F199" i="1"/>
  <c r="F200" i="1"/>
  <c r="F201" i="1"/>
  <c r="F202"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35" i="1"/>
  <c r="F259" i="1"/>
  <c r="F258" i="1"/>
  <c r="F257" i="1"/>
  <c r="F256" i="1"/>
  <c r="F255" i="1"/>
  <c r="F254" i="1"/>
  <c r="F253" i="1"/>
  <c r="F252" i="1"/>
  <c r="F251" i="1"/>
  <c r="F250" i="1"/>
  <c r="F249" i="1"/>
  <c r="F248" i="1"/>
  <c r="F247" i="1"/>
  <c r="F246" i="1"/>
  <c r="F245" i="1"/>
  <c r="F244" i="1"/>
  <c r="F243" i="1"/>
  <c r="F242" i="1"/>
  <c r="F241" i="1"/>
  <c r="F240" i="1"/>
  <c r="F239" i="1"/>
  <c r="F238" i="1"/>
  <c r="F237" i="1"/>
  <c r="F266" i="1"/>
  <c r="F265" i="1"/>
  <c r="F264" i="1"/>
  <c r="F263" i="1"/>
  <c r="F262" i="1"/>
  <c r="F261" i="1"/>
  <c r="F270" i="1"/>
  <c r="F269" i="1"/>
  <c r="F268" i="1"/>
  <c r="F277" i="1"/>
  <c r="F276" i="1"/>
  <c r="F275" i="1"/>
  <c r="F274" i="1"/>
  <c r="F273" i="1"/>
  <c r="F272" i="1"/>
  <c r="F286" i="1"/>
  <c r="F285" i="1"/>
  <c r="F284" i="1"/>
  <c r="F282" i="1"/>
  <c r="F281" i="1"/>
  <c r="F280" i="1"/>
  <c r="F279" i="1"/>
  <c r="F291" i="1"/>
  <c r="F290" i="1"/>
  <c r="F289" i="1"/>
  <c r="F288" i="1"/>
  <c r="F296" i="1"/>
  <c r="F295" i="1"/>
  <c r="F294" i="1"/>
  <c r="F293" i="1"/>
  <c r="F317" i="1"/>
  <c r="F316" i="1"/>
  <c r="F315" i="1"/>
  <c r="F314" i="1"/>
  <c r="F313" i="1"/>
  <c r="F312" i="1"/>
  <c r="F311" i="1"/>
  <c r="F310" i="1"/>
  <c r="F309" i="1"/>
  <c r="F308" i="1"/>
  <c r="F307" i="1"/>
  <c r="F306" i="1"/>
  <c r="F305" i="1"/>
  <c r="F304" i="1"/>
  <c r="F303" i="1"/>
  <c r="F302" i="1"/>
  <c r="F301" i="1"/>
  <c r="F300" i="1"/>
  <c r="F299"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52" i="1"/>
  <c r="F351" i="1"/>
  <c r="F350" i="1"/>
  <c r="F349" i="1"/>
  <c r="F348" i="1"/>
  <c r="F347" i="1"/>
  <c r="F346" i="1"/>
  <c r="F345" i="1"/>
  <c r="F344" i="1"/>
  <c r="F371" i="1"/>
  <c r="F370" i="1"/>
  <c r="F369" i="1"/>
  <c r="F368" i="1"/>
  <c r="F367" i="1"/>
  <c r="F366" i="1"/>
  <c r="F365" i="1"/>
  <c r="F364" i="1"/>
  <c r="F363" i="1"/>
  <c r="F362" i="1"/>
  <c r="F361" i="1"/>
  <c r="F360" i="1"/>
  <c r="F359" i="1"/>
  <c r="F358" i="1"/>
  <c r="F357" i="1"/>
  <c r="F356" i="1"/>
  <c r="F355" i="1"/>
  <c r="F354" i="1"/>
  <c r="F353" i="1"/>
  <c r="F387" i="1"/>
  <c r="F386" i="1"/>
  <c r="F385" i="1"/>
  <c r="F384" i="1"/>
  <c r="F383" i="1"/>
  <c r="F382" i="1"/>
  <c r="F381" i="1"/>
  <c r="F380" i="1"/>
  <c r="F379" i="1"/>
  <c r="F378" i="1"/>
  <c r="F377" i="1"/>
  <c r="F376" i="1"/>
  <c r="F375" i="1"/>
  <c r="F374" i="1"/>
  <c r="F373" i="1"/>
  <c r="F372" i="1"/>
  <c r="F393" i="1"/>
  <c r="F392" i="1"/>
  <c r="F391" i="1"/>
  <c r="F390" i="1"/>
  <c r="F411" i="1"/>
  <c r="F410" i="1"/>
  <c r="F409" i="1"/>
  <c r="F408" i="1"/>
  <c r="F407" i="1"/>
  <c r="F406" i="1"/>
  <c r="F405" i="1"/>
  <c r="F404" i="1"/>
  <c r="F403" i="1"/>
  <c r="F402" i="1"/>
  <c r="F401" i="1"/>
  <c r="F400" i="1"/>
  <c r="F399" i="1"/>
  <c r="F398" i="1"/>
  <c r="F397" i="1"/>
  <c r="F396" i="1"/>
  <c r="F395" i="1"/>
  <c r="F394" i="1"/>
  <c r="F433" i="1"/>
  <c r="F432" i="1"/>
  <c r="F431" i="1"/>
  <c r="F430" i="1"/>
  <c r="F429" i="1"/>
  <c r="F428" i="1"/>
  <c r="F427" i="1"/>
  <c r="F426" i="1"/>
  <c r="F425" i="1"/>
  <c r="F424" i="1"/>
  <c r="F423" i="1"/>
  <c r="F422" i="1"/>
  <c r="F421" i="1"/>
  <c r="F420" i="1"/>
  <c r="F419" i="1"/>
  <c r="F418" i="1"/>
  <c r="F417" i="1"/>
  <c r="F416" i="1"/>
  <c r="F415" i="1"/>
  <c r="F414" i="1"/>
  <c r="F413" i="1"/>
  <c r="F412" i="1"/>
  <c r="F450" i="1"/>
  <c r="F449" i="1"/>
  <c r="F448" i="1"/>
  <c r="F447" i="1"/>
  <c r="F446" i="1"/>
  <c r="F445" i="1"/>
  <c r="F444" i="1"/>
  <c r="F443" i="1"/>
  <c r="F442" i="1"/>
  <c r="F441" i="1"/>
  <c r="F440" i="1"/>
  <c r="F439" i="1"/>
  <c r="F438" i="1"/>
  <c r="F437" i="1"/>
  <c r="F436" i="1"/>
  <c r="F435"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84" i="1"/>
  <c r="F483" i="1"/>
  <c r="F482" i="1"/>
  <c r="F481" i="1"/>
  <c r="F480" i="1"/>
  <c r="F508" i="1"/>
  <c r="F507" i="1"/>
  <c r="F506" i="1"/>
  <c r="F505" i="1"/>
  <c r="F504" i="1"/>
  <c r="F503" i="1"/>
  <c r="F502" i="1"/>
  <c r="F501" i="1"/>
  <c r="F500" i="1"/>
  <c r="F499" i="1"/>
  <c r="F498" i="1"/>
  <c r="F497" i="1"/>
  <c r="F496" i="1"/>
  <c r="F495" i="1"/>
  <c r="F494" i="1"/>
  <c r="F493" i="1"/>
  <c r="F492" i="1"/>
  <c r="F491" i="1"/>
  <c r="F490" i="1"/>
  <c r="F489" i="1"/>
  <c r="F488" i="1"/>
  <c r="F487" i="1"/>
  <c r="F486" i="1"/>
  <c r="F485" i="1"/>
  <c r="F523" i="1"/>
  <c r="F522" i="1"/>
  <c r="F521" i="1"/>
  <c r="F520" i="1"/>
  <c r="F519" i="1"/>
  <c r="F518" i="1"/>
  <c r="F517" i="1"/>
  <c r="F516" i="1"/>
  <c r="F515" i="1"/>
  <c r="F514" i="1"/>
  <c r="F513" i="1"/>
  <c r="F512" i="1"/>
  <c r="F511" i="1"/>
  <c r="F510" i="1"/>
  <c r="F509" i="1"/>
  <c r="F556" i="1"/>
  <c r="F555" i="1"/>
  <c r="F554" i="1"/>
  <c r="F553" i="1"/>
  <c r="F552" i="1"/>
  <c r="F551" i="1"/>
  <c r="F550" i="1"/>
  <c r="F549" i="1"/>
  <c r="F548" i="1"/>
  <c r="F547" i="1"/>
  <c r="F546" i="1"/>
  <c r="F545" i="1"/>
  <c r="F569" i="1"/>
  <c r="F568" i="1"/>
  <c r="F567" i="1"/>
  <c r="F566" i="1"/>
  <c r="F565" i="1"/>
  <c r="F564" i="1"/>
  <c r="F563" i="1"/>
  <c r="F562" i="1"/>
  <c r="F561" i="1"/>
  <c r="F560" i="1"/>
  <c r="F559" i="1"/>
  <c r="F581" i="1"/>
  <c r="F580" i="1"/>
  <c r="F579" i="1"/>
  <c r="F578" i="1"/>
  <c r="F577" i="1"/>
  <c r="F576" i="1"/>
  <c r="F575" i="1"/>
  <c r="F574" i="1"/>
  <c r="F573" i="1"/>
  <c r="F572" i="1"/>
  <c r="F571" i="1"/>
  <c r="F593" i="1"/>
  <c r="F592" i="1"/>
  <c r="F591" i="1"/>
  <c r="F590" i="1"/>
  <c r="F589" i="1"/>
  <c r="F588" i="1"/>
  <c r="F587" i="1"/>
  <c r="F586" i="1"/>
  <c r="F585" i="1"/>
  <c r="F584" i="1"/>
  <c r="F583" i="1"/>
  <c r="F606" i="1"/>
  <c r="F605" i="1"/>
  <c r="F604" i="1"/>
  <c r="F603" i="1"/>
  <c r="F602" i="1"/>
  <c r="F601" i="1"/>
  <c r="F600" i="1"/>
  <c r="F599" i="1"/>
  <c r="F598" i="1"/>
  <c r="F597" i="1"/>
  <c r="F596" i="1"/>
  <c r="F595" i="1"/>
  <c r="F615" i="1"/>
  <c r="F614" i="1"/>
  <c r="F613" i="1"/>
  <c r="F612" i="1"/>
  <c r="F611" i="1"/>
  <c r="F610" i="1"/>
  <c r="F609" i="1"/>
  <c r="F608" i="1"/>
  <c r="F625" i="1"/>
  <c r="F624" i="1"/>
  <c r="F623" i="1"/>
  <c r="F622" i="1"/>
  <c r="F621" i="1"/>
  <c r="F620" i="1"/>
  <c r="F619" i="1"/>
  <c r="F618" i="1"/>
  <c r="F636" i="1"/>
  <c r="F635" i="1"/>
  <c r="F634" i="1"/>
  <c r="F633" i="1"/>
  <c r="F632" i="1"/>
  <c r="F631" i="1"/>
  <c r="F630" i="1"/>
  <c r="F629" i="1"/>
  <c r="F628" i="1"/>
  <c r="F627" i="1"/>
  <c r="F645" i="1"/>
  <c r="F644" i="1"/>
  <c r="F643" i="1"/>
  <c r="F642" i="1"/>
  <c r="F641" i="1"/>
  <c r="F640" i="1"/>
  <c r="F639" i="1"/>
  <c r="F638" i="1"/>
  <c r="F654" i="1"/>
  <c r="F653" i="1"/>
  <c r="F652" i="1"/>
  <c r="F651" i="1"/>
  <c r="F650" i="1"/>
  <c r="F649" i="1"/>
  <c r="F648" i="1"/>
  <c r="F647" i="1"/>
  <c r="F666" i="1"/>
  <c r="F665" i="1"/>
  <c r="F664" i="1"/>
  <c r="F663" i="1"/>
  <c r="F662" i="1"/>
  <c r="F661" i="1"/>
  <c r="F660" i="1"/>
  <c r="F659" i="1"/>
  <c r="F658" i="1"/>
  <c r="F657" i="1"/>
  <c r="F656" i="1"/>
  <c r="F669" i="1"/>
  <c r="F668" i="1"/>
  <c r="F678" i="1"/>
  <c r="F677" i="1"/>
  <c r="F676" i="1"/>
  <c r="F675" i="1"/>
  <c r="F674" i="1"/>
  <c r="F673" i="1"/>
  <c r="F672" i="1"/>
  <c r="F671" i="1"/>
  <c r="F700" i="1"/>
  <c r="F699" i="1"/>
  <c r="F698" i="1"/>
  <c r="F697" i="1"/>
  <c r="F696" i="1"/>
  <c r="F695" i="1"/>
  <c r="F694" i="1"/>
  <c r="F693" i="1"/>
  <c r="F692" i="1"/>
  <c r="F691" i="1"/>
  <c r="F690" i="1"/>
  <c r="F689" i="1"/>
  <c r="F688" i="1"/>
  <c r="F687" i="1"/>
  <c r="F686" i="1"/>
  <c r="F685" i="1"/>
  <c r="F684" i="1"/>
  <c r="F683" i="1"/>
  <c r="F682" i="1"/>
  <c r="F681" i="1"/>
  <c r="F711" i="1"/>
  <c r="F710" i="1"/>
  <c r="F709" i="1"/>
  <c r="F708" i="1"/>
  <c r="F707" i="1"/>
  <c r="F706" i="1"/>
  <c r="F705" i="1"/>
  <c r="F704" i="1"/>
  <c r="F703" i="1"/>
  <c r="F702" i="1"/>
  <c r="F732" i="1"/>
  <c r="F731" i="1"/>
  <c r="F730" i="1"/>
  <c r="F727" i="1"/>
  <c r="F726" i="1"/>
  <c r="F725" i="1"/>
  <c r="F724" i="1"/>
  <c r="F722" i="1"/>
  <c r="F720" i="1"/>
  <c r="F758" i="1"/>
  <c r="F757" i="1"/>
  <c r="F756" i="1"/>
  <c r="F755" i="1"/>
  <c r="F754" i="1"/>
  <c r="F753" i="1"/>
  <c r="F752" i="1"/>
  <c r="F751" i="1"/>
  <c r="F750" i="1"/>
  <c r="F749" i="1"/>
  <c r="F748" i="1"/>
  <c r="F747" i="1"/>
  <c r="F746" i="1"/>
  <c r="F745" i="1"/>
  <c r="F744" i="1"/>
  <c r="F743" i="1"/>
  <c r="F742" i="1"/>
  <c r="F713" i="1" l="1"/>
  <c r="F714" i="1" s="1"/>
  <c r="F121" i="1"/>
  <c r="F122" i="1" s="1"/>
  <c r="F760" i="1"/>
  <c r="F761" i="1" s="1"/>
  <c r="F734" i="1"/>
  <c r="F735" i="1" s="1"/>
  <c r="F85" i="1"/>
  <c r="F86" i="1" s="1"/>
</calcChain>
</file>

<file path=xl/sharedStrings.xml><?xml version="1.0" encoding="utf-8"?>
<sst xmlns="http://schemas.openxmlformats.org/spreadsheetml/2006/main" count="2084" uniqueCount="1041">
  <si>
    <t>City Of Clearwater</t>
  </si>
  <si>
    <t>2023 Sewer Point Repair and Improvements</t>
  </si>
  <si>
    <t>Group A: Sanitary Sewer Trenchless Reconstruction</t>
  </si>
  <si>
    <t>All bid items, unless otherwise specified, shall be inclusive of furnishing all material and labor for the complete installation of the bid item, inclusive of any necessary removal and disposal.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</si>
  <si>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General</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</si>
  <si>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t>
    </r>
  </si>
  <si>
    <t>Item No.</t>
  </si>
  <si>
    <t>Description</t>
  </si>
  <si>
    <t>Units</t>
  </si>
  <si>
    <t>Quantity</t>
  </si>
  <si>
    <t xml:space="preserve">Unit 
Price </t>
  </si>
  <si>
    <t>Total Price</t>
  </si>
  <si>
    <r>
      <t>Mobilization/Demobilization including Traffic Control</t>
    </r>
    <r>
      <rPr>
        <vertAlign val="superscript"/>
        <sz val="11"/>
        <rFont val="Times New Roman"/>
        <family val="1"/>
      </rPr>
      <t>1</t>
    </r>
  </si>
  <si>
    <t>LS/WO</t>
  </si>
  <si>
    <t xml:space="preserve">Trenchless Pipe Reconstruction System – CIPP </t>
  </si>
  <si>
    <t>2a</t>
  </si>
  <si>
    <t xml:space="preserve">6” Dia. Sanitary Sewer Mains 6.0 mm </t>
  </si>
  <si>
    <t>LF</t>
  </si>
  <si>
    <t>2b</t>
  </si>
  <si>
    <t xml:space="preserve">8” Dia. Sanitary Sewer Mains 6.0 mm </t>
  </si>
  <si>
    <t>2c</t>
  </si>
  <si>
    <t>10” Dia. Sanitary Sewer Mains 7.5 mm</t>
  </si>
  <si>
    <t>2d</t>
  </si>
  <si>
    <t>12” Dia. Sanitary Sewer Mains 7.5 mm</t>
  </si>
  <si>
    <t>2e</t>
  </si>
  <si>
    <t>15” Dia. Sanitary Sewer Mains 9.0 mm</t>
  </si>
  <si>
    <t>2f</t>
  </si>
  <si>
    <t xml:space="preserve">18” Dia. Sanitary Sewer Mains 9.0 mm </t>
  </si>
  <si>
    <t>2g</t>
  </si>
  <si>
    <t>20” Dia. Sanitary Sewer Mains 12.0 mm</t>
  </si>
  <si>
    <t>2h</t>
  </si>
  <si>
    <t>24” Dia. Sanitary Sewer Mains 12.0 mm</t>
  </si>
  <si>
    <t>2i</t>
  </si>
  <si>
    <t>30” Dia. Sanitary Sewer Mains 16.0 mm</t>
  </si>
  <si>
    <t>2j</t>
  </si>
  <si>
    <t>36"  Dia. Sanitary Sewer Mains 18.5 mm</t>
  </si>
  <si>
    <t xml:space="preserve">CIPP Sectional Repair  </t>
  </si>
  <si>
    <t>6” Dia. Sanitary Sewer Mains</t>
  </si>
  <si>
    <t>3a</t>
  </si>
  <si>
    <t xml:space="preserve">           0’-10’</t>
  </si>
  <si>
    <t>EA</t>
  </si>
  <si>
    <t>3b</t>
  </si>
  <si>
    <t xml:space="preserve">          10.1’-20’</t>
  </si>
  <si>
    <t>3c</t>
  </si>
  <si>
    <t xml:space="preserve">          20.1’-30’</t>
  </si>
  <si>
    <t xml:space="preserve">8” Dia. Sanitary Sewer Mains            </t>
  </si>
  <si>
    <t>4a</t>
  </si>
  <si>
    <t>4b</t>
  </si>
  <si>
    <t>4c</t>
  </si>
  <si>
    <t xml:space="preserve">10” Dia. Sanitary Sewer Mains            </t>
  </si>
  <si>
    <t>5a</t>
  </si>
  <si>
    <t>5b</t>
  </si>
  <si>
    <t>5c</t>
  </si>
  <si>
    <t xml:space="preserve">12” Dia. Sanitary Sewer Mains             </t>
  </si>
  <si>
    <t>6a</t>
  </si>
  <si>
    <t>6b</t>
  </si>
  <si>
    <t>6c</t>
  </si>
  <si>
    <t xml:space="preserve">15” Dia. Sanitary Sewer Mains           </t>
  </si>
  <si>
    <t>7a</t>
  </si>
  <si>
    <t>7b</t>
  </si>
  <si>
    <t>7c</t>
  </si>
  <si>
    <t xml:space="preserve">18” Dia. Sanitary Sewer Mains    </t>
  </si>
  <si>
    <t>8a</t>
  </si>
  <si>
    <t>8b</t>
  </si>
  <si>
    <t>8c</t>
  </si>
  <si>
    <t xml:space="preserve">20” Dia. Sanitary Sewer Mains         </t>
  </si>
  <si>
    <t>9a</t>
  </si>
  <si>
    <t>9b</t>
  </si>
  <si>
    <t>9c</t>
  </si>
  <si>
    <t xml:space="preserve">24” Dia. Sanitary Sewer Mains          </t>
  </si>
  <si>
    <t>10a</t>
  </si>
  <si>
    <t>10b</t>
  </si>
  <si>
    <t>10c</t>
  </si>
  <si>
    <t xml:space="preserve">30” Dia. Sanitary Sewer Mains          </t>
  </si>
  <si>
    <t>11a</t>
  </si>
  <si>
    <t>11b</t>
  </si>
  <si>
    <t>11c</t>
  </si>
  <si>
    <t xml:space="preserve">36” Dia. Sanitary Sewer Mains          </t>
  </si>
  <si>
    <t>12a</t>
  </si>
  <si>
    <t>12b</t>
  </si>
  <si>
    <t>12c</t>
  </si>
  <si>
    <t>Ancillary Services</t>
  </si>
  <si>
    <t xml:space="preserve">Easement Access, additional </t>
  </si>
  <si>
    <t>13a</t>
  </si>
  <si>
    <t xml:space="preserve"> ≤ 15” Diameter</t>
  </si>
  <si>
    <t>13b</t>
  </si>
  <si>
    <t xml:space="preserve"> &gt; 15” Diameter</t>
  </si>
  <si>
    <t>Service Leak Sealing with Pressure Grouting</t>
  </si>
  <si>
    <t>Open Cut Service Reconnection</t>
  </si>
  <si>
    <t>Heavy Cleaning (6 Passes of the Cleaning Head)</t>
  </si>
  <si>
    <t>16a</t>
  </si>
  <si>
    <t xml:space="preserve">            8”-10” Diameter </t>
  </si>
  <si>
    <t>16b</t>
  </si>
  <si>
    <t xml:space="preserve">          12”-15” Diameter </t>
  </si>
  <si>
    <t>16c</t>
  </si>
  <si>
    <t xml:space="preserve">          16”-24” Diameter</t>
  </si>
  <si>
    <t>Root Removal</t>
  </si>
  <si>
    <t>17a</t>
  </si>
  <si>
    <t>17b</t>
  </si>
  <si>
    <t>17c</t>
  </si>
  <si>
    <t>Tuberculation Cleaning</t>
  </si>
  <si>
    <t>18a</t>
  </si>
  <si>
    <t>18b</t>
  </si>
  <si>
    <t>18c</t>
  </si>
  <si>
    <t>Bypass Pump setup with Piping</t>
  </si>
  <si>
    <t>19a</t>
  </si>
  <si>
    <t xml:space="preserve">           8”-12” Diameter </t>
  </si>
  <si>
    <t>19b</t>
  </si>
  <si>
    <t xml:space="preserve">          15”-18” Diameter </t>
  </si>
  <si>
    <t>19c</t>
  </si>
  <si>
    <t xml:space="preserve">          24” Diameter</t>
  </si>
  <si>
    <t>Miscellaneous</t>
  </si>
  <si>
    <t>Miscellaneous Charges (10% maximum allowed markup)</t>
  </si>
  <si>
    <t xml:space="preserve">TOTAL SECTION A =     </t>
  </si>
  <si>
    <t>B.  Sewer Cleaning and Televising Inspection</t>
  </si>
  <si>
    <t>All bid items, unless otherwise specified, shall be inclusive of furnishing all material and labor for the complete installation of the bid item, inclusive of any necessary proper removal and disposal. Contractor shall provide disposal receipts (i.e. dump tickets) as part of the work.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</si>
  <si>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t>1a</t>
  </si>
  <si>
    <r>
      <t xml:space="preserve">Mobilization/Demobilization including Traffic </t>
    </r>
    <r>
      <rPr>
        <vertAlign val="superscript"/>
        <sz val="11"/>
        <rFont val="Times New Roman"/>
        <family val="1"/>
      </rPr>
      <t>1</t>
    </r>
  </si>
  <si>
    <t>Sewer Line Cleaning</t>
  </si>
  <si>
    <t xml:space="preserve">Heavy Cleaning from Right of Way - 8”-10” Diameter </t>
  </si>
  <si>
    <t xml:space="preserve">Heavy Cleaning from Right of Way - 12”-15” Diameter </t>
  </si>
  <si>
    <t xml:space="preserve">Heavy Cleaning from Right of Way - 16”-24” Diameter </t>
  </si>
  <si>
    <t>Heavy Cleaning from Right of Way - 30”-36” Diameter</t>
  </si>
  <si>
    <t xml:space="preserve">Root Removal - 8”-10” Diameter </t>
  </si>
  <si>
    <t xml:space="preserve">Root Removal - 12”-15” Diameter </t>
  </si>
  <si>
    <t xml:space="preserve">Root Removal - 16”-24” Diameter </t>
  </si>
  <si>
    <t>3d</t>
  </si>
  <si>
    <t>Root Removal - 30”-36” Diameter</t>
  </si>
  <si>
    <t xml:space="preserve">Heavy Cleaning from Side and/or Rear Easements - 8”-10” Diameter </t>
  </si>
  <si>
    <t xml:space="preserve">Heavy Cleaning from Side and/or Rear Easements - 12”-15” Diameter </t>
  </si>
  <si>
    <t xml:space="preserve">Heavy Cleaning from Side and/or Rear Easements - 16”-24” Diameter </t>
  </si>
  <si>
    <t>4d</t>
  </si>
  <si>
    <t>Heavy Cleaning from Side and/or Rear Easements - 30”-36” Diameter</t>
  </si>
  <si>
    <t xml:space="preserve">Tuberculation Cleaning - 8”-10” Diameter </t>
  </si>
  <si>
    <t xml:space="preserve">Tuberculation Cleaning - 12”-15” Diameter </t>
  </si>
  <si>
    <t xml:space="preserve">Tuberculation Cleaning - 16”-24” Diameter </t>
  </si>
  <si>
    <t>5d</t>
  </si>
  <si>
    <t xml:space="preserve">Tuberculation Cleaning - 30”-36” Diameter </t>
  </si>
  <si>
    <t>Manhole Clean/Jet-vac</t>
  </si>
  <si>
    <t>CCTV pipe and manhole inspection with PACP/CUES Granite XP compatibility</t>
  </si>
  <si>
    <t xml:space="preserve">CCTV pipe inspection - includes light cleaning - 8”-10” Diameter </t>
  </si>
  <si>
    <t xml:space="preserve">CCTV pipe inspection - includes light cleaning - 12”-15” Diameter </t>
  </si>
  <si>
    <t xml:space="preserve">CCTV pipe inspection - includes light cleaning - 16”-24” Diameter </t>
  </si>
  <si>
    <t>8d</t>
  </si>
  <si>
    <t>CCTV pipe inspection - includes light cleaning - 30”-36” Diameter</t>
  </si>
  <si>
    <t>Manhole Inspection</t>
  </si>
  <si>
    <t>Smoke Testing</t>
  </si>
  <si>
    <t>Dye Testing</t>
  </si>
  <si>
    <t xml:space="preserve">TOTAL SECTION B =   </t>
  </si>
  <si>
    <t>Group C: Wastewater Point Repair</t>
  </si>
  <si>
    <t>All bid items, unless otherwise specified, shall be inclusive of furnishing all material and labor for the complete installation of the bid item, inclusive of any necessary removal. Installation shall be completed in accordance with the specifications. The quantities provided are estimated per year for bidding purposes and may vary based on the actual work throughout the duration of the contract. The City of Clearwater (City) is not obligated to purchase any minimum or maximum amount during the life of the contract.  Unit costs for all bid items shall not be changed in the event of overruns or underruns.</t>
  </si>
  <si>
    <r>
      <rPr>
        <i/>
        <vertAlign val="superscript"/>
        <sz val="10"/>
        <rFont val="Times New Roman"/>
        <family val="1"/>
      </rPr>
      <t>1</t>
    </r>
    <r>
      <rPr>
        <i/>
        <sz val="10"/>
        <rFont val="Times New Roman"/>
        <family val="1"/>
      </rPr>
      <t>Mobilization shall be per work order as defined by the City. Each work order may include more than one individual project. The unit price for mobilization shall not exceed $4,000 for non emergency mobilization and $5,000 for emergency mobilization. Emergency and non emergency mobilization are further defined in Section IV of the Contract Documents.</t>
    </r>
  </si>
  <si>
    <r>
      <t>Emergency Mobilization/Demobilization &amp; General Conditions</t>
    </r>
    <r>
      <rPr>
        <vertAlign val="superscript"/>
        <sz val="11"/>
        <rFont val="Times New Roman"/>
        <family val="1"/>
      </rPr>
      <t>1</t>
    </r>
    <r>
      <rPr>
        <sz val="11"/>
        <rFont val="Times New Roman"/>
        <family val="1"/>
      </rPr>
      <t xml:space="preserve"> (max $5,000)</t>
    </r>
  </si>
  <si>
    <r>
      <t>Non-Emergency Mobilization/Demobilization &amp; General Conditions</t>
    </r>
    <r>
      <rPr>
        <vertAlign val="superscript"/>
        <sz val="11"/>
        <rFont val="Times New Roman"/>
        <family val="1"/>
      </rPr>
      <t>1</t>
    </r>
    <r>
      <rPr>
        <sz val="11"/>
        <rFont val="Times New Roman"/>
        <family val="1"/>
      </rPr>
      <t xml:space="preserve"> (max $4,000)</t>
    </r>
  </si>
  <si>
    <t>Bypass pump set up/demob. &amp; maintenance</t>
  </si>
  <si>
    <t xml:space="preserve">8”-12” Diameter </t>
  </si>
  <si>
    <t>DAY</t>
  </si>
  <si>
    <t xml:space="preserve">15”-18” Diameter </t>
  </si>
  <si>
    <t>24” Diameter</t>
  </si>
  <si>
    <t>WK</t>
  </si>
  <si>
    <t>30” Diameter</t>
  </si>
  <si>
    <t>Maintenance of Traffic</t>
  </si>
  <si>
    <r>
      <rPr>
        <i/>
        <vertAlign val="superscript"/>
        <sz val="9"/>
        <color theme="1"/>
        <rFont val="Times New Roman"/>
        <family val="1"/>
      </rPr>
      <t>2</t>
    </r>
    <r>
      <rPr>
        <i/>
        <sz val="9"/>
        <color theme="1"/>
        <rFont val="Times New Roman"/>
        <family val="1"/>
      </rPr>
      <t xml:space="preserve"> (If not already included in line items 4b-4f)</t>
    </r>
  </si>
  <si>
    <r>
      <t>Flagman</t>
    </r>
    <r>
      <rPr>
        <vertAlign val="superscript"/>
        <sz val="11"/>
        <rFont val="Times New Roman"/>
        <family val="1"/>
      </rPr>
      <t>2</t>
    </r>
  </si>
  <si>
    <t xml:space="preserve"> HR</t>
  </si>
  <si>
    <t>Multilane (FDOT Index No. 613)</t>
  </si>
  <si>
    <t>EA/DAY</t>
  </si>
  <si>
    <t>Multilane (FDOT Index No. 614)</t>
  </si>
  <si>
    <t>Multilane (FDOT Index No. 615)</t>
  </si>
  <si>
    <t>4e</t>
  </si>
  <si>
    <t>Multilane (FDOT Index No. 616)</t>
  </si>
  <si>
    <t>4f</t>
  </si>
  <si>
    <t>Multilane (FDOT Index No. 617)</t>
  </si>
  <si>
    <t>4g</t>
  </si>
  <si>
    <r>
      <t>Arrow Board - 5' Minimum Horizontal Size</t>
    </r>
    <r>
      <rPr>
        <vertAlign val="superscript"/>
        <sz val="11"/>
        <rFont val="Times New Roman"/>
        <family val="1"/>
      </rPr>
      <t>2</t>
    </r>
  </si>
  <si>
    <t>4h</t>
  </si>
  <si>
    <r>
      <t>Variable Message Board</t>
    </r>
    <r>
      <rPr>
        <vertAlign val="superscript"/>
        <sz val="11"/>
        <rFont val="Times New Roman"/>
        <family val="1"/>
      </rPr>
      <t>2</t>
    </r>
  </si>
  <si>
    <t>4i</t>
  </si>
  <si>
    <r>
      <t>Concrete Barrier (FDOT Index No. 415)</t>
    </r>
    <r>
      <rPr>
        <vertAlign val="superscript"/>
        <sz val="11"/>
        <rFont val="Times New Roman"/>
        <family val="1"/>
      </rPr>
      <t>2</t>
    </r>
  </si>
  <si>
    <t>4j</t>
  </si>
  <si>
    <r>
      <t>Low Profile Barrier (FDOT Index No. 412)</t>
    </r>
    <r>
      <rPr>
        <vertAlign val="superscript"/>
        <sz val="11"/>
        <rFont val="Times New Roman"/>
        <family val="1"/>
      </rPr>
      <t>2</t>
    </r>
  </si>
  <si>
    <t>4k</t>
  </si>
  <si>
    <r>
      <t>Sign in Work Zone</t>
    </r>
    <r>
      <rPr>
        <vertAlign val="superscript"/>
        <sz val="11"/>
        <rFont val="Times New Roman"/>
        <family val="1"/>
      </rPr>
      <t>2</t>
    </r>
  </si>
  <si>
    <t>4l</t>
  </si>
  <si>
    <r>
      <t>FDOT Cone</t>
    </r>
    <r>
      <rPr>
        <vertAlign val="superscript"/>
        <sz val="11"/>
        <rFont val="Times New Roman"/>
        <family val="1"/>
      </rPr>
      <t>2</t>
    </r>
  </si>
  <si>
    <t>4m</t>
  </si>
  <si>
    <r>
      <t>FDOT Channelizing Drum</t>
    </r>
    <r>
      <rPr>
        <vertAlign val="superscript"/>
        <sz val="11"/>
        <rFont val="Times New Roman"/>
        <family val="1"/>
      </rPr>
      <t>2</t>
    </r>
  </si>
  <si>
    <t>4n</t>
  </si>
  <si>
    <r>
      <t>Barricade, Type III with Warning Light</t>
    </r>
    <r>
      <rPr>
        <vertAlign val="superscript"/>
        <sz val="11"/>
        <rFont val="Times New Roman"/>
        <family val="1"/>
      </rPr>
      <t>2</t>
    </r>
  </si>
  <si>
    <t>4o</t>
  </si>
  <si>
    <r>
      <t>Barricade, Type I or II with Warning Light</t>
    </r>
    <r>
      <rPr>
        <vertAlign val="superscript"/>
        <sz val="11"/>
        <rFont val="Times New Roman"/>
        <family val="1"/>
      </rPr>
      <t>2</t>
    </r>
  </si>
  <si>
    <t>Labor hours</t>
  </si>
  <si>
    <t>Labor hours and equipment bid items (5 and 6) shall only be used where not already included in a bid item.</t>
  </si>
  <si>
    <t>Forman regular time</t>
  </si>
  <si>
    <t>HOUR</t>
  </si>
  <si>
    <t>Forman overtime</t>
  </si>
  <si>
    <t>Operator regular time</t>
  </si>
  <si>
    <t>Operator overtime</t>
  </si>
  <si>
    <t>5e</t>
  </si>
  <si>
    <t>Truck Driver regular time</t>
  </si>
  <si>
    <t>5f</t>
  </si>
  <si>
    <t>Truck Driver overtime</t>
  </si>
  <si>
    <t>5g</t>
  </si>
  <si>
    <t>Pipe Layer regular time</t>
  </si>
  <si>
    <t>5h</t>
  </si>
  <si>
    <t>Pipe Layer overtime</t>
  </si>
  <si>
    <t>5i</t>
  </si>
  <si>
    <t>Laborer regular time</t>
  </si>
  <si>
    <t>5j</t>
  </si>
  <si>
    <t>Laborer overtime</t>
  </si>
  <si>
    <t>Equipment</t>
  </si>
  <si>
    <t>Foreman's pickup truck with hand tools</t>
  </si>
  <si>
    <t>Job truck with tools</t>
  </si>
  <si>
    <t>Tractor &amp; Trailer (Transport)</t>
  </si>
  <si>
    <t>6d</t>
  </si>
  <si>
    <t>Track Hoe (to 100 HP)</t>
  </si>
  <si>
    <t>6e</t>
  </si>
  <si>
    <t>Track Hoe (101 HP to 170 HP)</t>
  </si>
  <si>
    <t>6f</t>
  </si>
  <si>
    <t>Track Hoe (171 HP and up)</t>
  </si>
  <si>
    <t>6g</t>
  </si>
  <si>
    <t>Rubber Tired Backhoe</t>
  </si>
  <si>
    <t>6h</t>
  </si>
  <si>
    <t>Wheel Loader (to 150 HP)</t>
  </si>
  <si>
    <t>6i</t>
  </si>
  <si>
    <t>Wheel Loader (151 HP and up)</t>
  </si>
  <si>
    <t>6j</t>
  </si>
  <si>
    <t>Track Type Tractors (to 100 HP)</t>
  </si>
  <si>
    <t>6k</t>
  </si>
  <si>
    <t>Track Type Tractors (101 HP and up)</t>
  </si>
  <si>
    <t>6l</t>
  </si>
  <si>
    <t>Dump Truck (Tandem Axle)</t>
  </si>
  <si>
    <t>6m</t>
  </si>
  <si>
    <t>Plate Tamp</t>
  </si>
  <si>
    <t>6n</t>
  </si>
  <si>
    <t>3” Trash Pump</t>
  </si>
  <si>
    <t>6o</t>
  </si>
  <si>
    <t>4” Double Diaphragm Pump</t>
  </si>
  <si>
    <t>6p</t>
  </si>
  <si>
    <t>Air Compressor (125 CFM min.)</t>
  </si>
  <si>
    <t>6q</t>
  </si>
  <si>
    <t>4” Jet Pump</t>
  </si>
  <si>
    <t>6r</t>
  </si>
  <si>
    <t>Emergency Hauling up to 2500 gallons</t>
  </si>
  <si>
    <t>6s</t>
  </si>
  <si>
    <t>Emergency Hauling over 2500 gallons</t>
  </si>
  <si>
    <t>Stormwater</t>
  </si>
  <si>
    <t>Adjust storm structures</t>
  </si>
  <si>
    <t>Underdrains</t>
  </si>
  <si>
    <t>Build Up type Structures</t>
  </si>
  <si>
    <t>7d</t>
  </si>
  <si>
    <t>Precast Type</t>
  </si>
  <si>
    <t>7e</t>
  </si>
  <si>
    <t>Gabions and Mattresses</t>
  </si>
  <si>
    <t>CY</t>
  </si>
  <si>
    <t>Landscaping/Restoration</t>
  </si>
  <si>
    <t>Seeding</t>
  </si>
  <si>
    <t>SF</t>
  </si>
  <si>
    <t>Sodding</t>
  </si>
  <si>
    <t>Tree protection</t>
  </si>
  <si>
    <t>Tree Removal (&lt;6" Trunk Diameter)</t>
  </si>
  <si>
    <t>8e</t>
  </si>
  <si>
    <t>Tree Removal (6"-12" Trunk Diameter)</t>
  </si>
  <si>
    <t>8f</t>
  </si>
  <si>
    <t>Tree Removal (13"-18" Trunk Diameter)</t>
  </si>
  <si>
    <t>8g</t>
  </si>
  <si>
    <t>Tree Removal (&gt;18" Trunk Diameter)</t>
  </si>
  <si>
    <t>Materials</t>
  </si>
  <si>
    <t>Full Width Milling (Up to 2")</t>
  </si>
  <si>
    <t>SY</t>
  </si>
  <si>
    <t>Full Width Milling (2" to 4")</t>
  </si>
  <si>
    <t>SP 12.5 Asphalt Concrete Resurfacing</t>
  </si>
  <si>
    <t>TN</t>
  </si>
  <si>
    <t>9d</t>
  </si>
  <si>
    <t>SP 9.5 Asphalt Concrete Resurfacing</t>
  </si>
  <si>
    <t>9e</t>
  </si>
  <si>
    <t>Pavement Marking - Crosswalks (Lane)</t>
  </si>
  <si>
    <t>9f</t>
  </si>
  <si>
    <t>Pavement Marking - Stop Bars (Lane)</t>
  </si>
  <si>
    <t>9g</t>
  </si>
  <si>
    <t>Pavement Marking - School Crossing/RR</t>
  </si>
  <si>
    <t>9h</t>
  </si>
  <si>
    <t>Pavement Marking - Turn, Straight, Combo Arrows</t>
  </si>
  <si>
    <t>9i</t>
  </si>
  <si>
    <t>Pavement Marking - Dashed (White, Yellow or Double Yellow)</t>
  </si>
  <si>
    <t>9j</t>
  </si>
  <si>
    <t>Pavement Marking - Solid White</t>
  </si>
  <si>
    <t>9k</t>
  </si>
  <si>
    <t>Pavement Marking - Solid Double Yellow</t>
  </si>
  <si>
    <t>9l</t>
  </si>
  <si>
    <t>Pavement Marking - Solid  Yellow</t>
  </si>
  <si>
    <t>9m</t>
  </si>
  <si>
    <t xml:space="preserve">Temporary Pavement Marking - Turn, Straight, Combo Arrows </t>
  </si>
  <si>
    <t>9n</t>
  </si>
  <si>
    <t>Preparation, Installation and Maintenance of Project Signs</t>
  </si>
  <si>
    <t>LS</t>
  </si>
  <si>
    <t>9o</t>
  </si>
  <si>
    <t>Temporary Pavement Marking - Dashed  (White, Yellow or Double Yellow)</t>
  </si>
  <si>
    <t>9p</t>
  </si>
  <si>
    <t xml:space="preserve">Temporary Pavement Marking - Solid White </t>
  </si>
  <si>
    <t>9q</t>
  </si>
  <si>
    <t>Temporary Pavement Marking - Solid Double Yellow</t>
  </si>
  <si>
    <t>9r</t>
  </si>
  <si>
    <t xml:space="preserve">Temporary Pavement Marking - Solid Yellow </t>
  </si>
  <si>
    <t>9s</t>
  </si>
  <si>
    <t xml:space="preserve">Remove and replace type I Curb (City Index 101 - Sheet 1 of 2) </t>
  </si>
  <si>
    <t>9t</t>
  </si>
  <si>
    <t xml:space="preserve">Remove and replace valley gutter curb (City index 101 - Sheet 202) </t>
  </si>
  <si>
    <t>9u</t>
  </si>
  <si>
    <t>Construct 5 foot wide ADA Ramp (City Index 109 - Sheet 2 of 3)</t>
  </si>
  <si>
    <t>9v</t>
  </si>
  <si>
    <t>Remove and Replace Concrete Sidewalk, (4" Min thickness)</t>
  </si>
  <si>
    <t>9w</t>
  </si>
  <si>
    <t>Remove and Replace Concrete Sidewalk, (6" Min thickness)</t>
  </si>
  <si>
    <t>9x</t>
  </si>
  <si>
    <t>Remove and Replace Concrete Driveway</t>
  </si>
  <si>
    <t>9y</t>
  </si>
  <si>
    <t>3000 psi Concrete</t>
  </si>
  <si>
    <t>9z</t>
  </si>
  <si>
    <t>Off Site Selected Fill</t>
  </si>
  <si>
    <t>9aa</t>
  </si>
  <si>
    <t>Limerock Base Material</t>
  </si>
  <si>
    <t>TON</t>
  </si>
  <si>
    <t>9bb</t>
  </si>
  <si>
    <t># 57 Washed Stone</t>
  </si>
  <si>
    <t>9cc</t>
  </si>
  <si>
    <t>Crushed Concrete Base Material</t>
  </si>
  <si>
    <t>9dd</t>
  </si>
  <si>
    <t>Stabilized Subgrade</t>
  </si>
  <si>
    <t>9ee</t>
  </si>
  <si>
    <t>Removal of Unsuitable Soil</t>
  </si>
  <si>
    <t>9ff</t>
  </si>
  <si>
    <t>Rip Rap</t>
  </si>
  <si>
    <t>9gg</t>
  </si>
  <si>
    <t>Flowable Fill</t>
  </si>
  <si>
    <t>9hh</t>
  </si>
  <si>
    <t>Brick Pavers</t>
  </si>
  <si>
    <t>9ii</t>
  </si>
  <si>
    <t>Brick Paver Level Sand</t>
  </si>
  <si>
    <t>Well Point Dewatering</t>
  </si>
  <si>
    <t>LF/DAY</t>
  </si>
  <si>
    <t>Manholes and Gravity Main Appurtenances</t>
  </si>
  <si>
    <t>Built up Type Manhole-4' diameter (Inclusive of lining, drops, ring, cover, etc.)</t>
  </si>
  <si>
    <t>VF</t>
  </si>
  <si>
    <t>Built up Type Manhole-5' diameter (Inclusive of lining, drops, ring, cover, etc.)</t>
  </si>
  <si>
    <t>Built up Type Manhole-6' diameter (Inclusive of lining, drops, ring, cover, etc.)</t>
  </si>
  <si>
    <t>11d</t>
  </si>
  <si>
    <t>Precast Type Manhole-4' diameter (Inclusive of lining, drops, ring, cover, etc.)</t>
  </si>
  <si>
    <t>11e</t>
  </si>
  <si>
    <t>Precast Type Manhole-5' diameter (Inclusive of lining, drops, ring, cover, etc.)</t>
  </si>
  <si>
    <t>11f</t>
  </si>
  <si>
    <t>Precast Type Manhole-6' diameter  (Inclusive of lining, drops, ring, cover, etc.)</t>
  </si>
  <si>
    <t>11g</t>
  </si>
  <si>
    <t>Manhole Drop</t>
  </si>
  <si>
    <t>11h</t>
  </si>
  <si>
    <t>HDPE Adjustment Ring</t>
  </si>
  <si>
    <t>11i</t>
  </si>
  <si>
    <t>City’s standard manhole ring</t>
  </si>
  <si>
    <t>11j</t>
  </si>
  <si>
    <t>City’s standard manhole cover</t>
  </si>
  <si>
    <t>11k</t>
  </si>
  <si>
    <t>Abatement Inserts (dish/pan)</t>
  </si>
  <si>
    <t>11l</t>
  </si>
  <si>
    <t>Furnish and install Cleanout</t>
  </si>
  <si>
    <t>11m</t>
  </si>
  <si>
    <t>Furnish and install Two-way Cleanouts</t>
  </si>
  <si>
    <t>11n</t>
  </si>
  <si>
    <t>Bench/invert Repair - Replacement</t>
  </si>
  <si>
    <t>11o</t>
  </si>
  <si>
    <t>Injection grouting as required to stop infiltration and inflow</t>
  </si>
  <si>
    <t>GAL</t>
  </si>
  <si>
    <t>11p</t>
  </si>
  <si>
    <t>Manhole clean/jet-vac</t>
  </si>
  <si>
    <t>11q</t>
  </si>
  <si>
    <t>Remove existing liner for 4’ diameter manhole</t>
  </si>
  <si>
    <t>11r</t>
  </si>
  <si>
    <t>Remove existing liner for 5’ diameter manhole</t>
  </si>
  <si>
    <t>11s</t>
  </si>
  <si>
    <t>Remove existing liner for 6’ diameter manhole</t>
  </si>
  <si>
    <t>11t</t>
  </si>
  <si>
    <t>Reset/Adjust Frame and Cover</t>
  </si>
  <si>
    <t>11u</t>
  </si>
  <si>
    <t>Replace Frame and Cover</t>
  </si>
  <si>
    <t>11v</t>
  </si>
  <si>
    <t>Seal manhole frame to corbel connection</t>
  </si>
  <si>
    <t>11w</t>
  </si>
  <si>
    <t>Rear easement access</t>
  </si>
  <si>
    <t>Manhole Surfacing (Epoxy) - Manhole Coating Product: Raven 405</t>
  </si>
  <si>
    <t>Liner system for 4’ diameter manhole-125 MILS</t>
  </si>
  <si>
    <t>Liner System for 4' diameter manhole-250 MILS</t>
  </si>
  <si>
    <t>Liner system for 5’ diameter manhole-125 MILS</t>
  </si>
  <si>
    <t>12d</t>
  </si>
  <si>
    <t>Liner System for 5' diameter manhole-250 MILS</t>
  </si>
  <si>
    <t>12e</t>
  </si>
  <si>
    <t>Liner system for 6’ diameter manhole-125 MILS</t>
  </si>
  <si>
    <t>12f</t>
  </si>
  <si>
    <t>Liner System for 6' diameter manhole-250 MILS</t>
  </si>
  <si>
    <t xml:space="preserve">  Manhole Surfacing (Cementitious) - Manhole Coating Product: Strong Seal MS-2C Coating System</t>
  </si>
  <si>
    <t>Liner system for 4’ diameter manhole - 1/2 inch</t>
  </si>
  <si>
    <t>Liner system for 5’ diameter manhole-1/2 inch</t>
  </si>
  <si>
    <t>13c</t>
  </si>
  <si>
    <t>Liner system for 6’ diameter manhole- 1/2 inch</t>
  </si>
  <si>
    <t xml:space="preserve">  Manhole Surfacing (Polyurethane) - Manhole Coating  Product: Spraywall</t>
  </si>
  <si>
    <t>14a</t>
  </si>
  <si>
    <t>14b</t>
  </si>
  <si>
    <t>14c</t>
  </si>
  <si>
    <t>Liner system for 5’diameter manhole-125 MILS</t>
  </si>
  <si>
    <t>14d</t>
  </si>
  <si>
    <t>14e</t>
  </si>
  <si>
    <t>Liner system for 6’diameter manhole-125 MILS</t>
  </si>
  <si>
    <t>14f</t>
  </si>
  <si>
    <t>Lateral Replacement and Lateral CIPP Furnish and replace existing service lateral from sewer main to new cleanout location (6"-8" Dia.)</t>
  </si>
  <si>
    <t>15a</t>
  </si>
  <si>
    <t>Up to 5' deep</t>
  </si>
  <si>
    <t>15c</t>
  </si>
  <si>
    <t>More than 5' and up to 10' deep</t>
  </si>
  <si>
    <t>More than 10' and up to 15' deep</t>
  </si>
  <si>
    <t>15d</t>
  </si>
  <si>
    <t>More than 15' and up to 20' deep</t>
  </si>
  <si>
    <t>Trenchless (CIPP) reconstruction of sewer lateral, CCTV and cleaning</t>
  </si>
  <si>
    <t xml:space="preserve">4” Dia. Sanitary Sewer Lat. 4.0 mm </t>
  </si>
  <si>
    <t xml:space="preserve">6” Dia. Sanitary Sewer Lat. 6.0 mm </t>
  </si>
  <si>
    <t xml:space="preserve">8” Dia. Sanitary Sewer Lat. 6.0 mm </t>
  </si>
  <si>
    <t>Grout Fill and Abandon Main</t>
  </si>
  <si>
    <t>2"-6"</t>
  </si>
  <si>
    <t>8"-12"</t>
  </si>
  <si>
    <t>16"-24"</t>
  </si>
  <si>
    <t>17d</t>
  </si>
  <si>
    <t>&gt;30"</t>
  </si>
  <si>
    <t>Remove Abandoned Main (if not already removing for replacing)</t>
  </si>
  <si>
    <t>18d</t>
  </si>
  <si>
    <t>Gravity Mains</t>
  </si>
  <si>
    <t>PVC Gravity Mains (Inclusive of all Labor, Material, and Associated Restraints)</t>
  </si>
  <si>
    <t>4” diameter   (0' to 5')</t>
  </si>
  <si>
    <t>4” diameter   (5.1' to 10')</t>
  </si>
  <si>
    <t>4” diameter   (10.1' to  15')</t>
  </si>
  <si>
    <t>19d</t>
  </si>
  <si>
    <t>4” diameter   (15.1' to 20')</t>
  </si>
  <si>
    <t>19e</t>
  </si>
  <si>
    <t>6” diameter   (0' to 5')</t>
  </si>
  <si>
    <t>19f</t>
  </si>
  <si>
    <t>6” diameter   (5.1' to 10')</t>
  </si>
  <si>
    <t>19g</t>
  </si>
  <si>
    <t>6” diameter   (10.1' to  15')</t>
  </si>
  <si>
    <t>19h</t>
  </si>
  <si>
    <t>6” diameter   (15.1' to 20')</t>
  </si>
  <si>
    <t>19i</t>
  </si>
  <si>
    <t>8” diameter   (0' to 5')</t>
  </si>
  <si>
    <t>19j</t>
  </si>
  <si>
    <t>8” diameter   (5.1' to 10')</t>
  </si>
  <si>
    <t>19k</t>
  </si>
  <si>
    <t>8” diameter   (10.1' to  15')</t>
  </si>
  <si>
    <t>19l</t>
  </si>
  <si>
    <t>8” diameter   (15.1' to 20')</t>
  </si>
  <si>
    <t>19m</t>
  </si>
  <si>
    <t>10” diameter   (0' to 5')</t>
  </si>
  <si>
    <t>19n</t>
  </si>
  <si>
    <t>10” diameter   (5.1' to 10')</t>
  </si>
  <si>
    <t>19o</t>
  </si>
  <si>
    <t>10” diameter   (10.1' to  15')</t>
  </si>
  <si>
    <t>19p</t>
  </si>
  <si>
    <t>10” diameter   (15.1' to 20')</t>
  </si>
  <si>
    <t>19q</t>
  </si>
  <si>
    <t>12” diameter   (0' to 5')</t>
  </si>
  <si>
    <t>19r</t>
  </si>
  <si>
    <t>12” diameter   (5.1' to 10')</t>
  </si>
  <si>
    <t>19s</t>
  </si>
  <si>
    <t>12” diameter   (10.1' to  15')</t>
  </si>
  <si>
    <t>19t</t>
  </si>
  <si>
    <t>12” diameter   (15.1' to 20')</t>
  </si>
  <si>
    <t>19u</t>
  </si>
  <si>
    <t>14”/15" diameter   (0' to 5')</t>
  </si>
  <si>
    <t>19v</t>
  </si>
  <si>
    <t>14”/15" diameter   (5.1' to 10')</t>
  </si>
  <si>
    <t>19w</t>
  </si>
  <si>
    <t>14”/15" diameter   (10.1' to  15')</t>
  </si>
  <si>
    <t>19x</t>
  </si>
  <si>
    <t>14”/15" diameter   (15.1' to 20')</t>
  </si>
  <si>
    <t>19y</t>
  </si>
  <si>
    <t>16”/18" diameter   (0' to 5')</t>
  </si>
  <si>
    <t>19z</t>
  </si>
  <si>
    <t>16”/18" diameter   (5.1' to 10')</t>
  </si>
  <si>
    <t>19aa</t>
  </si>
  <si>
    <t>16”/18" diameter   (10.1' to  15')</t>
  </si>
  <si>
    <t>19bb</t>
  </si>
  <si>
    <t>16”/18" diameter   (15.1' to 20')</t>
  </si>
  <si>
    <t>19cc</t>
  </si>
  <si>
    <t>20”/21" diameter   (0' to 5')</t>
  </si>
  <si>
    <t>19dd</t>
  </si>
  <si>
    <t>20”/21" diameter   (5.1' to 10')</t>
  </si>
  <si>
    <t>19ee</t>
  </si>
  <si>
    <t>20”/21" diameter   (10.1' to  15')</t>
  </si>
  <si>
    <t>19ff</t>
  </si>
  <si>
    <t>20”/21" diameter   (15.1' to 20')</t>
  </si>
  <si>
    <t>19gg</t>
  </si>
  <si>
    <t>24” diameter   (0' to 5')</t>
  </si>
  <si>
    <t>19hh</t>
  </si>
  <si>
    <t>24” diameter   (5.1' to 10')</t>
  </si>
  <si>
    <t>19ii</t>
  </si>
  <si>
    <t>24” diameter   (10.1' to  15')</t>
  </si>
  <si>
    <t>19jj</t>
  </si>
  <si>
    <t>24” diameter   (15.1' to 20')</t>
  </si>
  <si>
    <t>19kk</t>
  </si>
  <si>
    <t>30” diameter   (0' to 5')</t>
  </si>
  <si>
    <t>19ll</t>
  </si>
  <si>
    <t>30” diameter   (5.1' to 10')</t>
  </si>
  <si>
    <t>19mm</t>
  </si>
  <si>
    <t>30” diameter   (10.1' to  15')</t>
  </si>
  <si>
    <t>19nn</t>
  </si>
  <si>
    <t>30” diameter   (15.1' to 20')</t>
  </si>
  <si>
    <t>19oo</t>
  </si>
  <si>
    <t>36” diameter   (0' to 5')</t>
  </si>
  <si>
    <t>19pp</t>
  </si>
  <si>
    <t>36” diameter   (5.1' to 10')</t>
  </si>
  <si>
    <t>19qq</t>
  </si>
  <si>
    <t>36” diameter   (10.1' to  15')</t>
  </si>
  <si>
    <t>19rr</t>
  </si>
  <si>
    <t>36” diameter   (15.1' to 20')</t>
  </si>
  <si>
    <t>HDPE (Inclusive of all Labor, Material, and Associated Restraints)</t>
  </si>
  <si>
    <t>20a</t>
  </si>
  <si>
    <t>4” diameter (0' to 5')</t>
  </si>
  <si>
    <t>20b</t>
  </si>
  <si>
    <t>4” diameter (5.1' to 10')</t>
  </si>
  <si>
    <t>20c</t>
  </si>
  <si>
    <t>4” diameter (10.1' to  15')</t>
  </si>
  <si>
    <t>20d</t>
  </si>
  <si>
    <t>4” diameter (15.1' to 20')</t>
  </si>
  <si>
    <t>20e</t>
  </si>
  <si>
    <t>6” diameter (0' to 5')</t>
  </si>
  <si>
    <t>20f</t>
  </si>
  <si>
    <t>6” diameter (5.1' to 10')</t>
  </si>
  <si>
    <t>20g</t>
  </si>
  <si>
    <t>6” diameter (10.1' to  15')</t>
  </si>
  <si>
    <t>20h</t>
  </si>
  <si>
    <t>6” diameter (15.1' to 20')</t>
  </si>
  <si>
    <t>20i</t>
  </si>
  <si>
    <t>8” diameter (0' to 5')</t>
  </si>
  <si>
    <t>20j</t>
  </si>
  <si>
    <t>8” diameter (5.1' to 10')</t>
  </si>
  <si>
    <t>20k</t>
  </si>
  <si>
    <t>8” diameter (10.1' to  15')</t>
  </si>
  <si>
    <t>20l</t>
  </si>
  <si>
    <t>8” diameter (15.1' to 20')</t>
  </si>
  <si>
    <t>20m</t>
  </si>
  <si>
    <t>10” diameter (0' to 5')</t>
  </si>
  <si>
    <t>20n</t>
  </si>
  <si>
    <t>10” diameter (5.1' to 10')</t>
  </si>
  <si>
    <t>20o</t>
  </si>
  <si>
    <t>10” diameter (10.1' to  15')</t>
  </si>
  <si>
    <t>20p</t>
  </si>
  <si>
    <t>10” diameter (15.1' to 20')</t>
  </si>
  <si>
    <t>20q</t>
  </si>
  <si>
    <t>12” diameter (0' to 5')</t>
  </si>
  <si>
    <t>20r</t>
  </si>
  <si>
    <t>12” diameter (5.1' to 10')</t>
  </si>
  <si>
    <t>20s</t>
  </si>
  <si>
    <t>12” diameter (10.1' to  15')</t>
  </si>
  <si>
    <t>20t</t>
  </si>
  <si>
    <t>12” diameter (15.1' to 20')</t>
  </si>
  <si>
    <t>20u</t>
  </si>
  <si>
    <t>14”/15" diameter (0' to 5')</t>
  </si>
  <si>
    <t>20v</t>
  </si>
  <si>
    <t>14”/15" diameter (5.1' to 10')</t>
  </si>
  <si>
    <t>20w</t>
  </si>
  <si>
    <t>14”/15" diameter (10.1' to  15')</t>
  </si>
  <si>
    <t>20x</t>
  </si>
  <si>
    <t>14”/15" diameter (15.1' to 20')</t>
  </si>
  <si>
    <t>20y</t>
  </si>
  <si>
    <t>16”/18" diameter (0' to 5')</t>
  </si>
  <si>
    <t>20z</t>
  </si>
  <si>
    <t>16”/18" diameter (5.1' to 10')</t>
  </si>
  <si>
    <t>20aa</t>
  </si>
  <si>
    <t>16”/18" diameter (10.1' to  15')</t>
  </si>
  <si>
    <t>20bb</t>
  </si>
  <si>
    <t>16”/18" diameter (15.1' to 20')</t>
  </si>
  <si>
    <t>20cc</t>
  </si>
  <si>
    <t>20”/21" diameter (0' to 5')</t>
  </si>
  <si>
    <t>20dd</t>
  </si>
  <si>
    <t>20”/21" diameter (5.1' to 10')</t>
  </si>
  <si>
    <t>20ee</t>
  </si>
  <si>
    <t>20”/21" diameter (10.1' to  15')</t>
  </si>
  <si>
    <t>20ff</t>
  </si>
  <si>
    <t>20”/21" diameter (15.1' to 20')</t>
  </si>
  <si>
    <t>20gg</t>
  </si>
  <si>
    <t>24” diameter (0' to 5')</t>
  </si>
  <si>
    <t>20hh</t>
  </si>
  <si>
    <t>24” diameter (5.1' to 10')</t>
  </si>
  <si>
    <t>20ii</t>
  </si>
  <si>
    <t>24” diameter (10.1' to  15')</t>
  </si>
  <si>
    <t>20jj</t>
  </si>
  <si>
    <t>24” diameter (15.1' to 20')</t>
  </si>
  <si>
    <t>20kk</t>
  </si>
  <si>
    <t>30” diameter (0' to 5')</t>
  </si>
  <si>
    <t>20ll</t>
  </si>
  <si>
    <t>30” diameter (5.1' to 10')</t>
  </si>
  <si>
    <t>20mm</t>
  </si>
  <si>
    <t>30” diameter (10.1' to  15')</t>
  </si>
  <si>
    <t>20nn</t>
  </si>
  <si>
    <t>30” diameter (15.1' to 20')</t>
  </si>
  <si>
    <t>20oo</t>
  </si>
  <si>
    <t>36” diameter (0' to 5')</t>
  </si>
  <si>
    <t>20pp</t>
  </si>
  <si>
    <t>36” diameter (5.1' to 10')</t>
  </si>
  <si>
    <t>20qq</t>
  </si>
  <si>
    <t>36” diameter (10.1' to  15')</t>
  </si>
  <si>
    <t>20rr</t>
  </si>
  <si>
    <t>36” diameter (15.1' to 20')</t>
  </si>
  <si>
    <t>Force Main</t>
  </si>
  <si>
    <t>PVC Force Main (Inclusive of all Labor, Material, and Associated Restraints)</t>
  </si>
  <si>
    <t>21a</t>
  </si>
  <si>
    <t>21b</t>
  </si>
  <si>
    <t>21c</t>
  </si>
  <si>
    <t>21d</t>
  </si>
  <si>
    <t>21e</t>
  </si>
  <si>
    <t>21f</t>
  </si>
  <si>
    <t>21g</t>
  </si>
  <si>
    <t>21h</t>
  </si>
  <si>
    <t>21i</t>
  </si>
  <si>
    <t>21j</t>
  </si>
  <si>
    <t>21k</t>
  </si>
  <si>
    <t>21l</t>
  </si>
  <si>
    <t>21m</t>
  </si>
  <si>
    <t>21n</t>
  </si>
  <si>
    <t>21o</t>
  </si>
  <si>
    <t>21p</t>
  </si>
  <si>
    <t>21q</t>
  </si>
  <si>
    <t>21r</t>
  </si>
  <si>
    <t>21s</t>
  </si>
  <si>
    <t>21t</t>
  </si>
  <si>
    <t>21u</t>
  </si>
  <si>
    <t>21v</t>
  </si>
  <si>
    <t>21w</t>
  </si>
  <si>
    <t>21x</t>
  </si>
  <si>
    <t>21y</t>
  </si>
  <si>
    <t>21z</t>
  </si>
  <si>
    <t>21aa</t>
  </si>
  <si>
    <t>21bb</t>
  </si>
  <si>
    <t>21cc</t>
  </si>
  <si>
    <t>21dd</t>
  </si>
  <si>
    <t>21ee</t>
  </si>
  <si>
    <t>21ff</t>
  </si>
  <si>
    <t>21gg</t>
  </si>
  <si>
    <t>21hh</t>
  </si>
  <si>
    <t>21ii</t>
  </si>
  <si>
    <t>21jj</t>
  </si>
  <si>
    <t>21kk</t>
  </si>
  <si>
    <t>21ll</t>
  </si>
  <si>
    <t>21mm</t>
  </si>
  <si>
    <t>21nn</t>
  </si>
  <si>
    <t>21oo</t>
  </si>
  <si>
    <t>21pp</t>
  </si>
  <si>
    <t>21qq</t>
  </si>
  <si>
    <t>21rr</t>
  </si>
  <si>
    <t>DUCTILE IRON (Inclusive of all Labor, Material, and Associated Restraints)</t>
  </si>
  <si>
    <t>22a</t>
  </si>
  <si>
    <t>22b</t>
  </si>
  <si>
    <t>22c</t>
  </si>
  <si>
    <t>22d</t>
  </si>
  <si>
    <t>22e</t>
  </si>
  <si>
    <t>22f</t>
  </si>
  <si>
    <t>22g</t>
  </si>
  <si>
    <t>22h</t>
  </si>
  <si>
    <t>22i</t>
  </si>
  <si>
    <t>22j</t>
  </si>
  <si>
    <t>22k</t>
  </si>
  <si>
    <t>22l</t>
  </si>
  <si>
    <t>22m</t>
  </si>
  <si>
    <t>22n</t>
  </si>
  <si>
    <t>22o</t>
  </si>
  <si>
    <t>22p</t>
  </si>
  <si>
    <t>22q</t>
  </si>
  <si>
    <t>22r</t>
  </si>
  <si>
    <t>22s</t>
  </si>
  <si>
    <t>22t</t>
  </si>
  <si>
    <t>22u</t>
  </si>
  <si>
    <t>22v</t>
  </si>
  <si>
    <t>22w</t>
  </si>
  <si>
    <t>22x</t>
  </si>
  <si>
    <t>22y</t>
  </si>
  <si>
    <t>22z</t>
  </si>
  <si>
    <t>22aa</t>
  </si>
  <si>
    <t>22bb</t>
  </si>
  <si>
    <t>22cc</t>
  </si>
  <si>
    <t>22dd</t>
  </si>
  <si>
    <t>22ee</t>
  </si>
  <si>
    <t>22ff</t>
  </si>
  <si>
    <t>22gg</t>
  </si>
  <si>
    <t>22hh</t>
  </si>
  <si>
    <t>22ii</t>
  </si>
  <si>
    <t>22jj</t>
  </si>
  <si>
    <t>22kk</t>
  </si>
  <si>
    <t>22ll</t>
  </si>
  <si>
    <t>22mm</t>
  </si>
  <si>
    <t>22nn</t>
  </si>
  <si>
    <t>22oo</t>
  </si>
  <si>
    <t>22pp</t>
  </si>
  <si>
    <t>22qq</t>
  </si>
  <si>
    <t>22rr</t>
  </si>
  <si>
    <t>23a</t>
  </si>
  <si>
    <t>23b</t>
  </si>
  <si>
    <t>23c</t>
  </si>
  <si>
    <t>23d</t>
  </si>
  <si>
    <t>23e</t>
  </si>
  <si>
    <t>23f</t>
  </si>
  <si>
    <t>23g</t>
  </si>
  <si>
    <t>23h</t>
  </si>
  <si>
    <t>23i</t>
  </si>
  <si>
    <t>23j</t>
  </si>
  <si>
    <t>23k</t>
  </si>
  <si>
    <t>23l</t>
  </si>
  <si>
    <t>23m</t>
  </si>
  <si>
    <t>23n</t>
  </si>
  <si>
    <t>23o</t>
  </si>
  <si>
    <t>23p</t>
  </si>
  <si>
    <t>23q</t>
  </si>
  <si>
    <t>23r</t>
  </si>
  <si>
    <t>23s</t>
  </si>
  <si>
    <t>23t</t>
  </si>
  <si>
    <t>23u</t>
  </si>
  <si>
    <t>23v</t>
  </si>
  <si>
    <t>23w</t>
  </si>
  <si>
    <t>23x</t>
  </si>
  <si>
    <t>23y</t>
  </si>
  <si>
    <t>23z</t>
  </si>
  <si>
    <t>23aa</t>
  </si>
  <si>
    <t>23bb</t>
  </si>
  <si>
    <t>23cc</t>
  </si>
  <si>
    <t>23dd</t>
  </si>
  <si>
    <t>23ee</t>
  </si>
  <si>
    <t>23ff</t>
  </si>
  <si>
    <t>23gg</t>
  </si>
  <si>
    <t>23hh</t>
  </si>
  <si>
    <t>23ii</t>
  </si>
  <si>
    <t>23jj</t>
  </si>
  <si>
    <t>23kk</t>
  </si>
  <si>
    <t>23ll</t>
  </si>
  <si>
    <t>23mm</t>
  </si>
  <si>
    <t>23nn</t>
  </si>
  <si>
    <t>23oo</t>
  </si>
  <si>
    <t>23pp</t>
  </si>
  <si>
    <t>23qq</t>
  </si>
  <si>
    <t>23rr</t>
  </si>
  <si>
    <t>Force Main Pipe Bursting (Includes connection to existing upstream and downstream force mains)</t>
  </si>
  <si>
    <t>24a</t>
  </si>
  <si>
    <t>Furnish and Install 4" HDPE Pipe Bursting, DR 11</t>
  </si>
  <si>
    <t>24b</t>
  </si>
  <si>
    <t>Furnish and Install 6" HDPE Pipe Bursting, DR 11</t>
  </si>
  <si>
    <t>24c</t>
  </si>
  <si>
    <t>Furnish and Install 8" HDPE Pipe Bursting, DR 11</t>
  </si>
  <si>
    <t>24d</t>
  </si>
  <si>
    <t>Furnish and Install 10" HDPE Pipe Bursting, DR 11</t>
  </si>
  <si>
    <t>24e</t>
  </si>
  <si>
    <t>Furnish and Install 12" HDPE Pipe Bursting, DR 11</t>
  </si>
  <si>
    <t>24f</t>
  </si>
  <si>
    <t>Furnish and Install 16" HDPE Pipe Bursting, DR 11</t>
  </si>
  <si>
    <t>24g</t>
  </si>
  <si>
    <t>Furnish and Install 20" HDPE Pipe Bursting, DR 11</t>
  </si>
  <si>
    <t>24h</t>
  </si>
  <si>
    <t>Furnish and Install 24" HDPE Pipe Bursting, DR 11</t>
  </si>
  <si>
    <t>24i</t>
  </si>
  <si>
    <t>Furnish and Install 30" HDPE Pipe Bursting, DR 11</t>
  </si>
  <si>
    <t>Gravity Main Pipe Bursting (Includes connection to existing upstream and downstream gravity main or manhole)</t>
  </si>
  <si>
    <t>25a</t>
  </si>
  <si>
    <t>Furnish and Install 8" HDPE Pipe Bursting, to replace 6" or 8" gravity main</t>
  </si>
  <si>
    <t>25b</t>
  </si>
  <si>
    <t>Furnish and Install 10" HDPE Sanitary Sewer Mains</t>
  </si>
  <si>
    <t>25c</t>
  </si>
  <si>
    <t>Furnish and Install 12" HDPE Sanitary Sewer Mains</t>
  </si>
  <si>
    <t>25d</t>
  </si>
  <si>
    <t>Furnish and Install 15" HDPE Sanitary Sewer Mains</t>
  </si>
  <si>
    <t>25e</t>
  </si>
  <si>
    <t>Furnish and Install 18" HDPE Sanitary Sewer Mains</t>
  </si>
  <si>
    <t>25f</t>
  </si>
  <si>
    <t>Furnish and Install 20" HDPE Sanitary Sewer Mains</t>
  </si>
  <si>
    <t>25g</t>
  </si>
  <si>
    <t>Furnish and Install 24" HDPE Sanitary Sewer Mains</t>
  </si>
  <si>
    <t>25h</t>
  </si>
  <si>
    <t>Furnish and Install 30" HDPE Sanitary Sewer Mains</t>
  </si>
  <si>
    <t>25i</t>
  </si>
  <si>
    <t>Furnish and Install 36" HDPE  Sanitary Sewer Mains</t>
  </si>
  <si>
    <t>Ductile Iron Fittings (Tees, Crosses, 90, 45, 22.5, 11.25, Sleeve, and inclusive all necessary restraints) (Protecto 401 Lined)</t>
  </si>
  <si>
    <t>26a</t>
  </si>
  <si>
    <t>4” diameter</t>
  </si>
  <si>
    <t>26b</t>
  </si>
  <si>
    <t>6" diameter</t>
  </si>
  <si>
    <t>26c</t>
  </si>
  <si>
    <t>8" diameter</t>
  </si>
  <si>
    <t>26d</t>
  </si>
  <si>
    <t>10" diameter</t>
  </si>
  <si>
    <t>26e</t>
  </si>
  <si>
    <t>12" diameter</t>
  </si>
  <si>
    <t>26f</t>
  </si>
  <si>
    <t>14" diameter</t>
  </si>
  <si>
    <t>26g</t>
  </si>
  <si>
    <t>16" diameter</t>
  </si>
  <si>
    <t>26h</t>
  </si>
  <si>
    <t>18" diameter</t>
  </si>
  <si>
    <t>26i</t>
  </si>
  <si>
    <t>20" diameter</t>
  </si>
  <si>
    <t>26j</t>
  </si>
  <si>
    <t>24" diameter</t>
  </si>
  <si>
    <t>26k</t>
  </si>
  <si>
    <t>30" diameter</t>
  </si>
  <si>
    <t>26l</t>
  </si>
  <si>
    <t>36" diameter</t>
  </si>
  <si>
    <t>Water main replacement (Incidental to Sewer Repair)</t>
  </si>
  <si>
    <t>PVC (Inclusive of all Labor, Material, and Associated Restraints)</t>
  </si>
  <si>
    <t>27a</t>
  </si>
  <si>
    <t>27b</t>
  </si>
  <si>
    <t>6” diameter</t>
  </si>
  <si>
    <t>27c</t>
  </si>
  <si>
    <t>8” diameter</t>
  </si>
  <si>
    <t>27d</t>
  </si>
  <si>
    <t>10” diameter</t>
  </si>
  <si>
    <t>27e</t>
  </si>
  <si>
    <t>12” diameter</t>
  </si>
  <si>
    <t>27f</t>
  </si>
  <si>
    <t>14” diameter</t>
  </si>
  <si>
    <t>27g</t>
  </si>
  <si>
    <t>18” diameter</t>
  </si>
  <si>
    <t>27h</t>
  </si>
  <si>
    <t>20” diameter</t>
  </si>
  <si>
    <t>27i</t>
  </si>
  <si>
    <t>24” diameter</t>
  </si>
  <si>
    <t>27j</t>
  </si>
  <si>
    <t>30” diameter</t>
  </si>
  <si>
    <t>27k</t>
  </si>
  <si>
    <t>36” diameter</t>
  </si>
  <si>
    <t>28a</t>
  </si>
  <si>
    <t>28b</t>
  </si>
  <si>
    <t>28c</t>
  </si>
  <si>
    <t>28d</t>
  </si>
  <si>
    <t>28e</t>
  </si>
  <si>
    <t>28f</t>
  </si>
  <si>
    <t>28g</t>
  </si>
  <si>
    <t>28h</t>
  </si>
  <si>
    <t>28i</t>
  </si>
  <si>
    <t>28j</t>
  </si>
  <si>
    <t>28k</t>
  </si>
  <si>
    <t>29a</t>
  </si>
  <si>
    <t>29b</t>
  </si>
  <si>
    <t>29c</t>
  </si>
  <si>
    <t>29d</t>
  </si>
  <si>
    <t>29e</t>
  </si>
  <si>
    <t>29f</t>
  </si>
  <si>
    <t>29g</t>
  </si>
  <si>
    <t>29h</t>
  </si>
  <si>
    <t>29i</t>
  </si>
  <si>
    <t>29j</t>
  </si>
  <si>
    <t>29k</t>
  </si>
  <si>
    <t>Ductile Iron Fittings (Tees, Crosses, 90, 45, 22.5, 11.25, Sleeve, and inclusive all necessary restraints) (Cement Lined)</t>
  </si>
  <si>
    <t>30a</t>
  </si>
  <si>
    <t>30b</t>
  </si>
  <si>
    <t>30c</t>
  </si>
  <si>
    <t>30d</t>
  </si>
  <si>
    <t>30e</t>
  </si>
  <si>
    <t>30f</t>
  </si>
  <si>
    <t>30g</t>
  </si>
  <si>
    <t>30h</t>
  </si>
  <si>
    <t>30i</t>
  </si>
  <si>
    <t>30j</t>
  </si>
  <si>
    <t>30k</t>
  </si>
  <si>
    <t>30l</t>
  </si>
  <si>
    <t>Reinforced Concrete Pipe (Inclusive of all Labor, Material, and Associated Restraints)</t>
  </si>
  <si>
    <t>31a</t>
  </si>
  <si>
    <t>12"  ID</t>
  </si>
  <si>
    <t>31b</t>
  </si>
  <si>
    <t xml:space="preserve">15"  ID </t>
  </si>
  <si>
    <t>31c</t>
  </si>
  <si>
    <t>18"  ID</t>
  </si>
  <si>
    <t>31d</t>
  </si>
  <si>
    <t xml:space="preserve">21"  ID </t>
  </si>
  <si>
    <t>31e</t>
  </si>
  <si>
    <t>24"  ID</t>
  </si>
  <si>
    <t>31f</t>
  </si>
  <si>
    <t>27"  ID</t>
  </si>
  <si>
    <t>31g</t>
  </si>
  <si>
    <t>30"  ID</t>
  </si>
  <si>
    <t>31h</t>
  </si>
  <si>
    <t xml:space="preserve">36"  ID </t>
  </si>
  <si>
    <t xml:space="preserve">Appurtenances </t>
  </si>
  <si>
    <t>Plug Valves with Valve Box (Wastewater Only)</t>
  </si>
  <si>
    <t>32a</t>
  </si>
  <si>
    <t>4”</t>
  </si>
  <si>
    <t>32b</t>
  </si>
  <si>
    <t>6”</t>
  </si>
  <si>
    <t>32c</t>
  </si>
  <si>
    <t>8”</t>
  </si>
  <si>
    <t>32d</t>
  </si>
  <si>
    <t xml:space="preserve">10” </t>
  </si>
  <si>
    <t>32e</t>
  </si>
  <si>
    <t xml:space="preserve">12” </t>
  </si>
  <si>
    <t>32f</t>
  </si>
  <si>
    <t xml:space="preserve">14” </t>
  </si>
  <si>
    <t>32g</t>
  </si>
  <si>
    <t>18”</t>
  </si>
  <si>
    <t>32h</t>
  </si>
  <si>
    <t xml:space="preserve">20” </t>
  </si>
  <si>
    <t>Gate Valves with Valve Box</t>
  </si>
  <si>
    <t>33a</t>
  </si>
  <si>
    <t>33b</t>
  </si>
  <si>
    <t>33c</t>
  </si>
  <si>
    <t>33d</t>
  </si>
  <si>
    <t>33e</t>
  </si>
  <si>
    <t>33f</t>
  </si>
  <si>
    <t>33g</t>
  </si>
  <si>
    <t>33h</t>
  </si>
  <si>
    <t>33i</t>
  </si>
  <si>
    <t>24"</t>
  </si>
  <si>
    <t>33j</t>
  </si>
  <si>
    <t>Valve Box Only</t>
  </si>
  <si>
    <t>Tapping Sleeves and Tapping Valves</t>
  </si>
  <si>
    <t>34a</t>
  </si>
  <si>
    <t>34b</t>
  </si>
  <si>
    <t>34c</t>
  </si>
  <si>
    <t>34d</t>
  </si>
  <si>
    <t>34e</t>
  </si>
  <si>
    <t>34f</t>
  </si>
  <si>
    <t>34g</t>
  </si>
  <si>
    <t>34h</t>
  </si>
  <si>
    <t>Linestops</t>
  </si>
  <si>
    <t>35a</t>
  </si>
  <si>
    <t>35b</t>
  </si>
  <si>
    <t>35c</t>
  </si>
  <si>
    <t>35d</t>
  </si>
  <si>
    <t>35e</t>
  </si>
  <si>
    <t>35f</t>
  </si>
  <si>
    <t>35g</t>
  </si>
  <si>
    <t>35h</t>
  </si>
  <si>
    <t>Repair Clamp</t>
  </si>
  <si>
    <t>36a</t>
  </si>
  <si>
    <t>36b</t>
  </si>
  <si>
    <t>36c</t>
  </si>
  <si>
    <t>36d</t>
  </si>
  <si>
    <t>36e</t>
  </si>
  <si>
    <t>36f</t>
  </si>
  <si>
    <t>36g</t>
  </si>
  <si>
    <t>36h</t>
  </si>
  <si>
    <t>36i</t>
  </si>
  <si>
    <t>36j</t>
  </si>
  <si>
    <t>30"</t>
  </si>
  <si>
    <t>36k</t>
  </si>
  <si>
    <t>36"</t>
  </si>
  <si>
    <t>Fire Hydrant</t>
  </si>
  <si>
    <t>37a</t>
  </si>
  <si>
    <t>Fire Hydrant Assembly With Valve (5-1/4")</t>
  </si>
  <si>
    <t>37b</t>
  </si>
  <si>
    <t>Fire Hydrant Assembly Without Valve (5-1/4")</t>
  </si>
  <si>
    <t>Service Saddles (Water and RCW Only)</t>
  </si>
  <si>
    <t>38a</t>
  </si>
  <si>
    <t>38b</t>
  </si>
  <si>
    <t>38c</t>
  </si>
  <si>
    <t>38d</t>
  </si>
  <si>
    <t>38e</t>
  </si>
  <si>
    <t>38f</t>
  </si>
  <si>
    <t>38g</t>
  </si>
  <si>
    <t>38h</t>
  </si>
  <si>
    <t>Trenchless Pipeline Installation (Wastewater and Water/Reclaimed Water Piping Incidental to Sewer Repair)</t>
  </si>
  <si>
    <t>Directional Drill</t>
  </si>
  <si>
    <t>39a</t>
  </si>
  <si>
    <t>Furnish and Install 4" HDPE by directional drill, DR 11 with Transitional Ends</t>
  </si>
  <si>
    <t>39b</t>
  </si>
  <si>
    <t>Furnish and Install 6" HDPE by directional drill, DR 11 with Transitional Ends</t>
  </si>
  <si>
    <t>39c</t>
  </si>
  <si>
    <t>Furnish and Install 8" HDPE by directional drill, DR 11 with Transitional Ends</t>
  </si>
  <si>
    <t>39d</t>
  </si>
  <si>
    <t>Furnish and Install 10" HDPE by directional drill, DR 11 with Transitional Ends</t>
  </si>
  <si>
    <t>39e</t>
  </si>
  <si>
    <t>Furnish and Install 12" HDPE by directional drill, DR 11 with Transitional Ends</t>
  </si>
  <si>
    <t>39f</t>
  </si>
  <si>
    <t>Furnish and Install 16" HDPE by directional drill, DR 11 with Transitional Ends</t>
  </si>
  <si>
    <t>39g</t>
  </si>
  <si>
    <t>Furnish and Install 20" HDPE by directional drill, DR 11 with Transitional Ends</t>
  </si>
  <si>
    <t>39h</t>
  </si>
  <si>
    <t>Furnish and Install 24" HDPE by directional drill, DR 11 with Transitional Ends</t>
  </si>
  <si>
    <t>39i</t>
  </si>
  <si>
    <t>Furnish and Install 30" HDPE by directional drill, DR 11 with Transitional Ends</t>
  </si>
  <si>
    <t>39j</t>
  </si>
  <si>
    <t>Furnish and Install 36" HDPE by directional drill, DR 11 with Transitional Ends</t>
  </si>
  <si>
    <t>39k</t>
  </si>
  <si>
    <t>Furnish and Install 4" Restrained PVC by directional drill, DR 18 with Transitional Ends</t>
  </si>
  <si>
    <t>39l</t>
  </si>
  <si>
    <t>Furnish and Install 6" Restrained PVC by directional drill, DR 18 with Transitional Ends</t>
  </si>
  <si>
    <t>39m</t>
  </si>
  <si>
    <t>Furnish and Install 8" Restrained PVC by directional drill, DR 18 with Transitional Ends</t>
  </si>
  <si>
    <t>39n</t>
  </si>
  <si>
    <t>Furnish and Install 10" Restrained PVC by directional drill, DR 18 with Transitional Ends</t>
  </si>
  <si>
    <t>39o</t>
  </si>
  <si>
    <t>Furnish and Install 12" Restrained PVC by directional drill, DR 18 with Transitional Ends</t>
  </si>
  <si>
    <t>39p</t>
  </si>
  <si>
    <t>Furnish and Install 16" Restrained PVC by directional drill, DR 18 with Transitional Ends</t>
  </si>
  <si>
    <t>39q</t>
  </si>
  <si>
    <t>Furnish and Install 20" Restrained PVC by directional drill, DR 18 with Transitional Ends</t>
  </si>
  <si>
    <t>39r</t>
  </si>
  <si>
    <t>Furnish and Install 24" Restrained PVC by directional drill, DR 18 with Transitional Ends</t>
  </si>
  <si>
    <t>39s</t>
  </si>
  <si>
    <t>Furnish and Install 30" Restrained PVC by directional drill, DR 18 with Transitional Ends</t>
  </si>
  <si>
    <t>39t</t>
  </si>
  <si>
    <t>Furnish and Install 36" Restrained PVC by directional drill, DR 18 with Transitional Ends</t>
  </si>
  <si>
    <t>Jack and Bore</t>
  </si>
  <si>
    <t>40a</t>
  </si>
  <si>
    <t>Furnish and Install 4" OD Steel Casing Pipe by Jack and Bore per city standard detail</t>
  </si>
  <si>
    <t>40b</t>
  </si>
  <si>
    <t>Furnish and Install 6" OD Steel Casing Pipe by Jack and Bore per city standard detail</t>
  </si>
  <si>
    <t>40c</t>
  </si>
  <si>
    <t>Furnish and Install 12" OD Steel Casing Pipe by Jack and Bore per city standard detail</t>
  </si>
  <si>
    <t>40d</t>
  </si>
  <si>
    <t>Furnish and Install 14" OD Steel Casing Pipe by Jack and Bore per city standard detail</t>
  </si>
  <si>
    <t>40e</t>
  </si>
  <si>
    <t>Furnish and Install 16" OD Steel Casing Pipe by Jack and Bore per city standard detail</t>
  </si>
  <si>
    <t>40f</t>
  </si>
  <si>
    <t>Furnish and Install 20" OD Steel Casing Pipe by Jack and Bore per city standard detail</t>
  </si>
  <si>
    <t>40g</t>
  </si>
  <si>
    <t>Furnish and Install 24" OD Steel Casing Pipe by Jack and Bore per city standard detail</t>
  </si>
  <si>
    <t>40h</t>
  </si>
  <si>
    <t>Furnish and Install 30" OD Steel Casing Pipe by Jack and Bore per city standard detail</t>
  </si>
  <si>
    <t>40i</t>
  </si>
  <si>
    <t>Furnish and Install 36" OD Steel Casing Pipe by Jack and Bore per city standard detail</t>
  </si>
  <si>
    <t>40j</t>
  </si>
  <si>
    <t>Furnish and Install 42" OD Steel Casing Pipe by Jack and Bore per city standard detail</t>
  </si>
  <si>
    <t xml:space="preserve">TOTAL SECTION C =   </t>
  </si>
  <si>
    <t>D. Sanitary Cleanouts and Laterals</t>
  </si>
  <si>
    <t>Cleanout and Sewer Lateral</t>
  </si>
  <si>
    <t>Furnish and replace existing service lateral from sewer main to new cleanout location (6"-8" Dia.)</t>
  </si>
  <si>
    <t>Sewer Lateral CIPP</t>
  </si>
  <si>
    <t xml:space="preserve">TOTAL SECTION D =   </t>
  </si>
  <si>
    <t>E Manhole Surfacing – Polyurethane</t>
  </si>
  <si>
    <t>Coating  Product: Spraywall</t>
  </si>
  <si>
    <t xml:space="preserve">EA </t>
  </si>
  <si>
    <t>Remove existing liner for  4’ diameter manhole</t>
  </si>
  <si>
    <t xml:space="preserve">TOTAL SECTION E  =   </t>
  </si>
  <si>
    <t>F. Smoke and Dye Testing</t>
  </si>
  <si>
    <t>Smoke Testing of Sewer</t>
  </si>
  <si>
    <t>Dye Tracing of Sewer</t>
  </si>
  <si>
    <t>Dye Flooding of Sewer</t>
  </si>
  <si>
    <t>Replace Cleanout Cap</t>
  </si>
  <si>
    <t>Replace top 2' of Cleanout (Including Female Adapter and Plug)</t>
  </si>
  <si>
    <t xml:space="preserve">TOTAL SECTION F  =   </t>
  </si>
  <si>
    <t xml:space="preserve">This Contract is divided into six Groups (Groups A-F). Contractors are permitted to Bid on individual OR multiple groups, assuming the prequalification requirements are met. </t>
  </si>
  <si>
    <r>
      <rPr>
        <b/>
        <sz val="11"/>
        <color theme="1"/>
        <rFont val="Times New Roman"/>
        <family val="1"/>
      </rPr>
      <t xml:space="preserve">Sanitary &amp; Storm Sewer </t>
    </r>
    <r>
      <rPr>
        <sz val="11"/>
        <color theme="1"/>
        <rFont val="Times New Roman"/>
        <family val="1"/>
      </rPr>
      <t xml:space="preserve">(Group A, Group B, Group D, Group E, Group F)
</t>
    </r>
    <r>
      <rPr>
        <b/>
        <sz val="11"/>
        <color theme="1"/>
        <rFont val="Times New Roman"/>
        <family val="1"/>
      </rPr>
      <t>Sanitary &amp; Storm Sewer AND Water/Force Mains</t>
    </r>
    <r>
      <rPr>
        <sz val="11"/>
        <color theme="1"/>
        <rFont val="Times New Roman"/>
        <family val="1"/>
      </rPr>
      <t xml:space="preserve"> (Group C)</t>
    </r>
  </si>
  <si>
    <r>
      <rPr>
        <b/>
        <sz val="11"/>
        <color theme="1"/>
        <rFont val="Times New Roman"/>
        <family val="1"/>
      </rPr>
      <t xml:space="preserve">Prequalification Amount: </t>
    </r>
    <r>
      <rPr>
        <sz val="11"/>
        <color theme="1"/>
        <rFont val="Times New Roman"/>
        <family val="1"/>
      </rPr>
      <t xml:space="preserve">
</t>
    </r>
    <r>
      <rPr>
        <b/>
        <sz val="11"/>
        <color theme="1"/>
        <rFont val="Times New Roman"/>
        <family val="1"/>
      </rPr>
      <t>$1 Million</t>
    </r>
    <r>
      <rPr>
        <sz val="11"/>
        <color theme="1"/>
        <rFont val="Times New Roman"/>
        <family val="1"/>
      </rPr>
      <t xml:space="preserve"> (Group A, Group B, Group D, Group E, Group F)
</t>
    </r>
    <r>
      <rPr>
        <b/>
        <sz val="11"/>
        <color theme="1"/>
        <rFont val="Times New Roman"/>
        <family val="1"/>
      </rPr>
      <t>$2 Million</t>
    </r>
    <r>
      <rPr>
        <sz val="11"/>
        <color theme="1"/>
        <rFont val="Times New Roman"/>
        <family val="1"/>
      </rPr>
      <t xml:space="preserve"> (Group 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</si>
</sst>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1"/>
      <name val="Times New Roman"/>
      <family val="1"/>
    </font>
    <font>
      <b/>
      <sz val="11"/>
      <name val="Times New Roman"/>
      <family val="1"/>
    </font>
    <font>
      <sz val="11"/>
      <color theme="1"/>
      <name val="Times New Roman"/>
      <family val="1"/>
    </font>
    <font>
      <sz val="10"/>
      <name val="Comic Sans MS"/>
      <family val="4"/>
    </font>
    <font>
      <b/>
      <sz val="12"/>
      <name val="Times New Roman"/>
      <family val="1"/>
    </font>
    <font>
      <i/>
      <sz val="10"/>
      <name val="Times New Roman"/>
      <family val="1"/>
    </font>
    <font>
      <i/>
      <vertAlign val="superscript"/>
      <sz val="10"/>
      <name val="Times New Roman"/>
      <family val="1"/>
    </font>
    <font>
      <vertAlign val="superscript"/>
      <sz val="11"/>
      <name val="Times New Roman"/>
      <family val="1"/>
    </font>
    <font>
      <b/>
      <sz val="14"/>
      <color theme="1"/>
      <name val="Times New Roman"/>
      <family val="1"/>
    </font>
    <font>
      <b/>
      <sz val="11"/>
      <color theme="1"/>
      <name val="Times New Roman"/>
      <family val="1"/>
    </font>
    <font>
      <sz val="10"/>
      <name val="Arial"/>
      <family val="2"/>
    </font>
    <font>
      <sz val="11"/>
      <color rgb="FFFF0000"/>
      <name val="Times New Roman"/>
      <family val="1"/>
    </font>
    <font>
      <i/>
      <sz val="9"/>
      <color theme="1"/>
      <name val="Times New Roman"/>
      <family val="1"/>
    </font>
    <font>
      <strike/>
      <sz val="11"/>
      <color theme="1"/>
      <name val="Times New Roman"/>
      <family val="1"/>
    </font>
    <font>
      <i/>
      <vertAlign val="superscript"/>
      <sz val="9"/>
      <color theme="1"/>
      <name val="Times New Roman"/>
      <family val="1"/>
    </font>
    <font>
      <b/>
      <sz val="9"/>
      <color theme="1"/>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5" fillId="0" borderId="0"/>
    <xf numFmtId="44" fontId="1" fillId="0" borderId="0" applyFont="0" applyFill="0" applyBorder="0" applyAlignment="0" applyProtection="0"/>
    <xf numFmtId="0" fontId="5" fillId="0" borderId="0"/>
    <xf numFmtId="0" fontId="12" fillId="0" borderId="0"/>
  </cellStyleXfs>
  <cellXfs count="115">
    <xf numFmtId="0" fontId="0" fillId="0" borderId="0" xfId="0"/>
    <xf numFmtId="0" fontId="2" fillId="0" borderId="1" xfId="3" applyFont="1" applyBorder="1" applyAlignment="1">
      <alignment vertical="top" wrapText="1"/>
    </xf>
    <xf numFmtId="0" fontId="2" fillId="0" borderId="1" xfId="3" applyFont="1" applyBorder="1" applyAlignment="1">
      <alignment horizontal="center" vertical="top"/>
    </xf>
    <xf numFmtId="0" fontId="2" fillId="0" borderId="1" xfId="3" applyFont="1" applyBorder="1" applyAlignment="1">
      <alignment horizontal="left"/>
    </xf>
    <xf numFmtId="0" fontId="0" fillId="0" borderId="0" xfId="0" applyAlignment="1">
      <alignment wrapText="1"/>
    </xf>
    <xf numFmtId="0" fontId="0" fillId="0" borderId="0" xfId="0" applyAlignment="1">
      <alignment horizontal="center"/>
    </xf>
    <xf numFmtId="0" fontId="4" fillId="0" borderId="1" xfId="0" applyFont="1" applyBorder="1" applyAlignment="1">
      <alignment horizontal="center"/>
    </xf>
    <xf numFmtId="3" fontId="2" fillId="0" borderId="1" xfId="3" applyNumberFormat="1" applyFont="1" applyBorder="1" applyAlignment="1">
      <alignment horizontal="center" vertical="center" wrapText="1"/>
    </xf>
    <xf numFmtId="164" fontId="4" fillId="3" borderId="1" xfId="1" applyNumberFormat="1" applyFont="1" applyFill="1" applyBorder="1" applyAlignment="1" applyProtection="1">
      <alignment horizontal="center" vertical="center"/>
      <protection locked="0"/>
    </xf>
    <xf numFmtId="165" fontId="4" fillId="0" borderId="1" xfId="2" applyNumberFormat="1" applyFont="1" applyBorder="1"/>
    <xf numFmtId="0" fontId="3" fillId="0" borderId="1" xfId="3" applyFont="1" applyBorder="1" applyAlignment="1">
      <alignment vertical="top" wrapText="1"/>
    </xf>
    <xf numFmtId="0" fontId="0" fillId="0" borderId="0" xfId="0" applyAlignment="1"/>
    <xf numFmtId="4" fontId="2" fillId="0" borderId="1" xfId="3" applyNumberFormat="1" applyFont="1" applyBorder="1" applyAlignment="1">
      <alignment horizontal="center" vertical="center"/>
    </xf>
    <xf numFmtId="3" fontId="2" fillId="0" borderId="1" xfId="3" applyNumberFormat="1" applyFont="1" applyFill="1" applyBorder="1" applyAlignment="1">
      <alignment horizontal="center" vertical="center" wrapText="1"/>
    </xf>
    <xf numFmtId="0" fontId="2" fillId="0" borderId="3" xfId="3" applyFont="1" applyBorder="1" applyAlignment="1">
      <alignment vertical="top" wrapText="1"/>
    </xf>
    <xf numFmtId="3" fontId="2" fillId="0" borderId="3" xfId="3" applyNumberFormat="1" applyFont="1" applyBorder="1" applyAlignment="1">
      <alignment horizontal="center" vertical="center" wrapText="1"/>
    </xf>
    <xf numFmtId="3" fontId="2" fillId="0" borderId="3" xfId="3" applyNumberFormat="1" applyFont="1" applyBorder="1" applyAlignment="1">
      <alignment horizontal="center" vertical="top"/>
    </xf>
    <xf numFmtId="10" fontId="4" fillId="3" borderId="4" xfId="1" applyNumberFormat="1" applyFont="1" applyFill="1" applyBorder="1" applyAlignment="1" applyProtection="1">
      <alignment horizontal="center" vertical="center"/>
      <protection locked="0"/>
    </xf>
    <xf numFmtId="0" fontId="0" fillId="0" borderId="0" xfId="0" applyBorder="1" applyAlignment="1">
      <alignment horizontal="center"/>
    </xf>
    <xf numFmtId="0" fontId="0" fillId="0" borderId="0" xfId="0" applyBorder="1" applyAlignment="1"/>
    <xf numFmtId="0" fontId="2" fillId="0" borderId="0" xfId="3" applyFont="1" applyBorder="1" applyAlignment="1">
      <alignment vertical="top"/>
    </xf>
    <xf numFmtId="0" fontId="2" fillId="0" borderId="1" xfId="3" applyFont="1" applyBorder="1" applyAlignment="1">
      <alignment horizontal="justify"/>
    </xf>
    <xf numFmtId="0" fontId="2" fillId="0" borderId="1" xfId="8" applyFont="1" applyBorder="1"/>
    <xf numFmtId="3" fontId="2" fillId="0" borderId="1" xfId="8" applyNumberFormat="1" applyFont="1" applyBorder="1" applyAlignment="1">
      <alignment horizontal="center" vertical="center"/>
    </xf>
    <xf numFmtId="0" fontId="2" fillId="0" borderId="1" xfId="8" applyFont="1" applyBorder="1" applyAlignment="1">
      <alignment horizontal="center"/>
    </xf>
    <xf numFmtId="0" fontId="2" fillId="0" borderId="1" xfId="3" applyFont="1" applyBorder="1" applyAlignment="1">
      <alignment horizontal="justify" vertical="top" wrapText="1"/>
    </xf>
    <xf numFmtId="0" fontId="4" fillId="0" borderId="1" xfId="0" applyFont="1" applyBorder="1"/>
    <xf numFmtId="3" fontId="4" fillId="0" borderId="1" xfId="0" applyNumberFormat="1" applyFont="1" applyBorder="1" applyAlignment="1">
      <alignment horizontal="center" vertical="center"/>
    </xf>
    <xf numFmtId="3" fontId="2" fillId="0" borderId="1" xfId="3" applyNumberFormat="1" applyFont="1" applyBorder="1" applyAlignment="1">
      <alignment horizontal="center" vertical="center"/>
    </xf>
    <xf numFmtId="0" fontId="2" fillId="0" borderId="1" xfId="3" applyFont="1" applyBorder="1" applyAlignment="1">
      <alignment horizontal="left" vertical="top" wrapText="1"/>
    </xf>
    <xf numFmtId="44" fontId="2" fillId="0" borderId="1" xfId="6" applyFont="1" applyFill="1" applyBorder="1" applyAlignment="1" applyProtection="1">
      <alignment horizontal="center" vertical="top"/>
    </xf>
    <xf numFmtId="0" fontId="3" fillId="0" borderId="1" xfId="3" applyFont="1" applyBorder="1" applyAlignment="1">
      <alignment vertical="center"/>
    </xf>
    <xf numFmtId="3" fontId="3" fillId="0" borderId="1" xfId="3" applyNumberFormat="1" applyFont="1" applyBorder="1" applyAlignment="1">
      <alignment horizontal="center" vertical="center"/>
    </xf>
    <xf numFmtId="44" fontId="2" fillId="0" borderId="1" xfId="6" applyFont="1" applyFill="1" applyBorder="1" applyAlignment="1" applyProtection="1">
      <alignment horizontal="center" vertical="center"/>
    </xf>
    <xf numFmtId="164" fontId="4" fillId="0" borderId="1" xfId="1" applyNumberFormat="1" applyFont="1" applyBorder="1" applyAlignment="1">
      <alignment horizontal="center" vertical="center"/>
    </xf>
    <xf numFmtId="0" fontId="2" fillId="0" borderId="1" xfId="3" applyFont="1" applyBorder="1" applyAlignment="1">
      <alignment horizontal="left" vertical="center"/>
    </xf>
    <xf numFmtId="0" fontId="2" fillId="0" borderId="1" xfId="3" applyFont="1" applyBorder="1" applyAlignment="1">
      <alignment vertical="center"/>
    </xf>
    <xf numFmtId="0" fontId="0" fillId="0" borderId="1" xfId="0" applyBorder="1" applyAlignment="1">
      <alignment horizontal="center"/>
    </xf>
    <xf numFmtId="0" fontId="0" fillId="0" borderId="0" xfId="0" applyFont="1"/>
    <xf numFmtId="3" fontId="13" fillId="0" borderId="3" xfId="3" applyNumberFormat="1" applyFont="1" applyBorder="1" applyAlignment="1">
      <alignment horizontal="center" vertical="center" wrapText="1"/>
    </xf>
    <xf numFmtId="164" fontId="4" fillId="0" borderId="1" xfId="1" applyNumberFormat="1" applyFont="1" applyFill="1" applyBorder="1" applyAlignment="1" applyProtection="1">
      <alignment horizontal="center" vertical="center"/>
      <protection locked="0"/>
    </xf>
    <xf numFmtId="3" fontId="3" fillId="0" borderId="1" xfId="7" applyNumberFormat="1" applyFont="1" applyBorder="1" applyAlignment="1">
      <alignment horizontal="center" vertical="top" wrapText="1"/>
    </xf>
    <xf numFmtId="164" fontId="3" fillId="0" borderId="1" xfId="7" applyNumberFormat="1" applyFont="1" applyBorder="1"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165" fontId="11" fillId="0" borderId="1" xfId="2" applyNumberFormat="1" applyFont="1" applyBorder="1"/>
    <xf numFmtId="165" fontId="11" fillId="0" borderId="4" xfId="2" applyNumberFormat="1" applyFont="1" applyBorder="1"/>
    <xf numFmtId="0" fontId="7" fillId="0" borderId="1" xfId="7" applyFont="1" applyBorder="1" applyAlignment="1">
      <alignment horizontal="center" vertical="top" wrapText="1"/>
    </xf>
    <xf numFmtId="0" fontId="15" fillId="0" borderId="1" xfId="0" applyFont="1" applyBorder="1" applyAlignment="1">
      <alignment horizontal="center"/>
    </xf>
    <xf numFmtId="0" fontId="4" fillId="0" borderId="2" xfId="0" applyFont="1" applyBorder="1" applyAlignment="1">
      <alignment horizontal="center"/>
    </xf>
    <xf numFmtId="0" fontId="11" fillId="0" borderId="2" xfId="0" applyFont="1" applyBorder="1" applyAlignment="1">
      <alignment horizontal="center"/>
    </xf>
    <xf numFmtId="0" fontId="3" fillId="0" borderId="1" xfId="7" applyFont="1" applyBorder="1" applyAlignment="1">
      <alignment horizontal="center" vertical="top" wrapText="1"/>
    </xf>
    <xf numFmtId="0" fontId="10" fillId="0" borderId="0" xfId="0" applyFont="1" applyBorder="1" applyAlignment="1">
      <alignment horizontal="center"/>
    </xf>
    <xf numFmtId="0" fontId="0" fillId="0" borderId="0" xfId="0" applyAlignment="1">
      <alignment vertical="top" wrapText="1"/>
    </xf>
    <xf numFmtId="0" fontId="6" fillId="2" borderId="0" xfId="7" applyFont="1" applyFill="1" applyBorder="1" applyAlignment="1">
      <alignment horizontal="center" vertical="top" wrapText="1"/>
    </xf>
    <xf numFmtId="0" fontId="7" fillId="0" borderId="5" xfId="7" applyFont="1" applyBorder="1" applyAlignment="1">
      <alignment horizontal="left" vertical="top" wrapText="1"/>
    </xf>
    <xf numFmtId="0" fontId="3" fillId="0" borderId="0" xfId="7" applyFont="1" applyBorder="1" applyAlignment="1">
      <alignment horizontal="center" vertical="top" wrapText="1"/>
    </xf>
    <xf numFmtId="0" fontId="7" fillId="0" borderId="0" xfId="7" applyFont="1" applyBorder="1" applyAlignment="1">
      <alignment horizontal="left" vertical="top" wrapText="1"/>
    </xf>
    <xf numFmtId="164" fontId="3" fillId="0" borderId="0" xfId="7" applyNumberFormat="1" applyFont="1" applyBorder="1" applyAlignment="1">
      <alignment horizontal="center" vertical="top" wrapText="1"/>
    </xf>
    <xf numFmtId="165" fontId="4" fillId="0" borderId="0" xfId="2" applyNumberFormat="1" applyFont="1" applyBorder="1"/>
    <xf numFmtId="0" fontId="3" fillId="0" borderId="0" xfId="3" applyFont="1" applyBorder="1" applyAlignment="1">
      <alignment horizontal="center" vertical="top" wrapText="1"/>
    </xf>
    <xf numFmtId="165" fontId="11" fillId="0" borderId="0" xfId="2" applyNumberFormat="1" applyFont="1" applyBorder="1"/>
    <xf numFmtId="0" fontId="3" fillId="0" borderId="0" xfId="3" applyFont="1" applyBorder="1" applyAlignment="1">
      <alignment horizontal="left" vertical="top" wrapText="1"/>
    </xf>
    <xf numFmtId="0" fontId="11" fillId="0" borderId="0" xfId="0" applyFont="1" applyBorder="1" applyAlignment="1">
      <alignment horizontal="left"/>
    </xf>
    <xf numFmtId="0" fontId="17" fillId="0" borderId="0" xfId="0" applyFont="1" applyBorder="1" applyAlignment="1">
      <alignment horizontal="left"/>
    </xf>
    <xf numFmtId="0" fontId="7" fillId="0" borderId="0" xfId="3" applyFont="1" applyBorder="1" applyAlignment="1">
      <alignment horizontal="left" vertical="top" wrapText="1"/>
    </xf>
    <xf numFmtId="0" fontId="11" fillId="0" borderId="0" xfId="0" applyFont="1" applyBorder="1" applyAlignment="1">
      <alignment horizontal="center"/>
    </xf>
    <xf numFmtId="0" fontId="4" fillId="0" borderId="0" xfId="0" applyFont="1" applyBorder="1"/>
    <xf numFmtId="0" fontId="3" fillId="0" borderId="0" xfId="3" applyFont="1" applyBorder="1" applyAlignment="1">
      <alignment horizontal="left"/>
    </xf>
    <xf numFmtId="0" fontId="3" fillId="0" borderId="0" xfId="3" applyFont="1" applyBorder="1" applyAlignment="1">
      <alignment horizontal="center" vertical="center"/>
    </xf>
    <xf numFmtId="0" fontId="6" fillId="0" borderId="0" xfId="7" applyFont="1" applyFill="1" applyBorder="1" applyAlignment="1">
      <alignment horizontal="center" vertical="top" wrapText="1"/>
    </xf>
    <xf numFmtId="0" fontId="4" fillId="0" borderId="0" xfId="0" applyFont="1" applyAlignment="1">
      <alignment vertical="center" wrapText="1"/>
    </xf>
    <xf numFmtId="0" fontId="4" fillId="0" borderId="0" xfId="0" applyFont="1" applyAlignment="1">
      <alignment vertical="center"/>
    </xf>
    <xf numFmtId="0" fontId="7" fillId="0" borderId="1" xfId="7" applyFont="1" applyBorder="1" applyAlignment="1">
      <alignment horizontal="left" vertical="top" wrapText="1"/>
    </xf>
    <xf numFmtId="0" fontId="3" fillId="0" borderId="2" xfId="3" applyFont="1" applyBorder="1" applyAlignment="1">
      <alignment horizontal="left"/>
    </xf>
    <xf numFmtId="0" fontId="3" fillId="0" borderId="3" xfId="3" applyFont="1" applyBorder="1" applyAlignment="1">
      <alignment horizontal="left"/>
    </xf>
    <xf numFmtId="0" fontId="3" fillId="0" borderId="4" xfId="3" applyFont="1" applyBorder="1" applyAlignment="1">
      <alignment horizontal="left"/>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4" xfId="3" applyFont="1" applyBorder="1" applyAlignment="1">
      <alignment horizontal="left" vertical="top" wrapText="1"/>
    </xf>
    <xf numFmtId="0" fontId="3" fillId="0" borderId="2" xfId="3" applyFont="1" applyBorder="1" applyAlignment="1">
      <alignment horizontal="right" vertical="top" wrapText="1"/>
    </xf>
    <xf numFmtId="0" fontId="3" fillId="0" borderId="3" xfId="3" applyFont="1" applyBorder="1" applyAlignment="1">
      <alignment horizontal="right" vertical="top" wrapText="1"/>
    </xf>
    <xf numFmtId="0" fontId="3" fillId="0" borderId="4" xfId="3" applyFont="1" applyBorder="1" applyAlignment="1">
      <alignment horizontal="right" vertical="top" wrapText="1"/>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4" xfId="3" applyFont="1" applyBorder="1" applyAlignment="1">
      <alignment horizontal="center" vertical="center"/>
    </xf>
    <xf numFmtId="0" fontId="6" fillId="2" borderId="2" xfId="7" applyFont="1" applyFill="1" applyBorder="1" applyAlignment="1">
      <alignment horizontal="center" vertical="top" wrapText="1"/>
    </xf>
    <xf numFmtId="0" fontId="6" fillId="2" borderId="3" xfId="7" applyFont="1" applyFill="1" applyBorder="1" applyAlignment="1">
      <alignment horizontal="center" vertical="top" wrapText="1"/>
    </xf>
    <xf numFmtId="0" fontId="6" fillId="2" borderId="4" xfId="7" applyFont="1" applyFill="1" applyBorder="1" applyAlignment="1">
      <alignment horizontal="center" vertical="top" wrapText="1"/>
    </xf>
    <xf numFmtId="0" fontId="3" fillId="0" borderId="2" xfId="3" applyFont="1" applyBorder="1" applyAlignment="1">
      <alignment horizontal="center" vertical="top" wrapText="1"/>
    </xf>
    <xf numFmtId="0" fontId="3" fillId="0" borderId="3" xfId="3" applyFont="1" applyBorder="1" applyAlignment="1">
      <alignment horizontal="center" vertical="top" wrapText="1"/>
    </xf>
    <xf numFmtId="0" fontId="3" fillId="0" borderId="4" xfId="3" applyFont="1" applyBorder="1" applyAlignment="1">
      <alignment horizontal="center" vertical="top"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3" fillId="0" borderId="1" xfId="7" applyFont="1" applyBorder="1" applyAlignment="1">
      <alignment horizontal="center" vertical="top" wrapText="1"/>
    </xf>
    <xf numFmtId="0" fontId="7" fillId="0" borderId="2" xfId="7" applyFont="1" applyBorder="1" applyAlignment="1">
      <alignment horizontal="left" vertical="top" wrapText="1"/>
    </xf>
    <xf numFmtId="0" fontId="7" fillId="0" borderId="3" xfId="7" applyFont="1" applyBorder="1" applyAlignment="1">
      <alignment horizontal="left" vertical="top" wrapText="1"/>
    </xf>
    <xf numFmtId="0" fontId="7" fillId="0" borderId="4" xfId="7" applyFont="1" applyBorder="1" applyAlignment="1">
      <alignment horizontal="left" vertical="top" wrapText="1"/>
    </xf>
    <xf numFmtId="0" fontId="14" fillId="0" borderId="3" xfId="0" applyFont="1" applyBorder="1" applyAlignment="1">
      <alignment horizontal="left"/>
    </xf>
    <xf numFmtId="0" fontId="17" fillId="0" borderId="3" xfId="0" applyFont="1" applyBorder="1" applyAlignment="1">
      <alignment horizontal="left"/>
    </xf>
    <xf numFmtId="0" fontId="17" fillId="0" borderId="4" xfId="0" applyFont="1" applyBorder="1" applyAlignment="1">
      <alignment horizontal="left"/>
    </xf>
    <xf numFmtId="0" fontId="11" fillId="0" borderId="2" xfId="0" applyFont="1" applyBorder="1" applyAlignment="1">
      <alignment horizontal="left"/>
    </xf>
    <xf numFmtId="0" fontId="11" fillId="0" borderId="3" xfId="0" applyFont="1" applyBorder="1" applyAlignment="1">
      <alignment horizontal="left"/>
    </xf>
    <xf numFmtId="0" fontId="11" fillId="0" borderId="4" xfId="0" applyFont="1" applyBorder="1" applyAlignment="1">
      <alignment horizontal="left"/>
    </xf>
    <xf numFmtId="0" fontId="7" fillId="0" borderId="2" xfId="3" applyFont="1" applyBorder="1" applyAlignment="1">
      <alignment horizontal="left" vertical="top" wrapText="1"/>
    </xf>
    <xf numFmtId="0" fontId="7" fillId="0" borderId="3" xfId="3" applyFont="1" applyBorder="1" applyAlignment="1">
      <alignment horizontal="left" vertical="top" wrapText="1"/>
    </xf>
    <xf numFmtId="0" fontId="7" fillId="0" borderId="4" xfId="3" applyFont="1" applyBorder="1" applyAlignment="1">
      <alignment horizontal="left" vertical="top" wrapText="1"/>
    </xf>
    <xf numFmtId="0" fontId="10" fillId="0" borderId="0" xfId="0" applyFont="1" applyBorder="1" applyAlignment="1">
      <alignment horizontal="center"/>
    </xf>
    <xf numFmtId="0" fontId="6" fillId="2" borderId="1" xfId="7" applyFont="1" applyFill="1" applyBorder="1" applyAlignment="1">
      <alignment horizontal="center" vertical="top"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4" fillId="0" borderId="0" xfId="0" applyFont="1" applyAlignment="1">
      <alignment horizontal="center" vertical="center" wrapText="1"/>
    </xf>
  </cellXfs>
  <cellStyles count="9">
    <cellStyle name="Currency" xfId="1" builtinId="4"/>
    <cellStyle name="Currency 4" xfId="6" xr:uid="{5338A6D7-19AB-4E2B-A4FD-83647CDA841E}"/>
    <cellStyle name="Normal" xfId="0" builtinId="0"/>
    <cellStyle name="Normal 2" xfId="8" xr:uid="{A1B8840A-8BFF-4276-ABFB-F192C2FC1CA9}"/>
    <cellStyle name="Normal 2 3" xfId="4" xr:uid="{BE7874F5-1949-4569-8ECA-C9EB2BBACA6B}"/>
    <cellStyle name="Normal 3 2" xfId="5" xr:uid="{8EDE21C3-F588-4838-8CFE-437B2178EF6B}"/>
    <cellStyle name="Normal 5" xfId="3" xr:uid="{60F23161-FA82-48D2-A734-E3A03889D1CD}"/>
    <cellStyle name="Normal 6" xfId="7" xr:uid="{9BFE2523-00BD-4CAD-81BF-362E28BABDC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8A64-3E7C-4DE4-91FD-2CB005B6BB07}">
  <sheetPr>
    <pageSetUpPr fitToPage="1"/>
  </sheetPr>
  <dimension ref="A1:R772"/>
  <sheetViews>
    <sheetView tabSelected="1" topLeftCell="A301" zoomScaleNormal="100" zoomScaleSheetLayoutView="100" workbookViewId="0">
      <selection activeCell="D321" sqref="D321"/>
    </sheetView>
  </sheetViews>
  <sheetFormatPr defaultRowHeight="15" x14ac:dyDescent="0.25"/>
  <cols>
    <col min="1" max="1" width="6.140625" style="5" customWidth="1"/>
    <col min="2" max="2" width="81" style="4" customWidth="1"/>
    <col min="3" max="3" width="9.42578125" bestFit="1" customWidth="1"/>
    <col min="4" max="4" width="9.28515625" style="5" customWidth="1"/>
    <col min="5" max="5" width="9.7109375" customWidth="1"/>
    <col min="6" max="7" width="11.42578125" customWidth="1"/>
    <col min="12" max="12" width="8.85546875" style="11"/>
  </cols>
  <sheetData>
    <row r="1" spans="1:18" ht="18.75" x14ac:dyDescent="0.3">
      <c r="A1" s="110" t="s">
        <v>0</v>
      </c>
      <c r="B1" s="110"/>
      <c r="C1" s="110"/>
      <c r="D1" s="110"/>
      <c r="E1" s="110"/>
      <c r="F1" s="110"/>
      <c r="G1" s="53"/>
    </row>
    <row r="2" spans="1:18" ht="18.75" x14ac:dyDescent="0.3">
      <c r="A2" s="110" t="s">
        <v>1</v>
      </c>
      <c r="B2" s="110"/>
      <c r="C2" s="110"/>
      <c r="D2" s="110"/>
      <c r="E2" s="110"/>
      <c r="F2" s="110"/>
      <c r="G2" s="53"/>
    </row>
    <row r="3" spans="1:18" x14ac:dyDescent="0.25">
      <c r="A3" s="18"/>
      <c r="B3" s="18"/>
      <c r="C3" s="18"/>
      <c r="D3" s="18"/>
      <c r="E3" s="18"/>
      <c r="F3" s="18"/>
      <c r="G3" s="18"/>
    </row>
    <row r="4" spans="1:18" ht="15.75" x14ac:dyDescent="0.25">
      <c r="A4" s="111" t="s">
        <v>2</v>
      </c>
      <c r="B4" s="111"/>
      <c r="C4" s="111"/>
      <c r="D4" s="111"/>
      <c r="E4" s="111"/>
      <c r="F4" s="111"/>
      <c r="G4" s="71"/>
    </row>
    <row r="5" spans="1:18" ht="65.25" customHeight="1" x14ac:dyDescent="0.25">
      <c r="A5" s="48"/>
      <c r="B5" s="74" t="s">
        <v>3</v>
      </c>
      <c r="C5" s="74"/>
      <c r="D5" s="74"/>
      <c r="E5" s="74"/>
      <c r="F5" s="74"/>
      <c r="G5" s="56"/>
      <c r="H5" s="112" t="s">
        <v>1038</v>
      </c>
      <c r="I5" s="113"/>
      <c r="J5" s="113"/>
      <c r="K5" s="113"/>
      <c r="L5" s="113"/>
      <c r="M5" s="113"/>
      <c r="N5" s="113"/>
      <c r="O5" s="113"/>
      <c r="P5" s="113"/>
      <c r="Q5" s="113"/>
      <c r="R5" s="54"/>
    </row>
    <row r="6" spans="1:18" x14ac:dyDescent="0.25">
      <c r="A6" s="97" t="s">
        <v>4</v>
      </c>
      <c r="B6" s="97"/>
      <c r="C6" s="97"/>
      <c r="D6" s="97"/>
      <c r="E6" s="97"/>
      <c r="F6" s="97"/>
      <c r="G6" s="57"/>
      <c r="L6" s="19"/>
    </row>
    <row r="7" spans="1:18" ht="29.25" customHeight="1" x14ac:dyDescent="0.25">
      <c r="A7" s="52"/>
      <c r="B7" s="98" t="s">
        <v>5</v>
      </c>
      <c r="C7" s="99"/>
      <c r="D7" s="99"/>
      <c r="E7" s="99"/>
      <c r="F7" s="100"/>
      <c r="G7" s="58"/>
      <c r="H7" s="114" t="s">
        <v>1039</v>
      </c>
      <c r="I7" s="114"/>
      <c r="J7" s="114"/>
      <c r="K7" s="114"/>
      <c r="L7" s="114"/>
      <c r="M7" s="114"/>
      <c r="N7" s="114"/>
      <c r="O7" s="114"/>
      <c r="P7" s="114"/>
      <c r="Q7" s="114"/>
    </row>
    <row r="8" spans="1:18" s="43" customFormat="1" ht="28.5" x14ac:dyDescent="0.25">
      <c r="A8" s="52" t="s">
        <v>6</v>
      </c>
      <c r="B8" s="52" t="s">
        <v>7</v>
      </c>
      <c r="C8" s="52" t="s">
        <v>8</v>
      </c>
      <c r="D8" s="41" t="s">
        <v>9</v>
      </c>
      <c r="E8" s="42" t="s">
        <v>10</v>
      </c>
      <c r="F8" s="42" t="s">
        <v>11</v>
      </c>
      <c r="G8" s="59"/>
      <c r="H8" s="72"/>
      <c r="I8" s="72"/>
      <c r="J8" s="72"/>
      <c r="K8" s="72"/>
      <c r="L8" s="72"/>
      <c r="M8" s="72"/>
      <c r="N8" s="72"/>
      <c r="O8" s="72"/>
      <c r="P8" s="72"/>
      <c r="Q8" s="72"/>
    </row>
    <row r="9" spans="1:18" ht="18" customHeight="1" x14ac:dyDescent="0.25">
      <c r="A9" s="6">
        <v>1</v>
      </c>
      <c r="B9" s="1" t="s">
        <v>12</v>
      </c>
      <c r="C9" s="2" t="s">
        <v>13</v>
      </c>
      <c r="D9" s="7">
        <v>20</v>
      </c>
      <c r="E9" s="8"/>
      <c r="F9" s="9">
        <f>D9*E9</f>
        <v>0</v>
      </c>
      <c r="G9" s="60"/>
      <c r="H9" s="114" t="s">
        <v>1040</v>
      </c>
      <c r="I9" s="114"/>
      <c r="J9" s="114"/>
      <c r="K9" s="114"/>
      <c r="L9" s="114"/>
      <c r="M9" s="114"/>
      <c r="N9" s="114"/>
      <c r="O9" s="114"/>
      <c r="P9" s="114"/>
      <c r="Q9" s="114"/>
    </row>
    <row r="10" spans="1:18" ht="15" customHeight="1" x14ac:dyDescent="0.25">
      <c r="A10" s="90" t="s">
        <v>14</v>
      </c>
      <c r="B10" s="91"/>
      <c r="C10" s="91"/>
      <c r="D10" s="91"/>
      <c r="E10" s="91"/>
      <c r="F10" s="92"/>
      <c r="G10" s="61"/>
      <c r="H10" s="114"/>
      <c r="I10" s="114"/>
      <c r="J10" s="114"/>
      <c r="K10" s="114"/>
      <c r="L10" s="114"/>
      <c r="M10" s="114"/>
      <c r="N10" s="114"/>
      <c r="O10" s="114"/>
      <c r="P10" s="114"/>
      <c r="Q10" s="114"/>
    </row>
    <row r="11" spans="1:18" x14ac:dyDescent="0.25">
      <c r="A11" s="6" t="s">
        <v>15</v>
      </c>
      <c r="B11" s="1" t="s">
        <v>16</v>
      </c>
      <c r="C11" s="2" t="s">
        <v>17</v>
      </c>
      <c r="D11" s="7">
        <v>500</v>
      </c>
      <c r="E11" s="8"/>
      <c r="F11" s="9">
        <f t="shared" ref="F11:F20" si="0">D11*E11</f>
        <v>0</v>
      </c>
      <c r="G11" s="60"/>
      <c r="H11" s="114"/>
      <c r="I11" s="114"/>
      <c r="J11" s="114"/>
      <c r="K11" s="114"/>
      <c r="L11" s="114"/>
      <c r="M11" s="114"/>
      <c r="N11" s="114"/>
      <c r="O11" s="114"/>
      <c r="P11" s="114"/>
      <c r="Q11" s="114"/>
    </row>
    <row r="12" spans="1:18" x14ac:dyDescent="0.25">
      <c r="A12" s="6" t="s">
        <v>18</v>
      </c>
      <c r="B12" s="1" t="s">
        <v>19</v>
      </c>
      <c r="C12" s="2" t="s">
        <v>17</v>
      </c>
      <c r="D12" s="7">
        <v>20000</v>
      </c>
      <c r="E12" s="8"/>
      <c r="F12" s="9">
        <f t="shared" si="0"/>
        <v>0</v>
      </c>
      <c r="G12" s="60"/>
      <c r="H12" s="73"/>
      <c r="I12" s="73"/>
      <c r="J12" s="73"/>
      <c r="K12" s="73"/>
      <c r="L12" s="73"/>
      <c r="M12" s="73"/>
      <c r="N12" s="73"/>
      <c r="O12" s="73"/>
      <c r="P12" s="73"/>
      <c r="Q12" s="73"/>
    </row>
    <row r="13" spans="1:18" x14ac:dyDescent="0.25">
      <c r="A13" s="6" t="s">
        <v>20</v>
      </c>
      <c r="B13" s="1" t="s">
        <v>21</v>
      </c>
      <c r="C13" s="2" t="s">
        <v>17</v>
      </c>
      <c r="D13" s="7">
        <v>5000</v>
      </c>
      <c r="E13" s="8"/>
      <c r="F13" s="9">
        <f t="shared" si="0"/>
        <v>0</v>
      </c>
      <c r="G13" s="60"/>
      <c r="H13" s="73"/>
      <c r="I13" s="73"/>
      <c r="J13" s="73"/>
      <c r="K13" s="73"/>
      <c r="L13" s="73"/>
      <c r="M13" s="73"/>
      <c r="N13" s="73"/>
      <c r="O13" s="73"/>
      <c r="P13" s="73"/>
      <c r="Q13" s="73"/>
    </row>
    <row r="14" spans="1:18" x14ac:dyDescent="0.25">
      <c r="A14" s="6" t="s">
        <v>22</v>
      </c>
      <c r="B14" s="1" t="s">
        <v>23</v>
      </c>
      <c r="C14" s="2" t="s">
        <v>17</v>
      </c>
      <c r="D14" s="7">
        <v>1000</v>
      </c>
      <c r="E14" s="8"/>
      <c r="F14" s="9">
        <f t="shared" si="0"/>
        <v>0</v>
      </c>
      <c r="G14" s="60"/>
    </row>
    <row r="15" spans="1:18" x14ac:dyDescent="0.25">
      <c r="A15" s="6" t="s">
        <v>24</v>
      </c>
      <c r="B15" s="1" t="s">
        <v>25</v>
      </c>
      <c r="C15" s="2" t="s">
        <v>17</v>
      </c>
      <c r="D15" s="7">
        <v>100</v>
      </c>
      <c r="E15" s="8"/>
      <c r="F15" s="9">
        <f t="shared" si="0"/>
        <v>0</v>
      </c>
      <c r="G15" s="60"/>
    </row>
    <row r="16" spans="1:18" x14ac:dyDescent="0.25">
      <c r="A16" s="6" t="s">
        <v>26</v>
      </c>
      <c r="B16" s="1" t="s">
        <v>27</v>
      </c>
      <c r="C16" s="2" t="s">
        <v>17</v>
      </c>
      <c r="D16" s="7">
        <v>2000</v>
      </c>
      <c r="E16" s="8"/>
      <c r="F16" s="9">
        <f t="shared" si="0"/>
        <v>0</v>
      </c>
      <c r="G16" s="60"/>
    </row>
    <row r="17" spans="1:7" x14ac:dyDescent="0.25">
      <c r="A17" s="6" t="s">
        <v>28</v>
      </c>
      <c r="B17" s="1" t="s">
        <v>29</v>
      </c>
      <c r="C17" s="2" t="s">
        <v>17</v>
      </c>
      <c r="D17" s="7">
        <v>100</v>
      </c>
      <c r="E17" s="8"/>
      <c r="F17" s="9">
        <f t="shared" si="0"/>
        <v>0</v>
      </c>
      <c r="G17" s="60"/>
    </row>
    <row r="18" spans="1:7" x14ac:dyDescent="0.25">
      <c r="A18" s="6" t="s">
        <v>30</v>
      </c>
      <c r="B18" s="1" t="s">
        <v>31</v>
      </c>
      <c r="C18" s="2" t="s">
        <v>17</v>
      </c>
      <c r="D18" s="7">
        <v>3000</v>
      </c>
      <c r="E18" s="8"/>
      <c r="F18" s="9">
        <f t="shared" si="0"/>
        <v>0</v>
      </c>
      <c r="G18" s="60"/>
    </row>
    <row r="19" spans="1:7" x14ac:dyDescent="0.25">
      <c r="A19" s="6" t="s">
        <v>32</v>
      </c>
      <c r="B19" s="1" t="s">
        <v>33</v>
      </c>
      <c r="C19" s="2" t="s">
        <v>17</v>
      </c>
      <c r="D19" s="7">
        <v>150</v>
      </c>
      <c r="E19" s="8"/>
      <c r="F19" s="9">
        <f t="shared" si="0"/>
        <v>0</v>
      </c>
      <c r="G19" s="60"/>
    </row>
    <row r="20" spans="1:7" x14ac:dyDescent="0.25">
      <c r="A20" s="6" t="s">
        <v>34</v>
      </c>
      <c r="B20" s="1" t="s">
        <v>35</v>
      </c>
      <c r="C20" s="2" t="s">
        <v>17</v>
      </c>
      <c r="D20" s="7">
        <v>50</v>
      </c>
      <c r="E20" s="8"/>
      <c r="F20" s="9">
        <f t="shared" si="0"/>
        <v>0</v>
      </c>
      <c r="G20" s="60"/>
    </row>
    <row r="21" spans="1:7" x14ac:dyDescent="0.25">
      <c r="A21" s="90" t="s">
        <v>36</v>
      </c>
      <c r="B21" s="91"/>
      <c r="C21" s="91"/>
      <c r="D21" s="91"/>
      <c r="E21" s="91"/>
      <c r="F21" s="92"/>
      <c r="G21" s="61"/>
    </row>
    <row r="22" spans="1:7" x14ac:dyDescent="0.25">
      <c r="A22" s="6">
        <v>3</v>
      </c>
      <c r="B22" s="1" t="s">
        <v>37</v>
      </c>
      <c r="C22" s="2"/>
      <c r="D22" s="7"/>
      <c r="E22" s="2"/>
      <c r="F22" s="9"/>
      <c r="G22" s="60"/>
    </row>
    <row r="23" spans="1:7" x14ac:dyDescent="0.25">
      <c r="A23" s="6" t="s">
        <v>38</v>
      </c>
      <c r="B23" s="1" t="s">
        <v>39</v>
      </c>
      <c r="C23" s="2" t="s">
        <v>40</v>
      </c>
      <c r="D23" s="7">
        <v>5</v>
      </c>
      <c r="E23" s="8"/>
      <c r="F23" s="9">
        <f>D23*E23</f>
        <v>0</v>
      </c>
      <c r="G23" s="60"/>
    </row>
    <row r="24" spans="1:7" x14ac:dyDescent="0.25">
      <c r="A24" s="6" t="s">
        <v>41</v>
      </c>
      <c r="B24" s="1" t="s">
        <v>42</v>
      </c>
      <c r="C24" s="2" t="s">
        <v>40</v>
      </c>
      <c r="D24" s="7">
        <v>2</v>
      </c>
      <c r="E24" s="8"/>
      <c r="F24" s="9">
        <f>D24*E24</f>
        <v>0</v>
      </c>
      <c r="G24" s="60"/>
    </row>
    <row r="25" spans="1:7" x14ac:dyDescent="0.25">
      <c r="A25" s="6" t="s">
        <v>43</v>
      </c>
      <c r="B25" s="1" t="s">
        <v>44</v>
      </c>
      <c r="C25" s="2" t="s">
        <v>40</v>
      </c>
      <c r="D25" s="7">
        <v>2</v>
      </c>
      <c r="E25" s="8"/>
      <c r="F25" s="9">
        <f>D25*E25</f>
        <v>0</v>
      </c>
      <c r="G25" s="60"/>
    </row>
    <row r="26" spans="1:7" x14ac:dyDescent="0.25">
      <c r="A26" s="6">
        <v>4</v>
      </c>
      <c r="B26" s="1" t="s">
        <v>45</v>
      </c>
      <c r="C26" s="2"/>
      <c r="D26" s="7"/>
      <c r="E26" s="2"/>
      <c r="F26" s="9"/>
      <c r="G26" s="60"/>
    </row>
    <row r="27" spans="1:7" x14ac:dyDescent="0.25">
      <c r="A27" s="6" t="s">
        <v>46</v>
      </c>
      <c r="B27" s="1" t="s">
        <v>39</v>
      </c>
      <c r="C27" s="2" t="s">
        <v>40</v>
      </c>
      <c r="D27" s="7">
        <v>5</v>
      </c>
      <c r="E27" s="8"/>
      <c r="F27" s="9">
        <f>D27*E27</f>
        <v>0</v>
      </c>
      <c r="G27" s="60"/>
    </row>
    <row r="28" spans="1:7" x14ac:dyDescent="0.25">
      <c r="A28" s="6" t="s">
        <v>47</v>
      </c>
      <c r="B28" s="1" t="s">
        <v>42</v>
      </c>
      <c r="C28" s="2" t="s">
        <v>40</v>
      </c>
      <c r="D28" s="7">
        <v>2</v>
      </c>
      <c r="E28" s="8"/>
      <c r="F28" s="9">
        <f>D28*E28</f>
        <v>0</v>
      </c>
      <c r="G28" s="60"/>
    </row>
    <row r="29" spans="1:7" x14ac:dyDescent="0.25">
      <c r="A29" s="6" t="s">
        <v>48</v>
      </c>
      <c r="B29" s="1" t="s">
        <v>44</v>
      </c>
      <c r="C29" s="2" t="s">
        <v>40</v>
      </c>
      <c r="D29" s="7">
        <v>2</v>
      </c>
      <c r="E29" s="8"/>
      <c r="F29" s="9">
        <f>D29*E29</f>
        <v>0</v>
      </c>
      <c r="G29" s="60"/>
    </row>
    <row r="30" spans="1:7" x14ac:dyDescent="0.25">
      <c r="A30" s="6">
        <v>5</v>
      </c>
      <c r="B30" s="1" t="s">
        <v>49</v>
      </c>
      <c r="C30" s="2"/>
      <c r="D30" s="7"/>
      <c r="E30" s="2"/>
      <c r="F30" s="9"/>
      <c r="G30" s="60"/>
    </row>
    <row r="31" spans="1:7" x14ac:dyDescent="0.25">
      <c r="A31" s="6" t="s">
        <v>50</v>
      </c>
      <c r="B31" s="1" t="s">
        <v>39</v>
      </c>
      <c r="C31" s="2" t="s">
        <v>40</v>
      </c>
      <c r="D31" s="7">
        <v>5</v>
      </c>
      <c r="E31" s="8"/>
      <c r="F31" s="9">
        <f>D31*E31</f>
        <v>0</v>
      </c>
      <c r="G31" s="60"/>
    </row>
    <row r="32" spans="1:7" x14ac:dyDescent="0.25">
      <c r="A32" s="6" t="s">
        <v>51</v>
      </c>
      <c r="B32" s="1" t="s">
        <v>42</v>
      </c>
      <c r="C32" s="2" t="s">
        <v>40</v>
      </c>
      <c r="D32" s="7">
        <v>2</v>
      </c>
      <c r="E32" s="8"/>
      <c r="F32" s="9">
        <f>D32*E32</f>
        <v>0</v>
      </c>
      <c r="G32" s="60"/>
    </row>
    <row r="33" spans="1:7" x14ac:dyDescent="0.25">
      <c r="A33" s="6" t="s">
        <v>52</v>
      </c>
      <c r="B33" s="1" t="s">
        <v>44</v>
      </c>
      <c r="C33" s="2" t="s">
        <v>40</v>
      </c>
      <c r="D33" s="7">
        <v>2</v>
      </c>
      <c r="E33" s="8"/>
      <c r="F33" s="9">
        <f>D33*E33</f>
        <v>0</v>
      </c>
      <c r="G33" s="60"/>
    </row>
    <row r="34" spans="1:7" x14ac:dyDescent="0.25">
      <c r="A34" s="6">
        <v>6</v>
      </c>
      <c r="B34" s="1" t="s">
        <v>53</v>
      </c>
      <c r="C34" s="2"/>
      <c r="D34" s="7"/>
      <c r="E34" s="2"/>
      <c r="F34" s="9"/>
      <c r="G34" s="60"/>
    </row>
    <row r="35" spans="1:7" x14ac:dyDescent="0.25">
      <c r="A35" s="6" t="s">
        <v>54</v>
      </c>
      <c r="B35" s="1" t="s">
        <v>39</v>
      </c>
      <c r="C35" s="2" t="s">
        <v>40</v>
      </c>
      <c r="D35" s="7">
        <v>5</v>
      </c>
      <c r="E35" s="8"/>
      <c r="F35" s="9">
        <f>D35*E35</f>
        <v>0</v>
      </c>
      <c r="G35" s="60"/>
    </row>
    <row r="36" spans="1:7" x14ac:dyDescent="0.25">
      <c r="A36" s="6" t="s">
        <v>55</v>
      </c>
      <c r="B36" s="1" t="s">
        <v>42</v>
      </c>
      <c r="C36" s="2" t="s">
        <v>40</v>
      </c>
      <c r="D36" s="7">
        <v>2</v>
      </c>
      <c r="E36" s="8"/>
      <c r="F36" s="9">
        <f>D36*E36</f>
        <v>0</v>
      </c>
      <c r="G36" s="60"/>
    </row>
    <row r="37" spans="1:7" x14ac:dyDescent="0.25">
      <c r="A37" s="6" t="s">
        <v>56</v>
      </c>
      <c r="B37" s="1" t="s">
        <v>44</v>
      </c>
      <c r="C37" s="2" t="s">
        <v>40</v>
      </c>
      <c r="D37" s="7">
        <v>2</v>
      </c>
      <c r="E37" s="8"/>
      <c r="F37" s="9">
        <f>D37*E37</f>
        <v>0</v>
      </c>
      <c r="G37" s="60"/>
    </row>
    <row r="38" spans="1:7" x14ac:dyDescent="0.25">
      <c r="A38" s="6">
        <v>7</v>
      </c>
      <c r="B38" s="1" t="s">
        <v>57</v>
      </c>
      <c r="C38" s="2"/>
      <c r="D38" s="7"/>
      <c r="E38" s="2"/>
      <c r="F38" s="9"/>
      <c r="G38" s="60"/>
    </row>
    <row r="39" spans="1:7" x14ac:dyDescent="0.25">
      <c r="A39" s="6" t="s">
        <v>58</v>
      </c>
      <c r="B39" s="1" t="s">
        <v>39</v>
      </c>
      <c r="C39" s="2" t="s">
        <v>40</v>
      </c>
      <c r="D39" s="7">
        <v>5</v>
      </c>
      <c r="E39" s="8"/>
      <c r="F39" s="9">
        <f>D39*E39</f>
        <v>0</v>
      </c>
      <c r="G39" s="60"/>
    </row>
    <row r="40" spans="1:7" x14ac:dyDescent="0.25">
      <c r="A40" s="6" t="s">
        <v>59</v>
      </c>
      <c r="B40" s="1" t="s">
        <v>42</v>
      </c>
      <c r="C40" s="2" t="s">
        <v>40</v>
      </c>
      <c r="D40" s="7">
        <v>2</v>
      </c>
      <c r="E40" s="8"/>
      <c r="F40" s="9">
        <f>D40*E40</f>
        <v>0</v>
      </c>
      <c r="G40" s="60"/>
    </row>
    <row r="41" spans="1:7" x14ac:dyDescent="0.25">
      <c r="A41" s="6" t="s">
        <v>60</v>
      </c>
      <c r="B41" s="1" t="s">
        <v>44</v>
      </c>
      <c r="C41" s="2" t="s">
        <v>40</v>
      </c>
      <c r="D41" s="7">
        <v>2</v>
      </c>
      <c r="E41" s="8"/>
      <c r="F41" s="9">
        <f>D41*E41</f>
        <v>0</v>
      </c>
      <c r="G41" s="60"/>
    </row>
    <row r="42" spans="1:7" x14ac:dyDescent="0.25">
      <c r="A42" s="6">
        <v>8</v>
      </c>
      <c r="B42" s="1" t="s">
        <v>61</v>
      </c>
      <c r="C42" s="2"/>
      <c r="D42" s="7"/>
      <c r="E42" s="2"/>
      <c r="F42" s="9"/>
      <c r="G42" s="60"/>
    </row>
    <row r="43" spans="1:7" x14ac:dyDescent="0.25">
      <c r="A43" s="6" t="s">
        <v>62</v>
      </c>
      <c r="B43" s="1" t="s">
        <v>39</v>
      </c>
      <c r="C43" s="2" t="s">
        <v>40</v>
      </c>
      <c r="D43" s="7">
        <v>3</v>
      </c>
      <c r="E43" s="8"/>
      <c r="F43" s="9">
        <f>D43*E43</f>
        <v>0</v>
      </c>
      <c r="G43" s="60"/>
    </row>
    <row r="44" spans="1:7" x14ac:dyDescent="0.25">
      <c r="A44" s="6" t="s">
        <v>63</v>
      </c>
      <c r="B44" s="1" t="s">
        <v>42</v>
      </c>
      <c r="C44" s="2" t="s">
        <v>40</v>
      </c>
      <c r="D44" s="7">
        <v>1</v>
      </c>
      <c r="E44" s="8"/>
      <c r="F44" s="9">
        <f>D44*E44</f>
        <v>0</v>
      </c>
      <c r="G44" s="60"/>
    </row>
    <row r="45" spans="1:7" x14ac:dyDescent="0.25">
      <c r="A45" s="6" t="s">
        <v>64</v>
      </c>
      <c r="B45" s="1" t="s">
        <v>44</v>
      </c>
      <c r="C45" s="2" t="s">
        <v>40</v>
      </c>
      <c r="D45" s="7">
        <v>1</v>
      </c>
      <c r="E45" s="8"/>
      <c r="F45" s="9">
        <f>D45*E45</f>
        <v>0</v>
      </c>
      <c r="G45" s="60"/>
    </row>
    <row r="46" spans="1:7" x14ac:dyDescent="0.25">
      <c r="A46" s="6">
        <v>9</v>
      </c>
      <c r="B46" s="1" t="s">
        <v>65</v>
      </c>
      <c r="C46" s="2"/>
      <c r="D46" s="7"/>
      <c r="E46" s="2"/>
      <c r="F46" s="9"/>
      <c r="G46" s="60"/>
    </row>
    <row r="47" spans="1:7" x14ac:dyDescent="0.25">
      <c r="A47" s="6" t="s">
        <v>66</v>
      </c>
      <c r="B47" s="1" t="s">
        <v>39</v>
      </c>
      <c r="C47" s="2" t="s">
        <v>40</v>
      </c>
      <c r="D47" s="7">
        <v>3</v>
      </c>
      <c r="E47" s="8"/>
      <c r="F47" s="9">
        <f>D47*E47</f>
        <v>0</v>
      </c>
      <c r="G47" s="60"/>
    </row>
    <row r="48" spans="1:7" x14ac:dyDescent="0.25">
      <c r="A48" s="6" t="s">
        <v>67</v>
      </c>
      <c r="B48" s="1" t="s">
        <v>42</v>
      </c>
      <c r="C48" s="2" t="s">
        <v>40</v>
      </c>
      <c r="D48" s="7">
        <v>1</v>
      </c>
      <c r="E48" s="8"/>
      <c r="F48" s="9">
        <f>D48*E48</f>
        <v>0</v>
      </c>
      <c r="G48" s="60"/>
    </row>
    <row r="49" spans="1:7" x14ac:dyDescent="0.25">
      <c r="A49" s="6" t="s">
        <v>68</v>
      </c>
      <c r="B49" s="1" t="s">
        <v>44</v>
      </c>
      <c r="C49" s="2" t="s">
        <v>40</v>
      </c>
      <c r="D49" s="7">
        <v>1</v>
      </c>
      <c r="E49" s="8"/>
      <c r="F49" s="9">
        <f>D49*E49</f>
        <v>0</v>
      </c>
      <c r="G49" s="60"/>
    </row>
    <row r="50" spans="1:7" x14ac:dyDescent="0.25">
      <c r="A50" s="6">
        <v>10</v>
      </c>
      <c r="B50" s="1" t="s">
        <v>69</v>
      </c>
      <c r="C50" s="2"/>
      <c r="D50" s="7"/>
      <c r="E50" s="2"/>
      <c r="F50" s="9"/>
      <c r="G50" s="60"/>
    </row>
    <row r="51" spans="1:7" x14ac:dyDescent="0.25">
      <c r="A51" s="6" t="s">
        <v>70</v>
      </c>
      <c r="B51" s="1" t="s">
        <v>39</v>
      </c>
      <c r="C51" s="2" t="s">
        <v>40</v>
      </c>
      <c r="D51" s="7">
        <v>3</v>
      </c>
      <c r="E51" s="8"/>
      <c r="F51" s="9">
        <f>D51*E51</f>
        <v>0</v>
      </c>
      <c r="G51" s="60"/>
    </row>
    <row r="52" spans="1:7" x14ac:dyDescent="0.25">
      <c r="A52" s="6" t="s">
        <v>71</v>
      </c>
      <c r="B52" s="1" t="s">
        <v>42</v>
      </c>
      <c r="C52" s="2" t="s">
        <v>40</v>
      </c>
      <c r="D52" s="7">
        <v>1</v>
      </c>
      <c r="E52" s="8"/>
      <c r="F52" s="9">
        <f>D52*E52</f>
        <v>0</v>
      </c>
      <c r="G52" s="60"/>
    </row>
    <row r="53" spans="1:7" x14ac:dyDescent="0.25">
      <c r="A53" s="6" t="s">
        <v>72</v>
      </c>
      <c r="B53" s="1" t="s">
        <v>44</v>
      </c>
      <c r="C53" s="2" t="s">
        <v>40</v>
      </c>
      <c r="D53" s="7">
        <v>1</v>
      </c>
      <c r="E53" s="8"/>
      <c r="F53" s="9">
        <f>D53*E53</f>
        <v>0</v>
      </c>
      <c r="G53" s="60"/>
    </row>
    <row r="54" spans="1:7" x14ac:dyDescent="0.25">
      <c r="A54" s="6">
        <v>11</v>
      </c>
      <c r="B54" s="1" t="s">
        <v>73</v>
      </c>
      <c r="C54" s="2"/>
      <c r="D54" s="7"/>
      <c r="E54" s="2"/>
      <c r="F54" s="9"/>
      <c r="G54" s="60"/>
    </row>
    <row r="55" spans="1:7" x14ac:dyDescent="0.25">
      <c r="A55" s="6" t="s">
        <v>74</v>
      </c>
      <c r="B55" s="1" t="s">
        <v>39</v>
      </c>
      <c r="C55" s="2" t="s">
        <v>40</v>
      </c>
      <c r="D55" s="7">
        <v>3</v>
      </c>
      <c r="E55" s="8"/>
      <c r="F55" s="9">
        <f>D55*E55</f>
        <v>0</v>
      </c>
      <c r="G55" s="60"/>
    </row>
    <row r="56" spans="1:7" x14ac:dyDescent="0.25">
      <c r="A56" s="6" t="s">
        <v>75</v>
      </c>
      <c r="B56" s="1" t="s">
        <v>42</v>
      </c>
      <c r="C56" s="2" t="s">
        <v>40</v>
      </c>
      <c r="D56" s="7">
        <v>1</v>
      </c>
      <c r="E56" s="8"/>
      <c r="F56" s="9">
        <f>D56*E56</f>
        <v>0</v>
      </c>
      <c r="G56" s="60"/>
    </row>
    <row r="57" spans="1:7" x14ac:dyDescent="0.25">
      <c r="A57" s="6" t="s">
        <v>76</v>
      </c>
      <c r="B57" s="1" t="s">
        <v>44</v>
      </c>
      <c r="C57" s="2" t="s">
        <v>40</v>
      </c>
      <c r="D57" s="7">
        <v>1</v>
      </c>
      <c r="E57" s="8"/>
      <c r="F57" s="9">
        <f>D57*E57</f>
        <v>0</v>
      </c>
      <c r="G57" s="60"/>
    </row>
    <row r="58" spans="1:7" x14ac:dyDescent="0.25">
      <c r="A58" s="6">
        <v>12</v>
      </c>
      <c r="B58" s="1" t="s">
        <v>77</v>
      </c>
      <c r="C58" s="2"/>
      <c r="D58" s="7"/>
      <c r="E58" s="2"/>
      <c r="F58" s="9"/>
      <c r="G58" s="60"/>
    </row>
    <row r="59" spans="1:7" x14ac:dyDescent="0.25">
      <c r="A59" s="6" t="s">
        <v>78</v>
      </c>
      <c r="B59" s="1" t="s">
        <v>39</v>
      </c>
      <c r="C59" s="2" t="s">
        <v>40</v>
      </c>
      <c r="D59" s="7">
        <v>3</v>
      </c>
      <c r="E59" s="8"/>
      <c r="F59" s="9">
        <f>D59*E59</f>
        <v>0</v>
      </c>
      <c r="G59" s="60"/>
    </row>
    <row r="60" spans="1:7" x14ac:dyDescent="0.25">
      <c r="A60" s="6" t="s">
        <v>79</v>
      </c>
      <c r="B60" s="1" t="s">
        <v>42</v>
      </c>
      <c r="C60" s="2" t="s">
        <v>40</v>
      </c>
      <c r="D60" s="7">
        <v>1</v>
      </c>
      <c r="E60" s="8"/>
      <c r="F60" s="9">
        <f>D60*E60</f>
        <v>0</v>
      </c>
      <c r="G60" s="60"/>
    </row>
    <row r="61" spans="1:7" x14ac:dyDescent="0.25">
      <c r="A61" s="6" t="s">
        <v>80</v>
      </c>
      <c r="B61" s="1" t="s">
        <v>44</v>
      </c>
      <c r="C61" s="2" t="s">
        <v>40</v>
      </c>
      <c r="D61" s="7">
        <v>1</v>
      </c>
      <c r="E61" s="8"/>
      <c r="F61" s="9">
        <f>D61*E61</f>
        <v>0</v>
      </c>
      <c r="G61" s="60"/>
    </row>
    <row r="62" spans="1:7" x14ac:dyDescent="0.25">
      <c r="A62" s="90" t="s">
        <v>81</v>
      </c>
      <c r="B62" s="91"/>
      <c r="C62" s="91"/>
      <c r="D62" s="91"/>
      <c r="E62" s="91"/>
      <c r="F62" s="92"/>
      <c r="G62" s="61"/>
    </row>
    <row r="63" spans="1:7" x14ac:dyDescent="0.25">
      <c r="A63" s="6">
        <v>13</v>
      </c>
      <c r="B63" s="1" t="s">
        <v>82</v>
      </c>
      <c r="C63" s="2"/>
      <c r="D63" s="7"/>
      <c r="E63" s="2"/>
      <c r="F63" s="9"/>
      <c r="G63" s="60"/>
    </row>
    <row r="64" spans="1:7" x14ac:dyDescent="0.25">
      <c r="A64" s="6" t="s">
        <v>83</v>
      </c>
      <c r="B64" s="1" t="s">
        <v>84</v>
      </c>
      <c r="C64" s="2" t="s">
        <v>17</v>
      </c>
      <c r="D64" s="7">
        <v>250</v>
      </c>
      <c r="E64" s="8"/>
      <c r="F64" s="9">
        <f>D64*E64</f>
        <v>0</v>
      </c>
      <c r="G64" s="60"/>
    </row>
    <row r="65" spans="1:7" x14ac:dyDescent="0.25">
      <c r="A65" s="6" t="s">
        <v>85</v>
      </c>
      <c r="B65" s="1" t="s">
        <v>86</v>
      </c>
      <c r="C65" s="2" t="s">
        <v>17</v>
      </c>
      <c r="D65" s="7">
        <v>500</v>
      </c>
      <c r="E65" s="8"/>
      <c r="F65" s="9">
        <f>D65*E65</f>
        <v>0</v>
      </c>
      <c r="G65" s="60"/>
    </row>
    <row r="66" spans="1:7" x14ac:dyDescent="0.25">
      <c r="A66" s="6">
        <v>14</v>
      </c>
      <c r="B66" s="1" t="s">
        <v>87</v>
      </c>
      <c r="C66" s="2" t="s">
        <v>40</v>
      </c>
      <c r="D66" s="7">
        <v>50</v>
      </c>
      <c r="E66" s="8"/>
      <c r="F66" s="9">
        <f>D66*E66</f>
        <v>0</v>
      </c>
      <c r="G66" s="60"/>
    </row>
    <row r="67" spans="1:7" x14ac:dyDescent="0.25">
      <c r="A67" s="6">
        <v>15</v>
      </c>
      <c r="B67" s="1" t="s">
        <v>88</v>
      </c>
      <c r="C67" s="2" t="s">
        <v>40</v>
      </c>
      <c r="D67" s="7">
        <v>250</v>
      </c>
      <c r="E67" s="8"/>
      <c r="F67" s="9">
        <f>D67*E67</f>
        <v>0</v>
      </c>
      <c r="G67" s="60"/>
    </row>
    <row r="68" spans="1:7" x14ac:dyDescent="0.25">
      <c r="A68" s="6">
        <v>16</v>
      </c>
      <c r="B68" s="1" t="s">
        <v>89</v>
      </c>
      <c r="C68" s="2"/>
      <c r="D68" s="7"/>
      <c r="E68" s="2"/>
      <c r="F68" s="9"/>
      <c r="G68" s="60"/>
    </row>
    <row r="69" spans="1:7" x14ac:dyDescent="0.25">
      <c r="A69" s="6" t="s">
        <v>90</v>
      </c>
      <c r="B69" s="1" t="s">
        <v>91</v>
      </c>
      <c r="C69" s="2" t="s">
        <v>17</v>
      </c>
      <c r="D69" s="7">
        <v>2500</v>
      </c>
      <c r="E69" s="8"/>
      <c r="F69" s="9">
        <f>D69*E69</f>
        <v>0</v>
      </c>
      <c r="G69" s="60"/>
    </row>
    <row r="70" spans="1:7" x14ac:dyDescent="0.25">
      <c r="A70" s="6" t="s">
        <v>92</v>
      </c>
      <c r="B70" s="1" t="s">
        <v>93</v>
      </c>
      <c r="C70" s="2" t="s">
        <v>17</v>
      </c>
      <c r="D70" s="7">
        <v>1500</v>
      </c>
      <c r="E70" s="8"/>
      <c r="F70" s="9">
        <f>D70*E70</f>
        <v>0</v>
      </c>
      <c r="G70" s="60"/>
    </row>
    <row r="71" spans="1:7" x14ac:dyDescent="0.25">
      <c r="A71" s="6" t="s">
        <v>94</v>
      </c>
      <c r="B71" s="1" t="s">
        <v>95</v>
      </c>
      <c r="C71" s="2" t="s">
        <v>17</v>
      </c>
      <c r="D71" s="7">
        <v>5000</v>
      </c>
      <c r="E71" s="8"/>
      <c r="F71" s="9">
        <f>D71*E71</f>
        <v>0</v>
      </c>
      <c r="G71" s="60"/>
    </row>
    <row r="72" spans="1:7" x14ac:dyDescent="0.25">
      <c r="A72" s="6">
        <v>17</v>
      </c>
      <c r="B72" s="1" t="s">
        <v>96</v>
      </c>
      <c r="C72" s="2"/>
      <c r="D72" s="7"/>
      <c r="E72" s="2"/>
      <c r="F72" s="9"/>
      <c r="G72" s="60"/>
    </row>
    <row r="73" spans="1:7" x14ac:dyDescent="0.25">
      <c r="A73" s="6" t="s">
        <v>97</v>
      </c>
      <c r="B73" s="1" t="s">
        <v>91</v>
      </c>
      <c r="C73" s="2" t="s">
        <v>17</v>
      </c>
      <c r="D73" s="7">
        <v>100</v>
      </c>
      <c r="E73" s="8"/>
      <c r="F73" s="9">
        <f>D73*E73</f>
        <v>0</v>
      </c>
      <c r="G73" s="60"/>
    </row>
    <row r="74" spans="1:7" x14ac:dyDescent="0.25">
      <c r="A74" s="6" t="s">
        <v>98</v>
      </c>
      <c r="B74" s="1" t="s">
        <v>93</v>
      </c>
      <c r="C74" s="2" t="s">
        <v>17</v>
      </c>
      <c r="D74" s="7">
        <v>50</v>
      </c>
      <c r="E74" s="8"/>
      <c r="F74" s="9">
        <f>D74*E74</f>
        <v>0</v>
      </c>
      <c r="G74" s="60"/>
    </row>
    <row r="75" spans="1:7" x14ac:dyDescent="0.25">
      <c r="A75" s="6" t="s">
        <v>99</v>
      </c>
      <c r="B75" s="1" t="s">
        <v>95</v>
      </c>
      <c r="C75" s="2" t="s">
        <v>17</v>
      </c>
      <c r="D75" s="7">
        <v>25</v>
      </c>
      <c r="E75" s="8"/>
      <c r="F75" s="9">
        <f>D75*E75</f>
        <v>0</v>
      </c>
      <c r="G75" s="60"/>
    </row>
    <row r="76" spans="1:7" x14ac:dyDescent="0.25">
      <c r="A76" s="6">
        <v>18</v>
      </c>
      <c r="B76" s="1" t="s">
        <v>100</v>
      </c>
      <c r="C76" s="2"/>
      <c r="D76" s="7"/>
      <c r="E76" s="2"/>
      <c r="F76" s="9"/>
      <c r="G76" s="60"/>
    </row>
    <row r="77" spans="1:7" x14ac:dyDescent="0.25">
      <c r="A77" s="6" t="s">
        <v>101</v>
      </c>
      <c r="B77" s="1" t="s">
        <v>91</v>
      </c>
      <c r="C77" s="2" t="s">
        <v>17</v>
      </c>
      <c r="D77" s="7">
        <v>250</v>
      </c>
      <c r="E77" s="8"/>
      <c r="F77" s="9">
        <f>D77*E77</f>
        <v>0</v>
      </c>
      <c r="G77" s="60"/>
    </row>
    <row r="78" spans="1:7" x14ac:dyDescent="0.25">
      <c r="A78" s="6" t="s">
        <v>102</v>
      </c>
      <c r="B78" s="1" t="s">
        <v>93</v>
      </c>
      <c r="C78" s="2" t="s">
        <v>17</v>
      </c>
      <c r="D78" s="7">
        <v>250</v>
      </c>
      <c r="E78" s="8"/>
      <c r="F78" s="9">
        <f>D78*E78</f>
        <v>0</v>
      </c>
      <c r="G78" s="60"/>
    </row>
    <row r="79" spans="1:7" x14ac:dyDescent="0.25">
      <c r="A79" s="6" t="s">
        <v>103</v>
      </c>
      <c r="B79" s="1" t="s">
        <v>95</v>
      </c>
      <c r="C79" s="2" t="s">
        <v>17</v>
      </c>
      <c r="D79" s="7">
        <v>750</v>
      </c>
      <c r="E79" s="8"/>
      <c r="F79" s="9">
        <f>D79*E79</f>
        <v>0</v>
      </c>
      <c r="G79" s="60"/>
    </row>
    <row r="80" spans="1:7" x14ac:dyDescent="0.25">
      <c r="A80" s="6">
        <v>19</v>
      </c>
      <c r="B80" s="1" t="s">
        <v>104</v>
      </c>
      <c r="C80" s="2"/>
      <c r="D80" s="7"/>
      <c r="E80" s="2"/>
      <c r="F80" s="9"/>
      <c r="G80" s="60"/>
    </row>
    <row r="81" spans="1:12" x14ac:dyDescent="0.25">
      <c r="A81" s="6" t="s">
        <v>105</v>
      </c>
      <c r="B81" s="1" t="s">
        <v>106</v>
      </c>
      <c r="C81" s="2" t="s">
        <v>40</v>
      </c>
      <c r="D81" s="7">
        <v>75</v>
      </c>
      <c r="E81" s="8"/>
      <c r="F81" s="9">
        <f>D81*E81</f>
        <v>0</v>
      </c>
      <c r="G81" s="60"/>
    </row>
    <row r="82" spans="1:12" x14ac:dyDescent="0.25">
      <c r="A82" s="6" t="s">
        <v>107</v>
      </c>
      <c r="B82" s="1" t="s">
        <v>108</v>
      </c>
      <c r="C82" s="2" t="s">
        <v>40</v>
      </c>
      <c r="D82" s="7">
        <v>25</v>
      </c>
      <c r="E82" s="8"/>
      <c r="F82" s="9">
        <f>D82*E82</f>
        <v>0</v>
      </c>
      <c r="G82" s="60"/>
    </row>
    <row r="83" spans="1:12" x14ac:dyDescent="0.25">
      <c r="A83" s="6" t="s">
        <v>109</v>
      </c>
      <c r="B83" s="1" t="s">
        <v>110</v>
      </c>
      <c r="C83" s="2" t="s">
        <v>40</v>
      </c>
      <c r="D83" s="7">
        <v>10</v>
      </c>
      <c r="E83" s="8"/>
      <c r="F83" s="9">
        <f>D83*E83</f>
        <v>0</v>
      </c>
      <c r="G83" s="60"/>
    </row>
    <row r="84" spans="1:12" x14ac:dyDescent="0.25">
      <c r="A84" s="90" t="s">
        <v>111</v>
      </c>
      <c r="B84" s="91"/>
      <c r="C84" s="91"/>
      <c r="D84" s="91"/>
      <c r="E84" s="91"/>
      <c r="F84" s="92"/>
      <c r="G84" s="61"/>
    </row>
    <row r="85" spans="1:12" x14ac:dyDescent="0.25">
      <c r="A85" s="6">
        <v>20</v>
      </c>
      <c r="B85" s="14" t="s">
        <v>112</v>
      </c>
      <c r="C85" s="16"/>
      <c r="D85" s="15"/>
      <c r="E85" s="17">
        <v>0.1</v>
      </c>
      <c r="F85" s="9">
        <f>SUM(F11:F83)*E85</f>
        <v>0</v>
      </c>
      <c r="G85" s="60"/>
    </row>
    <row r="86" spans="1:12" x14ac:dyDescent="0.25">
      <c r="A86" s="81" t="s">
        <v>113</v>
      </c>
      <c r="B86" s="82"/>
      <c r="C86" s="82"/>
      <c r="D86" s="82"/>
      <c r="E86" s="83"/>
      <c r="F86" s="46">
        <f>SUM(F11:F85)</f>
        <v>0</v>
      </c>
      <c r="G86" s="62"/>
    </row>
    <row r="87" spans="1:12" ht="15.75" x14ac:dyDescent="0.25">
      <c r="A87" s="87" t="s">
        <v>114</v>
      </c>
      <c r="B87" s="88"/>
      <c r="C87" s="88"/>
      <c r="D87" s="88"/>
      <c r="E87" s="88"/>
      <c r="F87" s="89"/>
      <c r="G87" s="55"/>
    </row>
    <row r="88" spans="1:12" ht="70.150000000000006" customHeight="1" x14ac:dyDescent="0.25">
      <c r="A88" s="48"/>
      <c r="B88" s="74" t="s">
        <v>115</v>
      </c>
      <c r="C88" s="74"/>
      <c r="D88" s="74"/>
      <c r="E88" s="74"/>
      <c r="F88" s="74"/>
      <c r="G88" s="58"/>
    </row>
    <row r="89" spans="1:12" x14ac:dyDescent="0.25">
      <c r="A89" s="97" t="s">
        <v>4</v>
      </c>
      <c r="B89" s="97"/>
      <c r="C89" s="97"/>
      <c r="D89" s="97"/>
      <c r="E89" s="97"/>
      <c r="F89" s="97"/>
      <c r="G89" s="57"/>
      <c r="L89" s="19"/>
    </row>
    <row r="90" spans="1:12" ht="29.25" customHeight="1" x14ac:dyDescent="0.25">
      <c r="A90" s="52"/>
      <c r="B90" s="98" t="s">
        <v>5</v>
      </c>
      <c r="C90" s="99"/>
      <c r="D90" s="99"/>
      <c r="E90" s="99"/>
      <c r="F90" s="100"/>
      <c r="G90" s="58"/>
      <c r="L90" s="19"/>
    </row>
    <row r="91" spans="1:12" s="44" customFormat="1" ht="28.5" x14ac:dyDescent="0.25">
      <c r="A91" s="52" t="s">
        <v>6</v>
      </c>
      <c r="B91" s="52" t="s">
        <v>7</v>
      </c>
      <c r="C91" s="52" t="s">
        <v>8</v>
      </c>
      <c r="D91" s="41" t="s">
        <v>9</v>
      </c>
      <c r="E91" s="42" t="s">
        <v>10</v>
      </c>
      <c r="F91" s="42" t="s">
        <v>11</v>
      </c>
      <c r="G91" s="59"/>
    </row>
    <row r="92" spans="1:12" ht="18" x14ac:dyDescent="0.25">
      <c r="A92" s="6" t="s">
        <v>116</v>
      </c>
      <c r="B92" s="1" t="s">
        <v>117</v>
      </c>
      <c r="C92" s="2" t="s">
        <v>13</v>
      </c>
      <c r="D92" s="7">
        <v>10</v>
      </c>
      <c r="E92" s="8"/>
      <c r="F92" s="9">
        <f>D92*E92</f>
        <v>0</v>
      </c>
      <c r="G92" s="60"/>
    </row>
    <row r="93" spans="1:12" x14ac:dyDescent="0.25">
      <c r="A93" s="90" t="s">
        <v>118</v>
      </c>
      <c r="B93" s="91"/>
      <c r="C93" s="91"/>
      <c r="D93" s="91"/>
      <c r="E93" s="91"/>
      <c r="F93" s="92"/>
      <c r="G93" s="61"/>
    </row>
    <row r="94" spans="1:12" x14ac:dyDescent="0.25">
      <c r="A94" s="6" t="s">
        <v>15</v>
      </c>
      <c r="B94" s="1" t="s">
        <v>119</v>
      </c>
      <c r="C94" s="2" t="s">
        <v>17</v>
      </c>
      <c r="D94" s="7">
        <v>150000</v>
      </c>
      <c r="E94" s="8"/>
      <c r="F94" s="9">
        <f t="shared" ref="F94:F110" si="1">D94*E94</f>
        <v>0</v>
      </c>
      <c r="G94" s="60"/>
    </row>
    <row r="95" spans="1:12" x14ac:dyDescent="0.25">
      <c r="A95" s="6" t="s">
        <v>18</v>
      </c>
      <c r="B95" s="1" t="s">
        <v>120</v>
      </c>
      <c r="C95" s="2" t="s">
        <v>17</v>
      </c>
      <c r="D95" s="7">
        <v>25000</v>
      </c>
      <c r="E95" s="8"/>
      <c r="F95" s="9">
        <f t="shared" si="1"/>
        <v>0</v>
      </c>
      <c r="G95" s="60"/>
    </row>
    <row r="96" spans="1:12" x14ac:dyDescent="0.25">
      <c r="A96" s="6" t="s">
        <v>20</v>
      </c>
      <c r="B96" s="1" t="s">
        <v>121</v>
      </c>
      <c r="C96" s="2" t="s">
        <v>17</v>
      </c>
      <c r="D96" s="7">
        <v>25000</v>
      </c>
      <c r="E96" s="8"/>
      <c r="F96" s="9">
        <f t="shared" si="1"/>
        <v>0</v>
      </c>
      <c r="G96" s="60"/>
    </row>
    <row r="97" spans="1:7" x14ac:dyDescent="0.25">
      <c r="A97" s="6" t="s">
        <v>22</v>
      </c>
      <c r="B97" s="1" t="s">
        <v>122</v>
      </c>
      <c r="C97" s="2" t="s">
        <v>17</v>
      </c>
      <c r="D97" s="7">
        <v>50000</v>
      </c>
      <c r="E97" s="8"/>
      <c r="F97" s="9">
        <f t="shared" si="1"/>
        <v>0</v>
      </c>
      <c r="G97" s="60"/>
    </row>
    <row r="98" spans="1:7" x14ac:dyDescent="0.25">
      <c r="A98" s="6" t="s">
        <v>38</v>
      </c>
      <c r="B98" s="1" t="s">
        <v>123</v>
      </c>
      <c r="C98" s="2" t="s">
        <v>17</v>
      </c>
      <c r="D98" s="7">
        <v>200</v>
      </c>
      <c r="E98" s="8"/>
      <c r="F98" s="9">
        <f t="shared" si="1"/>
        <v>0</v>
      </c>
      <c r="G98" s="60"/>
    </row>
    <row r="99" spans="1:7" x14ac:dyDescent="0.25">
      <c r="A99" s="6" t="s">
        <v>41</v>
      </c>
      <c r="B99" s="1" t="s">
        <v>124</v>
      </c>
      <c r="C99" s="2" t="s">
        <v>17</v>
      </c>
      <c r="D99" s="7">
        <v>25</v>
      </c>
      <c r="E99" s="8"/>
      <c r="F99" s="9">
        <f t="shared" si="1"/>
        <v>0</v>
      </c>
      <c r="G99" s="60"/>
    </row>
    <row r="100" spans="1:7" x14ac:dyDescent="0.25">
      <c r="A100" s="6" t="s">
        <v>43</v>
      </c>
      <c r="B100" s="1" t="s">
        <v>125</v>
      </c>
      <c r="C100" s="2" t="s">
        <v>17</v>
      </c>
      <c r="D100" s="7">
        <v>25</v>
      </c>
      <c r="E100" s="8"/>
      <c r="F100" s="9">
        <f t="shared" si="1"/>
        <v>0</v>
      </c>
      <c r="G100" s="60"/>
    </row>
    <row r="101" spans="1:7" x14ac:dyDescent="0.25">
      <c r="A101" s="6" t="s">
        <v>126</v>
      </c>
      <c r="B101" s="1" t="s">
        <v>127</v>
      </c>
      <c r="C101" s="2" t="s">
        <v>17</v>
      </c>
      <c r="D101" s="7">
        <v>10</v>
      </c>
      <c r="E101" s="8"/>
      <c r="F101" s="9">
        <f t="shared" si="1"/>
        <v>0</v>
      </c>
      <c r="G101" s="60"/>
    </row>
    <row r="102" spans="1:7" x14ac:dyDescent="0.25">
      <c r="A102" s="6" t="s">
        <v>46</v>
      </c>
      <c r="B102" s="1" t="s">
        <v>128</v>
      </c>
      <c r="C102" s="2" t="s">
        <v>17</v>
      </c>
      <c r="D102" s="7">
        <v>150000</v>
      </c>
      <c r="E102" s="8"/>
      <c r="F102" s="9">
        <f t="shared" si="1"/>
        <v>0</v>
      </c>
      <c r="G102" s="60"/>
    </row>
    <row r="103" spans="1:7" x14ac:dyDescent="0.25">
      <c r="A103" s="6" t="s">
        <v>47</v>
      </c>
      <c r="B103" s="1" t="s">
        <v>129</v>
      </c>
      <c r="C103" s="2" t="s">
        <v>17</v>
      </c>
      <c r="D103" s="7">
        <v>25000</v>
      </c>
      <c r="E103" s="8"/>
      <c r="F103" s="9">
        <f t="shared" si="1"/>
        <v>0</v>
      </c>
      <c r="G103" s="60"/>
    </row>
    <row r="104" spans="1:7" x14ac:dyDescent="0.25">
      <c r="A104" s="6" t="s">
        <v>48</v>
      </c>
      <c r="B104" s="1" t="s">
        <v>130</v>
      </c>
      <c r="C104" s="2" t="s">
        <v>17</v>
      </c>
      <c r="D104" s="7">
        <v>25000</v>
      </c>
      <c r="E104" s="8"/>
      <c r="F104" s="9">
        <f t="shared" si="1"/>
        <v>0</v>
      </c>
      <c r="G104" s="60"/>
    </row>
    <row r="105" spans="1:7" x14ac:dyDescent="0.25">
      <c r="A105" s="6" t="s">
        <v>131</v>
      </c>
      <c r="B105" s="1" t="s">
        <v>132</v>
      </c>
      <c r="C105" s="2" t="s">
        <v>17</v>
      </c>
      <c r="D105" s="7">
        <v>50000</v>
      </c>
      <c r="E105" s="8"/>
      <c r="F105" s="9">
        <f t="shared" si="1"/>
        <v>0</v>
      </c>
      <c r="G105" s="60"/>
    </row>
    <row r="106" spans="1:7" x14ac:dyDescent="0.25">
      <c r="A106" s="6" t="s">
        <v>50</v>
      </c>
      <c r="B106" s="1" t="s">
        <v>133</v>
      </c>
      <c r="C106" s="2" t="s">
        <v>17</v>
      </c>
      <c r="D106" s="7">
        <v>200</v>
      </c>
      <c r="E106" s="8"/>
      <c r="F106" s="9">
        <f t="shared" si="1"/>
        <v>0</v>
      </c>
      <c r="G106" s="60"/>
    </row>
    <row r="107" spans="1:7" x14ac:dyDescent="0.25">
      <c r="A107" s="6" t="s">
        <v>51</v>
      </c>
      <c r="B107" s="1" t="s">
        <v>134</v>
      </c>
      <c r="C107" s="2" t="s">
        <v>17</v>
      </c>
      <c r="D107" s="7">
        <v>200</v>
      </c>
      <c r="E107" s="8"/>
      <c r="F107" s="9">
        <f t="shared" si="1"/>
        <v>0</v>
      </c>
      <c r="G107" s="60"/>
    </row>
    <row r="108" spans="1:7" x14ac:dyDescent="0.25">
      <c r="A108" s="6" t="s">
        <v>52</v>
      </c>
      <c r="B108" s="1" t="s">
        <v>135</v>
      </c>
      <c r="C108" s="2" t="s">
        <v>17</v>
      </c>
      <c r="D108" s="7">
        <v>200</v>
      </c>
      <c r="E108" s="8"/>
      <c r="F108" s="9">
        <f t="shared" si="1"/>
        <v>0</v>
      </c>
      <c r="G108" s="60"/>
    </row>
    <row r="109" spans="1:7" x14ac:dyDescent="0.25">
      <c r="A109" s="6" t="s">
        <v>136</v>
      </c>
      <c r="B109" s="1" t="s">
        <v>137</v>
      </c>
      <c r="C109" s="2" t="s">
        <v>17</v>
      </c>
      <c r="D109" s="7">
        <v>200</v>
      </c>
      <c r="E109" s="8"/>
      <c r="F109" s="9">
        <f t="shared" si="1"/>
        <v>0</v>
      </c>
      <c r="G109" s="60"/>
    </row>
    <row r="110" spans="1:7" x14ac:dyDescent="0.25">
      <c r="A110" s="6">
        <v>6</v>
      </c>
      <c r="B110" s="1" t="s">
        <v>138</v>
      </c>
      <c r="C110" s="2" t="s">
        <v>40</v>
      </c>
      <c r="D110" s="7">
        <v>5000</v>
      </c>
      <c r="E110" s="8"/>
      <c r="F110" s="9">
        <f t="shared" si="1"/>
        <v>0</v>
      </c>
      <c r="G110" s="60"/>
    </row>
    <row r="111" spans="1:7" x14ac:dyDescent="0.25">
      <c r="A111" s="90" t="s">
        <v>139</v>
      </c>
      <c r="B111" s="91"/>
      <c r="C111" s="91"/>
      <c r="D111" s="91"/>
      <c r="E111" s="91"/>
      <c r="F111" s="92"/>
      <c r="G111" s="61"/>
    </row>
    <row r="112" spans="1:7" ht="18" x14ac:dyDescent="0.25">
      <c r="A112" s="6">
        <v>7</v>
      </c>
      <c r="B112" s="1" t="s">
        <v>117</v>
      </c>
      <c r="C112" s="2" t="s">
        <v>13</v>
      </c>
      <c r="D112" s="7">
        <v>5</v>
      </c>
      <c r="E112" s="8"/>
      <c r="F112" s="9">
        <f t="shared" ref="F112:F119" si="2">D112*E112</f>
        <v>0</v>
      </c>
      <c r="G112" s="60"/>
    </row>
    <row r="113" spans="1:12" x14ac:dyDescent="0.25">
      <c r="A113" s="6" t="s">
        <v>62</v>
      </c>
      <c r="B113" s="1" t="s">
        <v>140</v>
      </c>
      <c r="C113" s="2" t="s">
        <v>17</v>
      </c>
      <c r="D113" s="7">
        <v>750000</v>
      </c>
      <c r="E113" s="8"/>
      <c r="F113" s="9">
        <f t="shared" si="2"/>
        <v>0</v>
      </c>
      <c r="G113" s="60"/>
    </row>
    <row r="114" spans="1:12" x14ac:dyDescent="0.25">
      <c r="A114" s="6" t="s">
        <v>63</v>
      </c>
      <c r="B114" s="1" t="s">
        <v>141</v>
      </c>
      <c r="C114" s="2" t="s">
        <v>17</v>
      </c>
      <c r="D114" s="7">
        <v>50000</v>
      </c>
      <c r="E114" s="8"/>
      <c r="F114" s="9">
        <f t="shared" si="2"/>
        <v>0</v>
      </c>
      <c r="G114" s="60"/>
    </row>
    <row r="115" spans="1:12" x14ac:dyDescent="0.25">
      <c r="A115" s="6" t="s">
        <v>64</v>
      </c>
      <c r="B115" s="1" t="s">
        <v>142</v>
      </c>
      <c r="C115" s="2" t="s">
        <v>17</v>
      </c>
      <c r="D115" s="7">
        <v>25000</v>
      </c>
      <c r="E115" s="8"/>
      <c r="F115" s="9">
        <f t="shared" si="2"/>
        <v>0</v>
      </c>
      <c r="G115" s="60"/>
    </row>
    <row r="116" spans="1:12" x14ac:dyDescent="0.25">
      <c r="A116" s="6" t="s">
        <v>143</v>
      </c>
      <c r="B116" s="1" t="s">
        <v>144</v>
      </c>
      <c r="C116" s="2" t="s">
        <v>17</v>
      </c>
      <c r="D116" s="7">
        <v>50000</v>
      </c>
      <c r="E116" s="8"/>
      <c r="F116" s="9">
        <f t="shared" si="2"/>
        <v>0</v>
      </c>
      <c r="G116" s="60"/>
    </row>
    <row r="117" spans="1:12" x14ac:dyDescent="0.25">
      <c r="A117" s="6">
        <v>9</v>
      </c>
      <c r="B117" s="1" t="s">
        <v>145</v>
      </c>
      <c r="C117" s="2" t="s">
        <v>40</v>
      </c>
      <c r="D117" s="7">
        <v>100</v>
      </c>
      <c r="E117" s="8"/>
      <c r="F117" s="9">
        <f t="shared" si="2"/>
        <v>0</v>
      </c>
      <c r="G117" s="60"/>
    </row>
    <row r="118" spans="1:12" x14ac:dyDescent="0.25">
      <c r="A118" s="6">
        <v>10</v>
      </c>
      <c r="B118" s="1" t="s">
        <v>146</v>
      </c>
      <c r="C118" s="2" t="s">
        <v>17</v>
      </c>
      <c r="D118" s="7">
        <v>10000</v>
      </c>
      <c r="E118" s="8"/>
      <c r="F118" s="9">
        <f t="shared" si="2"/>
        <v>0</v>
      </c>
      <c r="G118" s="60"/>
      <c r="L118" s="19"/>
    </row>
    <row r="119" spans="1:12" x14ac:dyDescent="0.25">
      <c r="A119" s="6">
        <v>11</v>
      </c>
      <c r="B119" s="1" t="s">
        <v>147</v>
      </c>
      <c r="C119" s="2" t="s">
        <v>17</v>
      </c>
      <c r="D119" s="7">
        <v>5000</v>
      </c>
      <c r="E119" s="8"/>
      <c r="F119" s="9">
        <f t="shared" si="2"/>
        <v>0</v>
      </c>
      <c r="G119" s="60"/>
      <c r="L119" s="19"/>
    </row>
    <row r="120" spans="1:12" x14ac:dyDescent="0.25">
      <c r="A120" s="90" t="s">
        <v>111</v>
      </c>
      <c r="B120" s="91"/>
      <c r="C120" s="91"/>
      <c r="D120" s="91"/>
      <c r="E120" s="91"/>
      <c r="F120" s="92"/>
      <c r="G120" s="61"/>
    </row>
    <row r="121" spans="1:12" x14ac:dyDescent="0.25">
      <c r="A121" s="6">
        <v>12</v>
      </c>
      <c r="B121" s="14" t="s">
        <v>112</v>
      </c>
      <c r="C121" s="16"/>
      <c r="D121" s="15"/>
      <c r="E121" s="17">
        <v>0.1</v>
      </c>
      <c r="F121" s="9">
        <f>SUM(F92:F119)*E121</f>
        <v>0</v>
      </c>
      <c r="G121" s="60"/>
    </row>
    <row r="122" spans="1:12" x14ac:dyDescent="0.25">
      <c r="A122" s="81" t="s">
        <v>148</v>
      </c>
      <c r="B122" s="82"/>
      <c r="C122" s="82"/>
      <c r="D122" s="82"/>
      <c r="E122" s="83"/>
      <c r="F122" s="46">
        <f>SUM(F92:F121)</f>
        <v>0</v>
      </c>
      <c r="G122" s="62"/>
      <c r="L122" s="19"/>
    </row>
    <row r="123" spans="1:12" ht="15.75" x14ac:dyDescent="0.25">
      <c r="A123" s="87" t="s">
        <v>149</v>
      </c>
      <c r="B123" s="88"/>
      <c r="C123" s="88"/>
      <c r="D123" s="88"/>
      <c r="E123" s="88"/>
      <c r="F123" s="89"/>
      <c r="G123" s="55"/>
      <c r="L123" s="20"/>
    </row>
    <row r="124" spans="1:12" ht="58.9" customHeight="1" x14ac:dyDescent="0.25">
      <c r="A124" s="48"/>
      <c r="B124" s="74" t="s">
        <v>150</v>
      </c>
      <c r="C124" s="74"/>
      <c r="D124" s="74"/>
      <c r="E124" s="74"/>
      <c r="F124" s="74"/>
      <c r="G124" s="58"/>
      <c r="L124" s="20"/>
    </row>
    <row r="125" spans="1:12" x14ac:dyDescent="0.25">
      <c r="A125" s="97" t="s">
        <v>4</v>
      </c>
      <c r="B125" s="97"/>
      <c r="C125" s="97"/>
      <c r="D125" s="97"/>
      <c r="E125" s="97"/>
      <c r="F125" s="97"/>
      <c r="G125" s="57"/>
      <c r="L125" s="19"/>
    </row>
    <row r="126" spans="1:12" ht="50.45" customHeight="1" x14ac:dyDescent="0.25">
      <c r="A126" s="52"/>
      <c r="B126" s="98" t="s">
        <v>151</v>
      </c>
      <c r="C126" s="99"/>
      <c r="D126" s="99"/>
      <c r="E126" s="99"/>
      <c r="F126" s="100"/>
      <c r="G126" s="58"/>
      <c r="L126" s="19"/>
    </row>
    <row r="127" spans="1:12" s="44" customFormat="1" ht="28.5" x14ac:dyDescent="0.25">
      <c r="A127" s="52" t="s">
        <v>6</v>
      </c>
      <c r="B127" s="52" t="s">
        <v>7</v>
      </c>
      <c r="C127" s="52" t="s">
        <v>8</v>
      </c>
      <c r="D127" s="41" t="s">
        <v>9</v>
      </c>
      <c r="E127" s="42" t="s">
        <v>10</v>
      </c>
      <c r="F127" s="42" t="s">
        <v>11</v>
      </c>
      <c r="G127" s="59"/>
      <c r="L127" s="45"/>
    </row>
    <row r="128" spans="1:12" ht="18" x14ac:dyDescent="0.25">
      <c r="A128" s="6">
        <v>1</v>
      </c>
      <c r="B128" s="1" t="s">
        <v>152</v>
      </c>
      <c r="C128" s="2" t="s">
        <v>40</v>
      </c>
      <c r="D128" s="7">
        <v>30</v>
      </c>
      <c r="E128" s="8"/>
      <c r="F128" s="9">
        <f>D128*E128</f>
        <v>0</v>
      </c>
      <c r="G128" s="60"/>
      <c r="L128" s="19"/>
    </row>
    <row r="129" spans="1:12" ht="18" x14ac:dyDescent="0.25">
      <c r="A129" s="6">
        <v>2</v>
      </c>
      <c r="B129" s="1" t="s">
        <v>153</v>
      </c>
      <c r="C129" s="2" t="s">
        <v>40</v>
      </c>
      <c r="D129" s="7">
        <v>75</v>
      </c>
      <c r="E129" s="8"/>
      <c r="F129" s="9">
        <f>D129*E129</f>
        <v>0</v>
      </c>
      <c r="G129" s="60"/>
      <c r="L129" s="19"/>
    </row>
    <row r="130" spans="1:12" x14ac:dyDescent="0.25">
      <c r="A130" s="6"/>
      <c r="B130" s="78" t="s">
        <v>154</v>
      </c>
      <c r="C130" s="79"/>
      <c r="D130" s="79"/>
      <c r="E130" s="79"/>
      <c r="F130" s="80"/>
      <c r="G130" s="63"/>
      <c r="L130" s="19"/>
    </row>
    <row r="131" spans="1:12" x14ac:dyDescent="0.25">
      <c r="A131" s="6" t="s">
        <v>38</v>
      </c>
      <c r="B131" s="1" t="s">
        <v>155</v>
      </c>
      <c r="C131" s="2" t="s">
        <v>156</v>
      </c>
      <c r="D131" s="7">
        <v>30</v>
      </c>
      <c r="E131" s="8"/>
      <c r="F131" s="9">
        <f>D131*E131</f>
        <v>0</v>
      </c>
      <c r="G131" s="60"/>
    </row>
    <row r="132" spans="1:12" x14ac:dyDescent="0.25">
      <c r="A132" s="6" t="s">
        <v>41</v>
      </c>
      <c r="B132" s="1" t="s">
        <v>157</v>
      </c>
      <c r="C132" s="2" t="s">
        <v>156</v>
      </c>
      <c r="D132" s="7">
        <v>30</v>
      </c>
      <c r="E132" s="8"/>
      <c r="F132" s="9">
        <f>D132*E132</f>
        <v>0</v>
      </c>
      <c r="G132" s="60"/>
    </row>
    <row r="133" spans="1:12" x14ac:dyDescent="0.25">
      <c r="A133" s="6" t="s">
        <v>43</v>
      </c>
      <c r="B133" s="1" t="s">
        <v>158</v>
      </c>
      <c r="C133" s="2" t="s">
        <v>159</v>
      </c>
      <c r="D133" s="7">
        <v>8</v>
      </c>
      <c r="E133" s="8"/>
      <c r="F133" s="9">
        <f>D133*E133</f>
        <v>0</v>
      </c>
      <c r="G133" s="60"/>
    </row>
    <row r="134" spans="1:12" x14ac:dyDescent="0.25">
      <c r="A134" s="6" t="s">
        <v>126</v>
      </c>
      <c r="B134" s="1" t="s">
        <v>160</v>
      </c>
      <c r="C134" s="2" t="s">
        <v>159</v>
      </c>
      <c r="D134" s="7">
        <v>8</v>
      </c>
      <c r="E134" s="8"/>
      <c r="F134" s="9">
        <f>D134*E134</f>
        <v>0</v>
      </c>
      <c r="G134" s="60"/>
    </row>
    <row r="135" spans="1:12" x14ac:dyDescent="0.25">
      <c r="A135" s="51"/>
      <c r="B135" s="104" t="s">
        <v>161</v>
      </c>
      <c r="C135" s="105"/>
      <c r="D135" s="105"/>
      <c r="E135" s="105"/>
      <c r="F135" s="106"/>
      <c r="G135" s="64"/>
      <c r="L135"/>
    </row>
    <row r="136" spans="1:12" x14ac:dyDescent="0.25">
      <c r="A136" s="51"/>
      <c r="B136" s="101" t="s">
        <v>162</v>
      </c>
      <c r="C136" s="101"/>
      <c r="D136" s="102"/>
      <c r="E136" s="102"/>
      <c r="F136" s="103"/>
      <c r="G136" s="65"/>
      <c r="L136"/>
    </row>
    <row r="137" spans="1:12" ht="18" x14ac:dyDescent="0.25">
      <c r="A137" s="6" t="s">
        <v>46</v>
      </c>
      <c r="B137" s="22" t="s">
        <v>163</v>
      </c>
      <c r="C137" s="24" t="s">
        <v>164</v>
      </c>
      <c r="D137" s="23">
        <v>200</v>
      </c>
      <c r="E137" s="8"/>
      <c r="F137" s="9">
        <f t="shared" ref="F137:F151" si="3">D137*E137</f>
        <v>0</v>
      </c>
      <c r="G137" s="60"/>
      <c r="L137"/>
    </row>
    <row r="138" spans="1:12" x14ac:dyDescent="0.25">
      <c r="A138" s="6" t="s">
        <v>47</v>
      </c>
      <c r="B138" s="22" t="s">
        <v>165</v>
      </c>
      <c r="C138" s="2" t="s">
        <v>166</v>
      </c>
      <c r="D138" s="23">
        <v>30</v>
      </c>
      <c r="E138" s="8"/>
      <c r="F138" s="9">
        <f t="shared" si="3"/>
        <v>0</v>
      </c>
      <c r="G138" s="60"/>
      <c r="L138"/>
    </row>
    <row r="139" spans="1:12" x14ac:dyDescent="0.25">
      <c r="A139" s="6" t="s">
        <v>48</v>
      </c>
      <c r="B139" s="22" t="s">
        <v>167</v>
      </c>
      <c r="C139" s="2" t="s">
        <v>166</v>
      </c>
      <c r="D139" s="23">
        <v>30</v>
      </c>
      <c r="E139" s="8"/>
      <c r="F139" s="9">
        <f t="shared" si="3"/>
        <v>0</v>
      </c>
      <c r="G139" s="60"/>
      <c r="L139"/>
    </row>
    <row r="140" spans="1:12" x14ac:dyDescent="0.25">
      <c r="A140" s="6" t="s">
        <v>131</v>
      </c>
      <c r="B140" s="22" t="s">
        <v>168</v>
      </c>
      <c r="C140" s="2" t="s">
        <v>166</v>
      </c>
      <c r="D140" s="23">
        <v>20</v>
      </c>
      <c r="E140" s="8"/>
      <c r="F140" s="9">
        <f t="shared" si="3"/>
        <v>0</v>
      </c>
      <c r="G140" s="60"/>
      <c r="L140"/>
    </row>
    <row r="141" spans="1:12" x14ac:dyDescent="0.25">
      <c r="A141" s="6" t="s">
        <v>169</v>
      </c>
      <c r="B141" s="22" t="s">
        <v>170</v>
      </c>
      <c r="C141" s="2" t="s">
        <v>166</v>
      </c>
      <c r="D141" s="23">
        <v>20</v>
      </c>
      <c r="E141" s="8"/>
      <c r="F141" s="9">
        <f t="shared" si="3"/>
        <v>0</v>
      </c>
      <c r="G141" s="60"/>
      <c r="L141"/>
    </row>
    <row r="142" spans="1:12" x14ac:dyDescent="0.25">
      <c r="A142" s="6" t="s">
        <v>171</v>
      </c>
      <c r="B142" s="22" t="s">
        <v>172</v>
      </c>
      <c r="C142" s="2" t="s">
        <v>166</v>
      </c>
      <c r="D142" s="23">
        <v>20</v>
      </c>
      <c r="E142" s="8"/>
      <c r="F142" s="9">
        <f t="shared" si="3"/>
        <v>0</v>
      </c>
      <c r="G142" s="60"/>
      <c r="L142"/>
    </row>
    <row r="143" spans="1:12" ht="15.75" customHeight="1" x14ac:dyDescent="0.25">
      <c r="A143" s="6" t="s">
        <v>173</v>
      </c>
      <c r="B143" s="22" t="s">
        <v>174</v>
      </c>
      <c r="C143" s="2" t="s">
        <v>166</v>
      </c>
      <c r="D143" s="23">
        <v>30</v>
      </c>
      <c r="E143" s="8"/>
      <c r="F143" s="9">
        <f t="shared" si="3"/>
        <v>0</v>
      </c>
      <c r="G143" s="60"/>
      <c r="L143"/>
    </row>
    <row r="144" spans="1:12" ht="15.75" customHeight="1" x14ac:dyDescent="0.25">
      <c r="A144" s="6" t="s">
        <v>175</v>
      </c>
      <c r="B144" s="22" t="s">
        <v>176</v>
      </c>
      <c r="C144" s="2" t="s">
        <v>166</v>
      </c>
      <c r="D144" s="23">
        <v>30</v>
      </c>
      <c r="E144" s="8"/>
      <c r="F144" s="9">
        <f t="shared" si="3"/>
        <v>0</v>
      </c>
      <c r="G144" s="60"/>
      <c r="L144"/>
    </row>
    <row r="145" spans="1:12" ht="15.75" customHeight="1" x14ac:dyDescent="0.25">
      <c r="A145" s="6" t="s">
        <v>177</v>
      </c>
      <c r="B145" s="22" t="s">
        <v>178</v>
      </c>
      <c r="C145" s="2" t="s">
        <v>166</v>
      </c>
      <c r="D145" s="23">
        <v>60</v>
      </c>
      <c r="E145" s="8"/>
      <c r="F145" s="9">
        <f t="shared" si="3"/>
        <v>0</v>
      </c>
      <c r="G145" s="60"/>
      <c r="L145"/>
    </row>
    <row r="146" spans="1:12" ht="15.75" customHeight="1" x14ac:dyDescent="0.25">
      <c r="A146" s="6" t="s">
        <v>179</v>
      </c>
      <c r="B146" s="22" t="s">
        <v>180</v>
      </c>
      <c r="C146" s="2" t="s">
        <v>166</v>
      </c>
      <c r="D146" s="23">
        <v>60</v>
      </c>
      <c r="E146" s="8"/>
      <c r="F146" s="9">
        <f t="shared" si="3"/>
        <v>0</v>
      </c>
      <c r="G146" s="60"/>
      <c r="L146"/>
    </row>
    <row r="147" spans="1:12" ht="15.75" customHeight="1" x14ac:dyDescent="0.25">
      <c r="A147" s="6" t="s">
        <v>181</v>
      </c>
      <c r="B147" s="22" t="s">
        <v>182</v>
      </c>
      <c r="C147" s="2" t="s">
        <v>166</v>
      </c>
      <c r="D147" s="23">
        <v>100</v>
      </c>
      <c r="E147" s="8"/>
      <c r="F147" s="9">
        <f t="shared" si="3"/>
        <v>0</v>
      </c>
      <c r="G147" s="60"/>
      <c r="L147"/>
    </row>
    <row r="148" spans="1:12" ht="15.75" customHeight="1" x14ac:dyDescent="0.25">
      <c r="A148" s="6" t="s">
        <v>183</v>
      </c>
      <c r="B148" s="22" t="s">
        <v>184</v>
      </c>
      <c r="C148" s="2" t="s">
        <v>166</v>
      </c>
      <c r="D148" s="23">
        <v>100</v>
      </c>
      <c r="E148" s="8"/>
      <c r="F148" s="9">
        <f t="shared" si="3"/>
        <v>0</v>
      </c>
      <c r="G148" s="60"/>
      <c r="L148"/>
    </row>
    <row r="149" spans="1:12" ht="15.75" customHeight="1" x14ac:dyDescent="0.25">
      <c r="A149" s="6" t="s">
        <v>185</v>
      </c>
      <c r="B149" s="22" t="s">
        <v>186</v>
      </c>
      <c r="C149" s="2" t="s">
        <v>166</v>
      </c>
      <c r="D149" s="23">
        <v>100</v>
      </c>
      <c r="E149" s="8"/>
      <c r="F149" s="9">
        <f t="shared" si="3"/>
        <v>0</v>
      </c>
      <c r="G149" s="60"/>
      <c r="L149"/>
    </row>
    <row r="150" spans="1:12" ht="15.75" customHeight="1" x14ac:dyDescent="0.25">
      <c r="A150" s="6" t="s">
        <v>187</v>
      </c>
      <c r="B150" s="22" t="s">
        <v>188</v>
      </c>
      <c r="C150" s="2" t="s">
        <v>166</v>
      </c>
      <c r="D150" s="23">
        <v>100</v>
      </c>
      <c r="E150" s="8"/>
      <c r="F150" s="9">
        <f t="shared" si="3"/>
        <v>0</v>
      </c>
      <c r="G150" s="60"/>
      <c r="L150"/>
    </row>
    <row r="151" spans="1:12" ht="15.75" customHeight="1" x14ac:dyDescent="0.25">
      <c r="A151" s="6" t="s">
        <v>189</v>
      </c>
      <c r="B151" s="22" t="s">
        <v>190</v>
      </c>
      <c r="C151" s="2" t="s">
        <v>166</v>
      </c>
      <c r="D151" s="23">
        <v>100</v>
      </c>
      <c r="E151" s="8"/>
      <c r="F151" s="9">
        <f t="shared" si="3"/>
        <v>0</v>
      </c>
      <c r="G151" s="60"/>
      <c r="L151"/>
    </row>
    <row r="152" spans="1:12" x14ac:dyDescent="0.25">
      <c r="A152" s="6"/>
      <c r="B152" s="90" t="s">
        <v>191</v>
      </c>
      <c r="C152" s="91"/>
      <c r="D152" s="91"/>
      <c r="E152" s="91"/>
      <c r="F152" s="92"/>
      <c r="G152" s="61"/>
    </row>
    <row r="153" spans="1:12" x14ac:dyDescent="0.25">
      <c r="A153" s="6"/>
      <c r="B153" s="107" t="s">
        <v>192</v>
      </c>
      <c r="C153" s="108"/>
      <c r="D153" s="108"/>
      <c r="E153" s="108"/>
      <c r="F153" s="109"/>
      <c r="G153" s="66"/>
    </row>
    <row r="154" spans="1:12" x14ac:dyDescent="0.25">
      <c r="A154" s="6" t="s">
        <v>50</v>
      </c>
      <c r="B154" s="1" t="s">
        <v>193</v>
      </c>
      <c r="C154" s="2" t="s">
        <v>194</v>
      </c>
      <c r="D154" s="7">
        <v>2500</v>
      </c>
      <c r="E154" s="8"/>
      <c r="F154" s="9">
        <f t="shared" ref="F154:F163" si="4">D154*E154</f>
        <v>0</v>
      </c>
      <c r="G154" s="60"/>
    </row>
    <row r="155" spans="1:12" x14ac:dyDescent="0.25">
      <c r="A155" s="6" t="s">
        <v>51</v>
      </c>
      <c r="B155" s="1" t="s">
        <v>195</v>
      </c>
      <c r="C155" s="2" t="s">
        <v>194</v>
      </c>
      <c r="D155" s="7">
        <v>500</v>
      </c>
      <c r="E155" s="8"/>
      <c r="F155" s="9">
        <f t="shared" si="4"/>
        <v>0</v>
      </c>
      <c r="G155" s="60"/>
    </row>
    <row r="156" spans="1:12" x14ac:dyDescent="0.25">
      <c r="A156" s="6" t="s">
        <v>52</v>
      </c>
      <c r="B156" s="1" t="s">
        <v>196</v>
      </c>
      <c r="C156" s="2" t="s">
        <v>194</v>
      </c>
      <c r="D156" s="7">
        <v>4000</v>
      </c>
      <c r="E156" s="8"/>
      <c r="F156" s="9">
        <f t="shared" si="4"/>
        <v>0</v>
      </c>
      <c r="G156" s="60"/>
    </row>
    <row r="157" spans="1:12" x14ac:dyDescent="0.25">
      <c r="A157" s="6" t="s">
        <v>136</v>
      </c>
      <c r="B157" s="1" t="s">
        <v>197</v>
      </c>
      <c r="C157" s="2" t="s">
        <v>194</v>
      </c>
      <c r="D157" s="7">
        <v>500</v>
      </c>
      <c r="E157" s="8"/>
      <c r="F157" s="9">
        <f t="shared" si="4"/>
        <v>0</v>
      </c>
      <c r="G157" s="60"/>
    </row>
    <row r="158" spans="1:12" x14ac:dyDescent="0.25">
      <c r="A158" s="6" t="s">
        <v>198</v>
      </c>
      <c r="B158" s="1" t="s">
        <v>199</v>
      </c>
      <c r="C158" s="2" t="s">
        <v>194</v>
      </c>
      <c r="D158" s="7">
        <v>1500</v>
      </c>
      <c r="E158" s="8"/>
      <c r="F158" s="9">
        <f t="shared" si="4"/>
        <v>0</v>
      </c>
      <c r="G158" s="60"/>
    </row>
    <row r="159" spans="1:12" x14ac:dyDescent="0.25">
      <c r="A159" s="6" t="s">
        <v>200</v>
      </c>
      <c r="B159" s="1" t="s">
        <v>201</v>
      </c>
      <c r="C159" s="2" t="s">
        <v>194</v>
      </c>
      <c r="D159" s="7">
        <v>150</v>
      </c>
      <c r="E159" s="8"/>
      <c r="F159" s="9">
        <f t="shared" si="4"/>
        <v>0</v>
      </c>
      <c r="G159" s="60"/>
    </row>
    <row r="160" spans="1:12" x14ac:dyDescent="0.25">
      <c r="A160" s="6" t="s">
        <v>202</v>
      </c>
      <c r="B160" s="1" t="s">
        <v>203</v>
      </c>
      <c r="C160" s="2" t="s">
        <v>194</v>
      </c>
      <c r="D160" s="7">
        <v>4000</v>
      </c>
      <c r="E160" s="8"/>
      <c r="F160" s="9">
        <f t="shared" si="4"/>
        <v>0</v>
      </c>
      <c r="G160" s="60"/>
    </row>
    <row r="161" spans="1:7" x14ac:dyDescent="0.25">
      <c r="A161" s="6" t="s">
        <v>204</v>
      </c>
      <c r="B161" s="1" t="s">
        <v>205</v>
      </c>
      <c r="C161" s="2" t="s">
        <v>194</v>
      </c>
      <c r="D161" s="7">
        <v>400</v>
      </c>
      <c r="E161" s="8"/>
      <c r="F161" s="9">
        <f t="shared" si="4"/>
        <v>0</v>
      </c>
      <c r="G161" s="60"/>
    </row>
    <row r="162" spans="1:7" x14ac:dyDescent="0.25">
      <c r="A162" s="6" t="s">
        <v>206</v>
      </c>
      <c r="B162" s="1" t="s">
        <v>207</v>
      </c>
      <c r="C162" s="2" t="s">
        <v>194</v>
      </c>
      <c r="D162" s="7">
        <v>4000</v>
      </c>
      <c r="E162" s="8"/>
      <c r="F162" s="9">
        <f t="shared" si="4"/>
        <v>0</v>
      </c>
      <c r="G162" s="60"/>
    </row>
    <row r="163" spans="1:7" x14ac:dyDescent="0.25">
      <c r="A163" s="6" t="s">
        <v>208</v>
      </c>
      <c r="B163" s="1" t="s">
        <v>209</v>
      </c>
      <c r="C163" s="2" t="s">
        <v>194</v>
      </c>
      <c r="D163" s="7">
        <v>550</v>
      </c>
      <c r="E163" s="8"/>
      <c r="F163" s="9">
        <f t="shared" si="4"/>
        <v>0</v>
      </c>
      <c r="G163" s="60"/>
    </row>
    <row r="164" spans="1:7" x14ac:dyDescent="0.25">
      <c r="A164" s="6"/>
      <c r="B164" s="90" t="s">
        <v>210</v>
      </c>
      <c r="C164" s="91"/>
      <c r="D164" s="91"/>
      <c r="E164" s="91"/>
      <c r="F164" s="92"/>
      <c r="G164" s="61"/>
    </row>
    <row r="165" spans="1:7" x14ac:dyDescent="0.25">
      <c r="A165" s="6" t="s">
        <v>54</v>
      </c>
      <c r="B165" s="1" t="s">
        <v>211</v>
      </c>
      <c r="C165" s="2" t="s">
        <v>194</v>
      </c>
      <c r="D165" s="7">
        <v>3000</v>
      </c>
      <c r="E165" s="8"/>
      <c r="F165" s="9">
        <f t="shared" ref="F165:F183" si="5">D165*E165</f>
        <v>0</v>
      </c>
      <c r="G165" s="60"/>
    </row>
    <row r="166" spans="1:7" x14ac:dyDescent="0.25">
      <c r="A166" s="6" t="s">
        <v>55</v>
      </c>
      <c r="B166" s="1" t="s">
        <v>212</v>
      </c>
      <c r="C166" s="2" t="s">
        <v>194</v>
      </c>
      <c r="D166" s="7">
        <v>3500</v>
      </c>
      <c r="E166" s="8"/>
      <c r="F166" s="9">
        <f t="shared" si="5"/>
        <v>0</v>
      </c>
      <c r="G166" s="60"/>
    </row>
    <row r="167" spans="1:7" x14ac:dyDescent="0.25">
      <c r="A167" s="6" t="s">
        <v>56</v>
      </c>
      <c r="B167" s="1" t="s">
        <v>213</v>
      </c>
      <c r="C167" s="2" t="s">
        <v>194</v>
      </c>
      <c r="D167" s="7">
        <v>200</v>
      </c>
      <c r="E167" s="8"/>
      <c r="F167" s="9">
        <f t="shared" si="5"/>
        <v>0</v>
      </c>
      <c r="G167" s="60"/>
    </row>
    <row r="168" spans="1:7" x14ac:dyDescent="0.25">
      <c r="A168" s="6" t="s">
        <v>214</v>
      </c>
      <c r="B168" s="1" t="s">
        <v>215</v>
      </c>
      <c r="C168" s="2" t="s">
        <v>194</v>
      </c>
      <c r="D168" s="7">
        <v>1100</v>
      </c>
      <c r="E168" s="8"/>
      <c r="F168" s="9">
        <f t="shared" si="5"/>
        <v>0</v>
      </c>
      <c r="G168" s="60"/>
    </row>
    <row r="169" spans="1:7" x14ac:dyDescent="0.25">
      <c r="A169" s="6" t="s">
        <v>216</v>
      </c>
      <c r="B169" s="1" t="s">
        <v>217</v>
      </c>
      <c r="C169" s="2" t="s">
        <v>194</v>
      </c>
      <c r="D169" s="7">
        <v>500</v>
      </c>
      <c r="E169" s="8"/>
      <c r="F169" s="9">
        <f t="shared" si="5"/>
        <v>0</v>
      </c>
      <c r="G169" s="60"/>
    </row>
    <row r="170" spans="1:7" x14ac:dyDescent="0.25">
      <c r="A170" s="6" t="s">
        <v>218</v>
      </c>
      <c r="B170" s="1" t="s">
        <v>219</v>
      </c>
      <c r="C170" s="2" t="s">
        <v>194</v>
      </c>
      <c r="D170" s="7">
        <v>750</v>
      </c>
      <c r="E170" s="8"/>
      <c r="F170" s="9">
        <f t="shared" si="5"/>
        <v>0</v>
      </c>
      <c r="G170" s="60"/>
    </row>
    <row r="171" spans="1:7" x14ac:dyDescent="0.25">
      <c r="A171" s="6" t="s">
        <v>220</v>
      </c>
      <c r="B171" s="1" t="s">
        <v>221</v>
      </c>
      <c r="C171" s="2" t="s">
        <v>194</v>
      </c>
      <c r="D171" s="7">
        <v>25</v>
      </c>
      <c r="E171" s="8"/>
      <c r="F171" s="9">
        <f t="shared" si="5"/>
        <v>0</v>
      </c>
      <c r="G171" s="60"/>
    </row>
    <row r="172" spans="1:7" x14ac:dyDescent="0.25">
      <c r="A172" s="6" t="s">
        <v>222</v>
      </c>
      <c r="B172" s="1" t="s">
        <v>223</v>
      </c>
      <c r="C172" s="2" t="s">
        <v>194</v>
      </c>
      <c r="D172" s="7">
        <v>2000</v>
      </c>
      <c r="E172" s="8"/>
      <c r="F172" s="9">
        <f t="shared" si="5"/>
        <v>0</v>
      </c>
      <c r="G172" s="60"/>
    </row>
    <row r="173" spans="1:7" x14ac:dyDescent="0.25">
      <c r="A173" s="6" t="s">
        <v>224</v>
      </c>
      <c r="B173" s="1" t="s">
        <v>225</v>
      </c>
      <c r="C173" s="2" t="s">
        <v>194</v>
      </c>
      <c r="D173" s="7">
        <v>250</v>
      </c>
      <c r="E173" s="8"/>
      <c r="F173" s="9">
        <f t="shared" si="5"/>
        <v>0</v>
      </c>
      <c r="G173" s="60"/>
    </row>
    <row r="174" spans="1:7" x14ac:dyDescent="0.25">
      <c r="A174" s="6" t="s">
        <v>226</v>
      </c>
      <c r="B174" s="1" t="s">
        <v>227</v>
      </c>
      <c r="C174" s="2" t="s">
        <v>194</v>
      </c>
      <c r="D174" s="7">
        <v>150</v>
      </c>
      <c r="E174" s="8"/>
      <c r="F174" s="9">
        <f t="shared" si="5"/>
        <v>0</v>
      </c>
      <c r="G174" s="60"/>
    </row>
    <row r="175" spans="1:7" x14ac:dyDescent="0.25">
      <c r="A175" s="6" t="s">
        <v>228</v>
      </c>
      <c r="B175" s="1" t="s">
        <v>229</v>
      </c>
      <c r="C175" s="2" t="s">
        <v>194</v>
      </c>
      <c r="D175" s="7">
        <v>25</v>
      </c>
      <c r="E175" s="8"/>
      <c r="F175" s="9">
        <f t="shared" si="5"/>
        <v>0</v>
      </c>
      <c r="G175" s="60"/>
    </row>
    <row r="176" spans="1:7" x14ac:dyDescent="0.25">
      <c r="A176" s="6" t="s">
        <v>230</v>
      </c>
      <c r="B176" s="1" t="s">
        <v>231</v>
      </c>
      <c r="C176" s="2" t="s">
        <v>194</v>
      </c>
      <c r="D176" s="7">
        <v>750</v>
      </c>
      <c r="E176" s="8"/>
      <c r="F176" s="9">
        <f t="shared" si="5"/>
        <v>0</v>
      </c>
      <c r="G176" s="60"/>
    </row>
    <row r="177" spans="1:7" x14ac:dyDescent="0.25">
      <c r="A177" s="6" t="s">
        <v>232</v>
      </c>
      <c r="B177" s="1" t="s">
        <v>233</v>
      </c>
      <c r="C177" s="2" t="s">
        <v>194</v>
      </c>
      <c r="D177" s="7">
        <v>250</v>
      </c>
      <c r="E177" s="8"/>
      <c r="F177" s="9">
        <f t="shared" si="5"/>
        <v>0</v>
      </c>
      <c r="G177" s="60"/>
    </row>
    <row r="178" spans="1:7" x14ac:dyDescent="0.25">
      <c r="A178" s="6" t="s">
        <v>234</v>
      </c>
      <c r="B178" s="1" t="s">
        <v>235</v>
      </c>
      <c r="C178" s="2" t="s">
        <v>194</v>
      </c>
      <c r="D178" s="7">
        <v>250</v>
      </c>
      <c r="E178" s="8"/>
      <c r="F178" s="9">
        <f t="shared" si="5"/>
        <v>0</v>
      </c>
      <c r="G178" s="60"/>
    </row>
    <row r="179" spans="1:7" x14ac:dyDescent="0.25">
      <c r="A179" s="6" t="s">
        <v>236</v>
      </c>
      <c r="B179" s="1" t="s">
        <v>237</v>
      </c>
      <c r="C179" s="2" t="s">
        <v>194</v>
      </c>
      <c r="D179" s="7">
        <v>2000</v>
      </c>
      <c r="E179" s="8"/>
      <c r="F179" s="9">
        <f t="shared" si="5"/>
        <v>0</v>
      </c>
      <c r="G179" s="60"/>
    </row>
    <row r="180" spans="1:7" x14ac:dyDescent="0.25">
      <c r="A180" s="6" t="s">
        <v>238</v>
      </c>
      <c r="B180" s="1" t="s">
        <v>239</v>
      </c>
      <c r="C180" s="2" t="s">
        <v>194</v>
      </c>
      <c r="D180" s="7">
        <v>100</v>
      </c>
      <c r="E180" s="8"/>
      <c r="F180" s="9">
        <f t="shared" si="5"/>
        <v>0</v>
      </c>
      <c r="G180" s="60"/>
    </row>
    <row r="181" spans="1:7" x14ac:dyDescent="0.25">
      <c r="A181" s="6" t="s">
        <v>240</v>
      </c>
      <c r="B181" s="1" t="s">
        <v>241</v>
      </c>
      <c r="C181" s="2" t="s">
        <v>156</v>
      </c>
      <c r="D181" s="7">
        <v>25</v>
      </c>
      <c r="E181" s="8"/>
      <c r="F181" s="9">
        <f t="shared" si="5"/>
        <v>0</v>
      </c>
      <c r="G181" s="60"/>
    </row>
    <row r="182" spans="1:7" x14ac:dyDescent="0.25">
      <c r="A182" s="6" t="s">
        <v>242</v>
      </c>
      <c r="B182" s="1" t="s">
        <v>243</v>
      </c>
      <c r="C182" s="2" t="s">
        <v>194</v>
      </c>
      <c r="D182" s="7">
        <v>25</v>
      </c>
      <c r="E182" s="8"/>
      <c r="F182" s="9">
        <f t="shared" si="5"/>
        <v>0</v>
      </c>
      <c r="G182" s="60"/>
    </row>
    <row r="183" spans="1:7" x14ac:dyDescent="0.25">
      <c r="A183" s="6" t="s">
        <v>244</v>
      </c>
      <c r="B183" s="1" t="s">
        <v>245</v>
      </c>
      <c r="C183" s="2" t="s">
        <v>194</v>
      </c>
      <c r="D183" s="7">
        <v>25</v>
      </c>
      <c r="E183" s="8"/>
      <c r="F183" s="9">
        <f t="shared" si="5"/>
        <v>0</v>
      </c>
      <c r="G183" s="60"/>
    </row>
    <row r="184" spans="1:7" ht="14.25" customHeight="1" x14ac:dyDescent="0.25">
      <c r="A184" s="6"/>
      <c r="B184" s="90" t="s">
        <v>246</v>
      </c>
      <c r="C184" s="91"/>
      <c r="D184" s="91"/>
      <c r="E184" s="91"/>
      <c r="F184" s="92"/>
      <c r="G184" s="61"/>
    </row>
    <row r="185" spans="1:7" x14ac:dyDescent="0.25">
      <c r="A185" s="6" t="s">
        <v>58</v>
      </c>
      <c r="B185" s="1" t="s">
        <v>247</v>
      </c>
      <c r="C185" s="2" t="s">
        <v>40</v>
      </c>
      <c r="D185" s="7">
        <v>10</v>
      </c>
      <c r="E185" s="8"/>
      <c r="F185" s="9">
        <f>D185*E185</f>
        <v>0</v>
      </c>
      <c r="G185" s="60"/>
    </row>
    <row r="186" spans="1:7" x14ac:dyDescent="0.25">
      <c r="A186" s="6" t="s">
        <v>59</v>
      </c>
      <c r="B186" s="1" t="s">
        <v>248</v>
      </c>
      <c r="C186" s="2" t="s">
        <v>17</v>
      </c>
      <c r="D186" s="7">
        <v>200</v>
      </c>
      <c r="E186" s="8"/>
      <c r="F186" s="9">
        <f>D186*E186</f>
        <v>0</v>
      </c>
      <c r="G186" s="60"/>
    </row>
    <row r="187" spans="1:7" x14ac:dyDescent="0.25">
      <c r="A187" s="6" t="s">
        <v>60</v>
      </c>
      <c r="B187" s="1" t="s">
        <v>249</v>
      </c>
      <c r="C187" s="2" t="s">
        <v>40</v>
      </c>
      <c r="D187" s="7">
        <v>10</v>
      </c>
      <c r="E187" s="8"/>
      <c r="F187" s="9">
        <f>D187*E187</f>
        <v>0</v>
      </c>
      <c r="G187" s="60"/>
    </row>
    <row r="188" spans="1:7" x14ac:dyDescent="0.25">
      <c r="A188" s="6" t="s">
        <v>250</v>
      </c>
      <c r="B188" s="1" t="s">
        <v>251</v>
      </c>
      <c r="C188" s="2" t="s">
        <v>40</v>
      </c>
      <c r="D188" s="7">
        <v>10</v>
      </c>
      <c r="E188" s="8"/>
      <c r="F188" s="9">
        <f>D188*E188</f>
        <v>0</v>
      </c>
      <c r="G188" s="60"/>
    </row>
    <row r="189" spans="1:7" x14ac:dyDescent="0.25">
      <c r="A189" s="6" t="s">
        <v>252</v>
      </c>
      <c r="B189" s="1" t="s">
        <v>253</v>
      </c>
      <c r="C189" s="2" t="s">
        <v>254</v>
      </c>
      <c r="D189" s="7">
        <v>10</v>
      </c>
      <c r="E189" s="8"/>
      <c r="F189" s="9">
        <f>D189*E189</f>
        <v>0</v>
      </c>
      <c r="G189" s="60"/>
    </row>
    <row r="190" spans="1:7" x14ac:dyDescent="0.25">
      <c r="A190" s="6"/>
      <c r="B190" s="90" t="s">
        <v>255</v>
      </c>
      <c r="C190" s="91"/>
      <c r="D190" s="91"/>
      <c r="E190" s="91"/>
      <c r="F190" s="92"/>
      <c r="G190" s="61"/>
    </row>
    <row r="191" spans="1:7" x14ac:dyDescent="0.25">
      <c r="A191" s="6" t="s">
        <v>62</v>
      </c>
      <c r="B191" s="1" t="s">
        <v>256</v>
      </c>
      <c r="C191" s="2" t="s">
        <v>257</v>
      </c>
      <c r="D191" s="7">
        <v>25000</v>
      </c>
      <c r="E191" s="8"/>
      <c r="F191" s="9">
        <f t="shared" ref="F191:F197" si="6">D191*E191</f>
        <v>0</v>
      </c>
      <c r="G191" s="60"/>
    </row>
    <row r="192" spans="1:7" x14ac:dyDescent="0.25">
      <c r="A192" s="6" t="s">
        <v>63</v>
      </c>
      <c r="B192" s="1" t="s">
        <v>258</v>
      </c>
      <c r="C192" s="2" t="s">
        <v>257</v>
      </c>
      <c r="D192" s="7">
        <v>75000</v>
      </c>
      <c r="E192" s="8"/>
      <c r="F192" s="9">
        <f t="shared" si="6"/>
        <v>0</v>
      </c>
      <c r="G192" s="60"/>
    </row>
    <row r="193" spans="1:12" x14ac:dyDescent="0.25">
      <c r="A193" s="6" t="s">
        <v>64</v>
      </c>
      <c r="B193" s="1" t="s">
        <v>259</v>
      </c>
      <c r="C193" s="2" t="s">
        <v>40</v>
      </c>
      <c r="D193" s="7">
        <v>250</v>
      </c>
      <c r="E193" s="8"/>
      <c r="F193" s="9">
        <f t="shared" si="6"/>
        <v>0</v>
      </c>
      <c r="G193" s="60"/>
    </row>
    <row r="194" spans="1:12" x14ac:dyDescent="0.25">
      <c r="A194" s="6" t="s">
        <v>143</v>
      </c>
      <c r="B194" s="25" t="s">
        <v>260</v>
      </c>
      <c r="C194" s="2" t="s">
        <v>40</v>
      </c>
      <c r="D194" s="7">
        <v>5</v>
      </c>
      <c r="E194" s="8"/>
      <c r="F194" s="9">
        <f t="shared" si="6"/>
        <v>0</v>
      </c>
      <c r="G194" s="60"/>
      <c r="L194"/>
    </row>
    <row r="195" spans="1:12" x14ac:dyDescent="0.25">
      <c r="A195" s="6" t="s">
        <v>261</v>
      </c>
      <c r="B195" s="25" t="s">
        <v>262</v>
      </c>
      <c r="C195" s="2" t="s">
        <v>40</v>
      </c>
      <c r="D195" s="7">
        <v>3</v>
      </c>
      <c r="E195" s="8"/>
      <c r="F195" s="9">
        <f t="shared" si="6"/>
        <v>0</v>
      </c>
      <c r="G195" s="60"/>
      <c r="L195"/>
    </row>
    <row r="196" spans="1:12" x14ac:dyDescent="0.25">
      <c r="A196" s="6" t="s">
        <v>263</v>
      </c>
      <c r="B196" s="25" t="s">
        <v>264</v>
      </c>
      <c r="C196" s="2" t="s">
        <v>40</v>
      </c>
      <c r="D196" s="7">
        <v>3</v>
      </c>
      <c r="E196" s="8"/>
      <c r="F196" s="9">
        <f t="shared" si="6"/>
        <v>0</v>
      </c>
      <c r="G196" s="60"/>
      <c r="L196"/>
    </row>
    <row r="197" spans="1:12" x14ac:dyDescent="0.25">
      <c r="A197" s="6" t="s">
        <v>265</v>
      </c>
      <c r="B197" s="25" t="s">
        <v>266</v>
      </c>
      <c r="C197" s="2" t="s">
        <v>40</v>
      </c>
      <c r="D197" s="7">
        <v>3</v>
      </c>
      <c r="E197" s="8"/>
      <c r="F197" s="9">
        <f t="shared" si="6"/>
        <v>0</v>
      </c>
      <c r="G197" s="60"/>
      <c r="L197"/>
    </row>
    <row r="198" spans="1:12" x14ac:dyDescent="0.25">
      <c r="A198" s="6"/>
      <c r="B198" s="90" t="s">
        <v>267</v>
      </c>
      <c r="C198" s="91"/>
      <c r="D198" s="91"/>
      <c r="E198" s="91"/>
      <c r="F198" s="92"/>
      <c r="G198" s="61"/>
    </row>
    <row r="199" spans="1:12" x14ac:dyDescent="0.25">
      <c r="A199" s="6" t="s">
        <v>66</v>
      </c>
      <c r="B199" s="1" t="s">
        <v>268</v>
      </c>
      <c r="C199" s="2" t="s">
        <v>269</v>
      </c>
      <c r="D199" s="7">
        <v>5500</v>
      </c>
      <c r="E199" s="8"/>
      <c r="F199" s="9">
        <f t="shared" ref="F199:F233" si="7">D199*E199</f>
        <v>0</v>
      </c>
      <c r="G199" s="60"/>
    </row>
    <row r="200" spans="1:12" x14ac:dyDescent="0.25">
      <c r="A200" s="6" t="s">
        <v>67</v>
      </c>
      <c r="B200" s="1" t="s">
        <v>270</v>
      </c>
      <c r="C200" s="2" t="s">
        <v>269</v>
      </c>
      <c r="D200" s="7">
        <v>5500</v>
      </c>
      <c r="E200" s="8"/>
      <c r="F200" s="9">
        <f t="shared" si="7"/>
        <v>0</v>
      </c>
      <c r="G200" s="60"/>
    </row>
    <row r="201" spans="1:12" x14ac:dyDescent="0.25">
      <c r="A201" s="6" t="s">
        <v>68</v>
      </c>
      <c r="B201" s="1" t="s">
        <v>271</v>
      </c>
      <c r="C201" s="2" t="s">
        <v>272</v>
      </c>
      <c r="D201" s="7">
        <v>500</v>
      </c>
      <c r="E201" s="8"/>
      <c r="F201" s="9">
        <f t="shared" si="7"/>
        <v>0</v>
      </c>
      <c r="G201" s="60"/>
    </row>
    <row r="202" spans="1:12" x14ac:dyDescent="0.25">
      <c r="A202" s="6" t="s">
        <v>273</v>
      </c>
      <c r="B202" s="1" t="s">
        <v>274</v>
      </c>
      <c r="C202" s="2" t="s">
        <v>272</v>
      </c>
      <c r="D202" s="7">
        <v>500</v>
      </c>
      <c r="E202" s="8"/>
      <c r="F202" s="9">
        <f t="shared" si="7"/>
        <v>0</v>
      </c>
      <c r="G202" s="60"/>
    </row>
    <row r="203" spans="1:12" x14ac:dyDescent="0.25">
      <c r="A203" s="6" t="s">
        <v>275</v>
      </c>
      <c r="B203" s="1" t="s">
        <v>276</v>
      </c>
      <c r="C203" s="2" t="s">
        <v>17</v>
      </c>
      <c r="D203" s="7">
        <v>500</v>
      </c>
      <c r="E203" s="8"/>
      <c r="F203" s="9">
        <f t="shared" si="7"/>
        <v>0</v>
      </c>
      <c r="G203" s="60"/>
    </row>
    <row r="204" spans="1:12" x14ac:dyDescent="0.25">
      <c r="A204" s="6" t="s">
        <v>277</v>
      </c>
      <c r="B204" s="1" t="s">
        <v>278</v>
      </c>
      <c r="C204" s="2" t="s">
        <v>40</v>
      </c>
      <c r="D204" s="7">
        <v>200</v>
      </c>
      <c r="E204" s="8"/>
      <c r="F204" s="9">
        <f t="shared" si="7"/>
        <v>0</v>
      </c>
      <c r="G204" s="60"/>
    </row>
    <row r="205" spans="1:12" x14ac:dyDescent="0.25">
      <c r="A205" s="6" t="s">
        <v>279</v>
      </c>
      <c r="B205" s="1" t="s">
        <v>280</v>
      </c>
      <c r="C205" s="2" t="s">
        <v>40</v>
      </c>
      <c r="D205" s="7">
        <v>50</v>
      </c>
      <c r="E205" s="8"/>
      <c r="F205" s="9">
        <f t="shared" si="7"/>
        <v>0</v>
      </c>
      <c r="G205" s="60"/>
    </row>
    <row r="206" spans="1:12" x14ac:dyDescent="0.25">
      <c r="A206" s="6" t="s">
        <v>281</v>
      </c>
      <c r="B206" s="1" t="s">
        <v>282</v>
      </c>
      <c r="C206" s="2" t="s">
        <v>40</v>
      </c>
      <c r="D206" s="7">
        <v>50</v>
      </c>
      <c r="E206" s="8"/>
      <c r="F206" s="9">
        <f t="shared" si="7"/>
        <v>0</v>
      </c>
      <c r="G206" s="60"/>
    </row>
    <row r="207" spans="1:12" x14ac:dyDescent="0.25">
      <c r="A207" s="6" t="s">
        <v>283</v>
      </c>
      <c r="B207" s="1" t="s">
        <v>284</v>
      </c>
      <c r="C207" s="2" t="s">
        <v>17</v>
      </c>
      <c r="D207" s="7">
        <v>500</v>
      </c>
      <c r="E207" s="8"/>
      <c r="F207" s="9">
        <f t="shared" si="7"/>
        <v>0</v>
      </c>
      <c r="G207" s="60"/>
    </row>
    <row r="208" spans="1:12" x14ac:dyDescent="0.25">
      <c r="A208" s="6" t="s">
        <v>285</v>
      </c>
      <c r="B208" s="1" t="s">
        <v>286</v>
      </c>
      <c r="C208" s="2" t="s">
        <v>17</v>
      </c>
      <c r="D208" s="7">
        <v>250</v>
      </c>
      <c r="E208" s="8"/>
      <c r="F208" s="9">
        <f t="shared" si="7"/>
        <v>0</v>
      </c>
      <c r="G208" s="60"/>
    </row>
    <row r="209" spans="1:7" x14ac:dyDescent="0.25">
      <c r="A209" s="6" t="s">
        <v>287</v>
      </c>
      <c r="B209" s="1" t="s">
        <v>288</v>
      </c>
      <c r="C209" s="2" t="s">
        <v>17</v>
      </c>
      <c r="D209" s="7">
        <v>250</v>
      </c>
      <c r="E209" s="8"/>
      <c r="F209" s="9">
        <f t="shared" si="7"/>
        <v>0</v>
      </c>
      <c r="G209" s="60"/>
    </row>
    <row r="210" spans="1:7" x14ac:dyDescent="0.25">
      <c r="A210" s="6" t="s">
        <v>289</v>
      </c>
      <c r="B210" s="1" t="s">
        <v>290</v>
      </c>
      <c r="C210" s="2" t="s">
        <v>17</v>
      </c>
      <c r="D210" s="7">
        <v>250</v>
      </c>
      <c r="E210" s="8"/>
      <c r="F210" s="9">
        <f t="shared" si="7"/>
        <v>0</v>
      </c>
      <c r="G210" s="60"/>
    </row>
    <row r="211" spans="1:7" x14ac:dyDescent="0.25">
      <c r="A211" s="6" t="s">
        <v>291</v>
      </c>
      <c r="B211" s="1" t="s">
        <v>292</v>
      </c>
      <c r="C211" s="2" t="s">
        <v>40</v>
      </c>
      <c r="D211" s="7">
        <v>250</v>
      </c>
      <c r="E211" s="8"/>
      <c r="F211" s="9">
        <f t="shared" si="7"/>
        <v>0</v>
      </c>
      <c r="G211" s="60"/>
    </row>
    <row r="212" spans="1:7" x14ac:dyDescent="0.25">
      <c r="A212" s="6" t="s">
        <v>293</v>
      </c>
      <c r="B212" s="1" t="s">
        <v>294</v>
      </c>
      <c r="C212" s="2" t="s">
        <v>295</v>
      </c>
      <c r="D212" s="7">
        <v>25</v>
      </c>
      <c r="E212" s="8"/>
      <c r="F212" s="9">
        <f t="shared" si="7"/>
        <v>0</v>
      </c>
      <c r="G212" s="60"/>
    </row>
    <row r="213" spans="1:7" x14ac:dyDescent="0.25">
      <c r="A213" s="6" t="s">
        <v>296</v>
      </c>
      <c r="B213" s="1" t="s">
        <v>297</v>
      </c>
      <c r="C213" s="2" t="s">
        <v>17</v>
      </c>
      <c r="D213" s="7">
        <v>250</v>
      </c>
      <c r="E213" s="8"/>
      <c r="F213" s="9">
        <f t="shared" si="7"/>
        <v>0</v>
      </c>
      <c r="G213" s="60"/>
    </row>
    <row r="214" spans="1:7" x14ac:dyDescent="0.25">
      <c r="A214" s="6" t="s">
        <v>298</v>
      </c>
      <c r="B214" s="1" t="s">
        <v>299</v>
      </c>
      <c r="C214" s="2" t="s">
        <v>17</v>
      </c>
      <c r="D214" s="7">
        <v>250</v>
      </c>
      <c r="E214" s="8"/>
      <c r="F214" s="9">
        <f t="shared" si="7"/>
        <v>0</v>
      </c>
      <c r="G214" s="60"/>
    </row>
    <row r="215" spans="1:7" x14ac:dyDescent="0.25">
      <c r="A215" s="6" t="s">
        <v>300</v>
      </c>
      <c r="B215" s="1" t="s">
        <v>301</v>
      </c>
      <c r="C215" s="2" t="s">
        <v>17</v>
      </c>
      <c r="D215" s="7">
        <v>250</v>
      </c>
      <c r="E215" s="8"/>
      <c r="F215" s="9">
        <f t="shared" si="7"/>
        <v>0</v>
      </c>
      <c r="G215" s="60"/>
    </row>
    <row r="216" spans="1:7" x14ac:dyDescent="0.25">
      <c r="A216" s="6" t="s">
        <v>302</v>
      </c>
      <c r="B216" s="1" t="s">
        <v>303</v>
      </c>
      <c r="C216" s="2" t="s">
        <v>17</v>
      </c>
      <c r="D216" s="7">
        <v>250</v>
      </c>
      <c r="E216" s="8"/>
      <c r="F216" s="9">
        <f t="shared" si="7"/>
        <v>0</v>
      </c>
      <c r="G216" s="60"/>
    </row>
    <row r="217" spans="1:7" x14ac:dyDescent="0.25">
      <c r="A217" s="6" t="s">
        <v>304</v>
      </c>
      <c r="B217" s="1" t="s">
        <v>305</v>
      </c>
      <c r="C217" s="2" t="s">
        <v>17</v>
      </c>
      <c r="D217" s="7">
        <v>500</v>
      </c>
      <c r="E217" s="8"/>
      <c r="F217" s="9">
        <f t="shared" si="7"/>
        <v>0</v>
      </c>
      <c r="G217" s="60"/>
    </row>
    <row r="218" spans="1:7" x14ac:dyDescent="0.25">
      <c r="A218" s="6" t="s">
        <v>306</v>
      </c>
      <c r="B218" s="1" t="s">
        <v>307</v>
      </c>
      <c r="C218" s="2" t="s">
        <v>17</v>
      </c>
      <c r="D218" s="7">
        <v>500</v>
      </c>
      <c r="E218" s="8"/>
      <c r="F218" s="9">
        <f t="shared" si="7"/>
        <v>0</v>
      </c>
      <c r="G218" s="60"/>
    </row>
    <row r="219" spans="1:7" x14ac:dyDescent="0.25">
      <c r="A219" s="6" t="s">
        <v>308</v>
      </c>
      <c r="B219" s="1" t="s">
        <v>309</v>
      </c>
      <c r="C219" s="2" t="s">
        <v>40</v>
      </c>
      <c r="D219" s="7">
        <v>500</v>
      </c>
      <c r="E219" s="8"/>
      <c r="F219" s="9">
        <f t="shared" si="7"/>
        <v>0</v>
      </c>
      <c r="G219" s="60"/>
    </row>
    <row r="220" spans="1:7" x14ac:dyDescent="0.25">
      <c r="A220" s="6" t="s">
        <v>310</v>
      </c>
      <c r="B220" s="21" t="s">
        <v>311</v>
      </c>
      <c r="C220" s="2" t="s">
        <v>257</v>
      </c>
      <c r="D220" s="28">
        <v>500</v>
      </c>
      <c r="E220" s="8"/>
      <c r="F220" s="9">
        <f t="shared" si="7"/>
        <v>0</v>
      </c>
      <c r="G220" s="60"/>
    </row>
    <row r="221" spans="1:7" x14ac:dyDescent="0.25">
      <c r="A221" s="6" t="s">
        <v>312</v>
      </c>
      <c r="B221" s="21" t="s">
        <v>313</v>
      </c>
      <c r="C221" s="2" t="s">
        <v>257</v>
      </c>
      <c r="D221" s="28">
        <v>500</v>
      </c>
      <c r="E221" s="8"/>
      <c r="F221" s="9">
        <f t="shared" si="7"/>
        <v>0</v>
      </c>
      <c r="G221" s="60"/>
    </row>
    <row r="222" spans="1:7" x14ac:dyDescent="0.25">
      <c r="A222" s="6" t="s">
        <v>314</v>
      </c>
      <c r="B222" s="21" t="s">
        <v>315</v>
      </c>
      <c r="C222" s="2" t="s">
        <v>269</v>
      </c>
      <c r="D222" s="28">
        <v>250</v>
      </c>
      <c r="E222" s="8"/>
      <c r="F222" s="9">
        <f t="shared" si="7"/>
        <v>0</v>
      </c>
      <c r="G222" s="60"/>
    </row>
    <row r="223" spans="1:7" x14ac:dyDescent="0.25">
      <c r="A223" s="6" t="s">
        <v>316</v>
      </c>
      <c r="B223" s="1" t="s">
        <v>317</v>
      </c>
      <c r="C223" s="2" t="s">
        <v>254</v>
      </c>
      <c r="D223" s="7">
        <v>50</v>
      </c>
      <c r="E223" s="8"/>
      <c r="F223" s="9">
        <f t="shared" si="7"/>
        <v>0</v>
      </c>
      <c r="G223" s="60"/>
    </row>
    <row r="224" spans="1:7" x14ac:dyDescent="0.25">
      <c r="A224" s="6" t="s">
        <v>318</v>
      </c>
      <c r="B224" s="1" t="s">
        <v>319</v>
      </c>
      <c r="C224" s="2" t="s">
        <v>254</v>
      </c>
      <c r="D224" s="7">
        <v>1500</v>
      </c>
      <c r="E224" s="8"/>
      <c r="F224" s="9">
        <f t="shared" si="7"/>
        <v>0</v>
      </c>
      <c r="G224" s="60"/>
    </row>
    <row r="225" spans="1:12" x14ac:dyDescent="0.25">
      <c r="A225" s="6" t="s">
        <v>320</v>
      </c>
      <c r="B225" s="1" t="s">
        <v>321</v>
      </c>
      <c r="C225" s="2" t="s">
        <v>322</v>
      </c>
      <c r="D225" s="7">
        <v>1000</v>
      </c>
      <c r="E225" s="8"/>
      <c r="F225" s="9">
        <f t="shared" si="7"/>
        <v>0</v>
      </c>
      <c r="G225" s="60"/>
    </row>
    <row r="226" spans="1:12" x14ac:dyDescent="0.25">
      <c r="A226" s="6" t="s">
        <v>323</v>
      </c>
      <c r="B226" s="1" t="s">
        <v>324</v>
      </c>
      <c r="C226" s="2" t="s">
        <v>322</v>
      </c>
      <c r="D226" s="7">
        <v>750</v>
      </c>
      <c r="E226" s="8"/>
      <c r="F226" s="9">
        <f t="shared" si="7"/>
        <v>0</v>
      </c>
      <c r="G226" s="60"/>
    </row>
    <row r="227" spans="1:12" x14ac:dyDescent="0.25">
      <c r="A227" s="6" t="s">
        <v>325</v>
      </c>
      <c r="B227" s="3" t="s">
        <v>326</v>
      </c>
      <c r="C227" s="2" t="s">
        <v>322</v>
      </c>
      <c r="D227" s="28">
        <v>750</v>
      </c>
      <c r="E227" s="8"/>
      <c r="F227" s="9">
        <f t="shared" si="7"/>
        <v>0</v>
      </c>
      <c r="G227" s="60"/>
      <c r="L227"/>
    </row>
    <row r="228" spans="1:12" x14ac:dyDescent="0.25">
      <c r="A228" s="6" t="s">
        <v>327</v>
      </c>
      <c r="B228" s="3" t="s">
        <v>328</v>
      </c>
      <c r="C228" s="2" t="s">
        <v>322</v>
      </c>
      <c r="D228" s="28">
        <v>750</v>
      </c>
      <c r="E228" s="8"/>
      <c r="F228" s="9">
        <f t="shared" si="7"/>
        <v>0</v>
      </c>
      <c r="G228" s="60"/>
      <c r="L228"/>
    </row>
    <row r="229" spans="1:12" x14ac:dyDescent="0.25">
      <c r="A229" s="6" t="s">
        <v>329</v>
      </c>
      <c r="B229" s="1" t="s">
        <v>330</v>
      </c>
      <c r="C229" s="2" t="s">
        <v>322</v>
      </c>
      <c r="D229" s="7">
        <v>50</v>
      </c>
      <c r="E229" s="8"/>
      <c r="F229" s="9">
        <f t="shared" si="7"/>
        <v>0</v>
      </c>
      <c r="G229" s="60"/>
    </row>
    <row r="230" spans="1:12" x14ac:dyDescent="0.25">
      <c r="A230" s="6" t="s">
        <v>331</v>
      </c>
      <c r="B230" s="1" t="s">
        <v>332</v>
      </c>
      <c r="C230" s="2" t="s">
        <v>322</v>
      </c>
      <c r="D230" s="7">
        <v>25</v>
      </c>
      <c r="E230" s="8"/>
      <c r="F230" s="9">
        <f t="shared" si="7"/>
        <v>0</v>
      </c>
      <c r="G230" s="60"/>
    </row>
    <row r="231" spans="1:12" x14ac:dyDescent="0.25">
      <c r="A231" s="6" t="s">
        <v>333</v>
      </c>
      <c r="B231" s="1" t="s">
        <v>334</v>
      </c>
      <c r="C231" s="2" t="s">
        <v>254</v>
      </c>
      <c r="D231" s="7">
        <v>25</v>
      </c>
      <c r="E231" s="8"/>
      <c r="F231" s="9">
        <f t="shared" si="7"/>
        <v>0</v>
      </c>
      <c r="G231" s="60"/>
    </row>
    <row r="232" spans="1:12" x14ac:dyDescent="0.25">
      <c r="A232" s="6" t="s">
        <v>335</v>
      </c>
      <c r="B232" s="1" t="s">
        <v>336</v>
      </c>
      <c r="C232" s="2" t="s">
        <v>269</v>
      </c>
      <c r="D232" s="7">
        <v>100</v>
      </c>
      <c r="E232" s="8"/>
      <c r="F232" s="9">
        <f t="shared" si="7"/>
        <v>0</v>
      </c>
      <c r="G232" s="60"/>
    </row>
    <row r="233" spans="1:12" x14ac:dyDescent="0.25">
      <c r="A233" s="6" t="s">
        <v>337</v>
      </c>
      <c r="B233" s="1" t="s">
        <v>338</v>
      </c>
      <c r="C233" s="2" t="s">
        <v>254</v>
      </c>
      <c r="D233" s="7">
        <v>10</v>
      </c>
      <c r="E233" s="8"/>
      <c r="F233" s="9">
        <f t="shared" si="7"/>
        <v>0</v>
      </c>
      <c r="G233" s="60"/>
    </row>
    <row r="234" spans="1:12" x14ac:dyDescent="0.25">
      <c r="A234" s="51"/>
      <c r="B234" s="94" t="s">
        <v>339</v>
      </c>
      <c r="C234" s="95"/>
      <c r="D234" s="95"/>
      <c r="E234" s="95"/>
      <c r="F234" s="96"/>
      <c r="G234" s="67"/>
      <c r="L234"/>
    </row>
    <row r="235" spans="1:12" x14ac:dyDescent="0.25">
      <c r="A235" s="6">
        <v>10</v>
      </c>
      <c r="B235" s="22" t="s">
        <v>339</v>
      </c>
      <c r="C235" s="24" t="s">
        <v>340</v>
      </c>
      <c r="D235" s="23">
        <v>2000</v>
      </c>
      <c r="E235" s="8"/>
      <c r="F235" s="9">
        <f>D235*E235</f>
        <v>0</v>
      </c>
      <c r="G235" s="60"/>
      <c r="L235"/>
    </row>
    <row r="236" spans="1:12" x14ac:dyDescent="0.25">
      <c r="A236" s="6"/>
      <c r="B236" s="90" t="s">
        <v>341</v>
      </c>
      <c r="C236" s="91"/>
      <c r="D236" s="91"/>
      <c r="E236" s="91"/>
      <c r="F236" s="92"/>
      <c r="G236" s="61"/>
    </row>
    <row r="237" spans="1:12" x14ac:dyDescent="0.25">
      <c r="A237" s="6" t="s">
        <v>74</v>
      </c>
      <c r="B237" s="1" t="s">
        <v>342</v>
      </c>
      <c r="C237" s="2" t="s">
        <v>343</v>
      </c>
      <c r="D237" s="13">
        <v>250</v>
      </c>
      <c r="E237" s="8"/>
      <c r="F237" s="9">
        <f t="shared" ref="F237:F259" si="8">D237*E237</f>
        <v>0</v>
      </c>
      <c r="G237" s="60"/>
    </row>
    <row r="238" spans="1:12" x14ac:dyDescent="0.25">
      <c r="A238" s="6" t="s">
        <v>75</v>
      </c>
      <c r="B238" s="1" t="s">
        <v>344</v>
      </c>
      <c r="C238" s="2" t="s">
        <v>343</v>
      </c>
      <c r="D238" s="13">
        <v>25</v>
      </c>
      <c r="E238" s="8"/>
      <c r="F238" s="9">
        <f t="shared" si="8"/>
        <v>0</v>
      </c>
      <c r="G238" s="60"/>
    </row>
    <row r="239" spans="1:12" x14ac:dyDescent="0.25">
      <c r="A239" s="6" t="s">
        <v>76</v>
      </c>
      <c r="B239" s="1" t="s">
        <v>345</v>
      </c>
      <c r="C239" s="2" t="s">
        <v>343</v>
      </c>
      <c r="D239" s="13">
        <v>25</v>
      </c>
      <c r="E239" s="8"/>
      <c r="F239" s="9">
        <f t="shared" si="8"/>
        <v>0</v>
      </c>
      <c r="G239" s="60"/>
    </row>
    <row r="240" spans="1:12" x14ac:dyDescent="0.25">
      <c r="A240" s="6" t="s">
        <v>346</v>
      </c>
      <c r="B240" s="1" t="s">
        <v>347</v>
      </c>
      <c r="C240" s="2" t="s">
        <v>343</v>
      </c>
      <c r="D240" s="13">
        <v>250</v>
      </c>
      <c r="E240" s="8"/>
      <c r="F240" s="9">
        <f t="shared" si="8"/>
        <v>0</v>
      </c>
      <c r="G240" s="60"/>
    </row>
    <row r="241" spans="1:7" x14ac:dyDescent="0.25">
      <c r="A241" s="6" t="s">
        <v>348</v>
      </c>
      <c r="B241" s="1" t="s">
        <v>349</v>
      </c>
      <c r="C241" s="2" t="s">
        <v>343</v>
      </c>
      <c r="D241" s="13">
        <v>25</v>
      </c>
      <c r="E241" s="8"/>
      <c r="F241" s="9">
        <f t="shared" si="8"/>
        <v>0</v>
      </c>
      <c r="G241" s="60"/>
    </row>
    <row r="242" spans="1:7" x14ac:dyDescent="0.25">
      <c r="A242" s="6" t="s">
        <v>350</v>
      </c>
      <c r="B242" s="1" t="s">
        <v>351</v>
      </c>
      <c r="C242" s="2" t="s">
        <v>343</v>
      </c>
      <c r="D242" s="13">
        <v>25</v>
      </c>
      <c r="E242" s="8"/>
      <c r="F242" s="9">
        <f t="shared" si="8"/>
        <v>0</v>
      </c>
      <c r="G242" s="60"/>
    </row>
    <row r="243" spans="1:7" x14ac:dyDescent="0.25">
      <c r="A243" s="6" t="s">
        <v>352</v>
      </c>
      <c r="B243" s="1" t="s">
        <v>353</v>
      </c>
      <c r="C243" s="2" t="s">
        <v>40</v>
      </c>
      <c r="D243" s="7">
        <v>10</v>
      </c>
      <c r="E243" s="8"/>
      <c r="F243" s="9">
        <f t="shared" si="8"/>
        <v>0</v>
      </c>
      <c r="G243" s="60"/>
    </row>
    <row r="244" spans="1:7" x14ac:dyDescent="0.25">
      <c r="A244" s="6" t="s">
        <v>354</v>
      </c>
      <c r="B244" s="1" t="s">
        <v>355</v>
      </c>
      <c r="C244" s="2" t="s">
        <v>40</v>
      </c>
      <c r="D244" s="7">
        <v>5</v>
      </c>
      <c r="E244" s="8"/>
      <c r="F244" s="9">
        <f t="shared" si="8"/>
        <v>0</v>
      </c>
      <c r="G244" s="60"/>
    </row>
    <row r="245" spans="1:7" x14ac:dyDescent="0.25">
      <c r="A245" s="6" t="s">
        <v>356</v>
      </c>
      <c r="B245" s="1" t="s">
        <v>357</v>
      </c>
      <c r="C245" s="2" t="s">
        <v>40</v>
      </c>
      <c r="D245" s="7">
        <v>30</v>
      </c>
      <c r="E245" s="8"/>
      <c r="F245" s="9">
        <f t="shared" si="8"/>
        <v>0</v>
      </c>
      <c r="G245" s="60"/>
    </row>
    <row r="246" spans="1:7" x14ac:dyDescent="0.25">
      <c r="A246" s="6" t="s">
        <v>358</v>
      </c>
      <c r="B246" s="1" t="s">
        <v>359</v>
      </c>
      <c r="C246" s="2" t="s">
        <v>40</v>
      </c>
      <c r="D246" s="7">
        <v>30</v>
      </c>
      <c r="E246" s="8"/>
      <c r="F246" s="9">
        <f t="shared" si="8"/>
        <v>0</v>
      </c>
      <c r="G246" s="60"/>
    </row>
    <row r="247" spans="1:7" x14ac:dyDescent="0.25">
      <c r="A247" s="6" t="s">
        <v>360</v>
      </c>
      <c r="B247" s="1" t="s">
        <v>361</v>
      </c>
      <c r="C247" s="2" t="s">
        <v>40</v>
      </c>
      <c r="D247" s="7">
        <v>10</v>
      </c>
      <c r="E247" s="8"/>
      <c r="F247" s="9">
        <f t="shared" si="8"/>
        <v>0</v>
      </c>
      <c r="G247" s="60"/>
    </row>
    <row r="248" spans="1:7" x14ac:dyDescent="0.25">
      <c r="A248" s="6" t="s">
        <v>362</v>
      </c>
      <c r="B248" s="1" t="s">
        <v>363</v>
      </c>
      <c r="C248" s="2" t="s">
        <v>40</v>
      </c>
      <c r="D248" s="7">
        <v>500</v>
      </c>
      <c r="E248" s="8"/>
      <c r="F248" s="9">
        <f t="shared" si="8"/>
        <v>0</v>
      </c>
      <c r="G248" s="60"/>
    </row>
    <row r="249" spans="1:7" x14ac:dyDescent="0.25">
      <c r="A249" s="6" t="s">
        <v>364</v>
      </c>
      <c r="B249" s="1" t="s">
        <v>365</v>
      </c>
      <c r="C249" s="2" t="s">
        <v>40</v>
      </c>
      <c r="D249" s="7">
        <v>10</v>
      </c>
      <c r="E249" s="8"/>
      <c r="F249" s="9">
        <f t="shared" si="8"/>
        <v>0</v>
      </c>
      <c r="G249" s="60"/>
    </row>
    <row r="250" spans="1:7" x14ac:dyDescent="0.25">
      <c r="A250" s="6" t="s">
        <v>366</v>
      </c>
      <c r="B250" s="1" t="s">
        <v>367</v>
      </c>
      <c r="C250" s="2" t="s">
        <v>40</v>
      </c>
      <c r="D250" s="7">
        <v>70</v>
      </c>
      <c r="E250" s="8"/>
      <c r="F250" s="9">
        <f t="shared" si="8"/>
        <v>0</v>
      </c>
      <c r="G250" s="60"/>
    </row>
    <row r="251" spans="1:7" x14ac:dyDescent="0.25">
      <c r="A251" s="6" t="s">
        <v>368</v>
      </c>
      <c r="B251" s="1" t="s">
        <v>369</v>
      </c>
      <c r="C251" s="2" t="s">
        <v>370</v>
      </c>
      <c r="D251" s="7">
        <v>1000</v>
      </c>
      <c r="E251" s="8"/>
      <c r="F251" s="9">
        <f t="shared" si="8"/>
        <v>0</v>
      </c>
      <c r="G251" s="60"/>
    </row>
    <row r="252" spans="1:7" x14ac:dyDescent="0.25">
      <c r="A252" s="6" t="s">
        <v>371</v>
      </c>
      <c r="B252" s="1" t="s">
        <v>372</v>
      </c>
      <c r="C252" s="2" t="s">
        <v>40</v>
      </c>
      <c r="D252" s="7">
        <v>40</v>
      </c>
      <c r="E252" s="8"/>
      <c r="F252" s="9">
        <f t="shared" si="8"/>
        <v>0</v>
      </c>
      <c r="G252" s="60"/>
    </row>
    <row r="253" spans="1:7" x14ac:dyDescent="0.25">
      <c r="A253" s="6" t="s">
        <v>373</v>
      </c>
      <c r="B253" s="1" t="s">
        <v>374</v>
      </c>
      <c r="C253" s="2" t="s">
        <v>343</v>
      </c>
      <c r="D253" s="7">
        <v>750</v>
      </c>
      <c r="E253" s="8"/>
      <c r="F253" s="9">
        <f t="shared" si="8"/>
        <v>0</v>
      </c>
      <c r="G253" s="60"/>
    </row>
    <row r="254" spans="1:7" x14ac:dyDescent="0.25">
      <c r="A254" s="6" t="s">
        <v>375</v>
      </c>
      <c r="B254" s="1" t="s">
        <v>376</v>
      </c>
      <c r="C254" s="2" t="s">
        <v>343</v>
      </c>
      <c r="D254" s="7">
        <v>750</v>
      </c>
      <c r="E254" s="8"/>
      <c r="F254" s="9">
        <f t="shared" si="8"/>
        <v>0</v>
      </c>
      <c r="G254" s="60"/>
    </row>
    <row r="255" spans="1:7" x14ac:dyDescent="0.25">
      <c r="A255" s="6" t="s">
        <v>377</v>
      </c>
      <c r="B255" s="1" t="s">
        <v>378</v>
      </c>
      <c r="C255" s="2" t="s">
        <v>343</v>
      </c>
      <c r="D255" s="7">
        <v>750</v>
      </c>
      <c r="E255" s="8"/>
      <c r="F255" s="9">
        <f t="shared" si="8"/>
        <v>0</v>
      </c>
      <c r="G255" s="60"/>
    </row>
    <row r="256" spans="1:7" x14ac:dyDescent="0.25">
      <c r="A256" s="6" t="s">
        <v>379</v>
      </c>
      <c r="B256" s="1" t="s">
        <v>380</v>
      </c>
      <c r="C256" s="2" t="s">
        <v>40</v>
      </c>
      <c r="D256" s="7">
        <v>25</v>
      </c>
      <c r="E256" s="8"/>
      <c r="F256" s="9">
        <f t="shared" si="8"/>
        <v>0</v>
      </c>
      <c r="G256" s="60"/>
    </row>
    <row r="257" spans="1:7" x14ac:dyDescent="0.25">
      <c r="A257" s="6" t="s">
        <v>381</v>
      </c>
      <c r="B257" s="1" t="s">
        <v>382</v>
      </c>
      <c r="C257" s="2" t="s">
        <v>40</v>
      </c>
      <c r="D257" s="7">
        <v>250</v>
      </c>
      <c r="E257" s="8"/>
      <c r="F257" s="9">
        <f t="shared" si="8"/>
        <v>0</v>
      </c>
      <c r="G257" s="60"/>
    </row>
    <row r="258" spans="1:7" x14ac:dyDescent="0.25">
      <c r="A258" s="6" t="s">
        <v>383</v>
      </c>
      <c r="B258" s="1" t="s">
        <v>384</v>
      </c>
      <c r="C258" s="2" t="s">
        <v>40</v>
      </c>
      <c r="D258" s="7">
        <v>250</v>
      </c>
      <c r="E258" s="8"/>
      <c r="F258" s="9">
        <f t="shared" si="8"/>
        <v>0</v>
      </c>
      <c r="G258" s="60"/>
    </row>
    <row r="259" spans="1:7" x14ac:dyDescent="0.25">
      <c r="A259" s="6" t="s">
        <v>385</v>
      </c>
      <c r="B259" s="1" t="s">
        <v>386</v>
      </c>
      <c r="C259" s="2" t="s">
        <v>40</v>
      </c>
      <c r="D259" s="7">
        <v>30</v>
      </c>
      <c r="E259" s="8"/>
      <c r="F259" s="9">
        <f t="shared" si="8"/>
        <v>0</v>
      </c>
      <c r="G259" s="60"/>
    </row>
    <row r="260" spans="1:7" x14ac:dyDescent="0.25">
      <c r="A260" s="6"/>
      <c r="B260" s="90" t="s">
        <v>387</v>
      </c>
      <c r="C260" s="91"/>
      <c r="D260" s="91"/>
      <c r="E260" s="91"/>
      <c r="F260" s="92"/>
      <c r="G260" s="61"/>
    </row>
    <row r="261" spans="1:7" x14ac:dyDescent="0.25">
      <c r="A261" s="6" t="s">
        <v>78</v>
      </c>
      <c r="B261" s="1" t="s">
        <v>388</v>
      </c>
      <c r="C261" s="2" t="s">
        <v>343</v>
      </c>
      <c r="D261" s="7">
        <v>1500</v>
      </c>
      <c r="E261" s="8"/>
      <c r="F261" s="9">
        <f t="shared" ref="F261:F266" si="9">D261*E261</f>
        <v>0</v>
      </c>
      <c r="G261" s="60"/>
    </row>
    <row r="262" spans="1:7" x14ac:dyDescent="0.25">
      <c r="A262" s="6" t="s">
        <v>79</v>
      </c>
      <c r="B262" s="1" t="s">
        <v>389</v>
      </c>
      <c r="C262" s="2" t="s">
        <v>343</v>
      </c>
      <c r="D262" s="7">
        <v>1500</v>
      </c>
      <c r="E262" s="8"/>
      <c r="F262" s="9">
        <f t="shared" si="9"/>
        <v>0</v>
      </c>
      <c r="G262" s="60"/>
    </row>
    <row r="263" spans="1:7" x14ac:dyDescent="0.25">
      <c r="A263" s="6" t="s">
        <v>80</v>
      </c>
      <c r="B263" s="1" t="s">
        <v>390</v>
      </c>
      <c r="C263" s="2" t="s">
        <v>343</v>
      </c>
      <c r="D263" s="7">
        <v>1500</v>
      </c>
      <c r="E263" s="8"/>
      <c r="F263" s="9">
        <f t="shared" si="9"/>
        <v>0</v>
      </c>
      <c r="G263" s="60"/>
    </row>
    <row r="264" spans="1:7" x14ac:dyDescent="0.25">
      <c r="A264" s="6" t="s">
        <v>391</v>
      </c>
      <c r="B264" s="1" t="s">
        <v>392</v>
      </c>
      <c r="C264" s="2" t="s">
        <v>343</v>
      </c>
      <c r="D264" s="7">
        <v>1500</v>
      </c>
      <c r="E264" s="8"/>
      <c r="F264" s="9">
        <f t="shared" si="9"/>
        <v>0</v>
      </c>
      <c r="G264" s="60"/>
    </row>
    <row r="265" spans="1:7" x14ac:dyDescent="0.25">
      <c r="A265" s="6" t="s">
        <v>393</v>
      </c>
      <c r="B265" s="1" t="s">
        <v>394</v>
      </c>
      <c r="C265" s="2" t="s">
        <v>343</v>
      </c>
      <c r="D265" s="7">
        <v>1500</v>
      </c>
      <c r="E265" s="8"/>
      <c r="F265" s="9">
        <f t="shared" si="9"/>
        <v>0</v>
      </c>
      <c r="G265" s="60"/>
    </row>
    <row r="266" spans="1:7" x14ac:dyDescent="0.25">
      <c r="A266" s="6" t="s">
        <v>395</v>
      </c>
      <c r="B266" s="1" t="s">
        <v>396</v>
      </c>
      <c r="C266" s="2" t="s">
        <v>343</v>
      </c>
      <c r="D266" s="7">
        <v>1500</v>
      </c>
      <c r="E266" s="8"/>
      <c r="F266" s="9">
        <f t="shared" si="9"/>
        <v>0</v>
      </c>
      <c r="G266" s="60"/>
    </row>
    <row r="267" spans="1:7" x14ac:dyDescent="0.25">
      <c r="A267" s="6"/>
      <c r="B267" s="90" t="s">
        <v>397</v>
      </c>
      <c r="C267" s="91"/>
      <c r="D267" s="91"/>
      <c r="E267" s="91"/>
      <c r="F267" s="92"/>
      <c r="G267" s="61"/>
    </row>
    <row r="268" spans="1:7" x14ac:dyDescent="0.25">
      <c r="A268" s="6" t="s">
        <v>83</v>
      </c>
      <c r="B268" s="1" t="s">
        <v>398</v>
      </c>
      <c r="C268" s="2" t="s">
        <v>343</v>
      </c>
      <c r="D268" s="7">
        <v>500</v>
      </c>
      <c r="E268" s="8"/>
      <c r="F268" s="9">
        <f>D268*E268</f>
        <v>0</v>
      </c>
      <c r="G268" s="60"/>
    </row>
    <row r="269" spans="1:7" x14ac:dyDescent="0.25">
      <c r="A269" s="6" t="s">
        <v>85</v>
      </c>
      <c r="B269" s="1" t="s">
        <v>399</v>
      </c>
      <c r="C269" s="2" t="s">
        <v>343</v>
      </c>
      <c r="D269" s="7">
        <v>300</v>
      </c>
      <c r="E269" s="8"/>
      <c r="F269" s="9">
        <f>D269*E269</f>
        <v>0</v>
      </c>
      <c r="G269" s="60"/>
    </row>
    <row r="270" spans="1:7" x14ac:dyDescent="0.25">
      <c r="A270" s="6" t="s">
        <v>400</v>
      </c>
      <c r="B270" s="1" t="s">
        <v>401</v>
      </c>
      <c r="C270" s="2" t="s">
        <v>343</v>
      </c>
      <c r="D270" s="7">
        <v>200</v>
      </c>
      <c r="E270" s="8"/>
      <c r="F270" s="9">
        <f>D270*E270</f>
        <v>0</v>
      </c>
      <c r="G270" s="60"/>
    </row>
    <row r="271" spans="1:7" x14ac:dyDescent="0.25">
      <c r="A271" s="6"/>
      <c r="B271" s="90" t="s">
        <v>402</v>
      </c>
      <c r="C271" s="91"/>
      <c r="D271" s="91"/>
      <c r="E271" s="91"/>
      <c r="F271" s="92"/>
      <c r="G271" s="61"/>
    </row>
    <row r="272" spans="1:7" x14ac:dyDescent="0.25">
      <c r="A272" s="6" t="s">
        <v>403</v>
      </c>
      <c r="B272" s="1" t="s">
        <v>388</v>
      </c>
      <c r="C272" s="2" t="s">
        <v>343</v>
      </c>
      <c r="D272" s="7">
        <v>1500</v>
      </c>
      <c r="E272" s="8"/>
      <c r="F272" s="9">
        <f t="shared" ref="F272:F277" si="10">D272*E272</f>
        <v>0</v>
      </c>
      <c r="G272" s="60"/>
    </row>
    <row r="273" spans="1:12" x14ac:dyDescent="0.25">
      <c r="A273" s="6" t="s">
        <v>404</v>
      </c>
      <c r="B273" s="1" t="s">
        <v>389</v>
      </c>
      <c r="C273" s="2" t="s">
        <v>343</v>
      </c>
      <c r="D273" s="7">
        <v>1500</v>
      </c>
      <c r="E273" s="8"/>
      <c r="F273" s="9">
        <f t="shared" si="10"/>
        <v>0</v>
      </c>
      <c r="G273" s="60"/>
    </row>
    <row r="274" spans="1:12" x14ac:dyDescent="0.25">
      <c r="A274" s="6" t="s">
        <v>405</v>
      </c>
      <c r="B274" s="1" t="s">
        <v>406</v>
      </c>
      <c r="C274" s="2" t="s">
        <v>343</v>
      </c>
      <c r="D274" s="7">
        <v>1500</v>
      </c>
      <c r="E274" s="8"/>
      <c r="F274" s="9">
        <f t="shared" si="10"/>
        <v>0</v>
      </c>
      <c r="G274" s="60"/>
    </row>
    <row r="275" spans="1:12" x14ac:dyDescent="0.25">
      <c r="A275" s="6" t="s">
        <v>407</v>
      </c>
      <c r="B275" s="1" t="s">
        <v>392</v>
      </c>
      <c r="C275" s="2" t="s">
        <v>343</v>
      </c>
      <c r="D275" s="7">
        <v>1500</v>
      </c>
      <c r="E275" s="8"/>
      <c r="F275" s="9">
        <f t="shared" si="10"/>
        <v>0</v>
      </c>
      <c r="G275" s="60"/>
    </row>
    <row r="276" spans="1:12" x14ac:dyDescent="0.25">
      <c r="A276" s="6" t="s">
        <v>408</v>
      </c>
      <c r="B276" s="1" t="s">
        <v>409</v>
      </c>
      <c r="C276" s="2" t="s">
        <v>343</v>
      </c>
      <c r="D276" s="7">
        <v>1500</v>
      </c>
      <c r="E276" s="8"/>
      <c r="F276" s="9">
        <f t="shared" si="10"/>
        <v>0</v>
      </c>
      <c r="G276" s="60"/>
    </row>
    <row r="277" spans="1:12" x14ac:dyDescent="0.25">
      <c r="A277" s="6" t="s">
        <v>410</v>
      </c>
      <c r="B277" s="1" t="s">
        <v>396</v>
      </c>
      <c r="C277" s="2" t="s">
        <v>343</v>
      </c>
      <c r="D277" s="7">
        <v>1500</v>
      </c>
      <c r="E277" s="8"/>
      <c r="F277" s="9">
        <f t="shared" si="10"/>
        <v>0</v>
      </c>
      <c r="G277" s="60"/>
    </row>
    <row r="278" spans="1:12" ht="30" customHeight="1" x14ac:dyDescent="0.25">
      <c r="A278" s="6"/>
      <c r="B278" s="90" t="s">
        <v>411</v>
      </c>
      <c r="C278" s="91"/>
      <c r="D278" s="91"/>
      <c r="E278" s="91"/>
      <c r="F278" s="92"/>
      <c r="G278" s="61"/>
    </row>
    <row r="279" spans="1:12" x14ac:dyDescent="0.25">
      <c r="A279" s="6" t="s">
        <v>412</v>
      </c>
      <c r="B279" s="1" t="s">
        <v>413</v>
      </c>
      <c r="C279" s="2" t="s">
        <v>17</v>
      </c>
      <c r="D279" s="7">
        <v>800</v>
      </c>
      <c r="E279" s="8"/>
      <c r="F279" s="9">
        <f t="shared" ref="F279:F286" si="11">D279*E279</f>
        <v>0</v>
      </c>
      <c r="G279" s="60"/>
    </row>
    <row r="280" spans="1:12" x14ac:dyDescent="0.25">
      <c r="A280" s="6" t="s">
        <v>414</v>
      </c>
      <c r="B280" s="1" t="s">
        <v>415</v>
      </c>
      <c r="C280" s="2" t="s">
        <v>17</v>
      </c>
      <c r="D280" s="7">
        <v>500</v>
      </c>
      <c r="E280" s="8"/>
      <c r="F280" s="9">
        <f t="shared" si="11"/>
        <v>0</v>
      </c>
      <c r="G280" s="60"/>
    </row>
    <row r="281" spans="1:12" x14ac:dyDescent="0.25">
      <c r="A281" s="6" t="s">
        <v>414</v>
      </c>
      <c r="B281" s="1" t="s">
        <v>416</v>
      </c>
      <c r="C281" s="2" t="s">
        <v>17</v>
      </c>
      <c r="D281" s="7">
        <v>300</v>
      </c>
      <c r="E281" s="8"/>
      <c r="F281" s="9">
        <f t="shared" si="11"/>
        <v>0</v>
      </c>
      <c r="G281" s="60"/>
    </row>
    <row r="282" spans="1:12" x14ac:dyDescent="0.25">
      <c r="A282" s="6" t="s">
        <v>417</v>
      </c>
      <c r="B282" s="1" t="s">
        <v>418</v>
      </c>
      <c r="C282" s="2" t="s">
        <v>17</v>
      </c>
      <c r="D282" s="7">
        <v>200</v>
      </c>
      <c r="E282" s="8"/>
      <c r="F282" s="9">
        <f t="shared" si="11"/>
        <v>0</v>
      </c>
      <c r="G282" s="60"/>
    </row>
    <row r="283" spans="1:12" x14ac:dyDescent="0.25">
      <c r="A283" s="6"/>
      <c r="B283" s="90" t="s">
        <v>419</v>
      </c>
      <c r="C283" s="91"/>
      <c r="D283" s="91"/>
      <c r="E283" s="91"/>
      <c r="F283" s="92"/>
      <c r="G283" s="61"/>
    </row>
    <row r="284" spans="1:12" x14ac:dyDescent="0.25">
      <c r="A284" s="6" t="s">
        <v>90</v>
      </c>
      <c r="B284" s="1" t="s">
        <v>420</v>
      </c>
      <c r="C284" s="2" t="s">
        <v>17</v>
      </c>
      <c r="D284" s="7">
        <v>500</v>
      </c>
      <c r="E284" s="8"/>
      <c r="F284" s="9">
        <f t="shared" si="11"/>
        <v>0</v>
      </c>
      <c r="G284" s="60"/>
    </row>
    <row r="285" spans="1:12" x14ac:dyDescent="0.25">
      <c r="A285" s="6" t="s">
        <v>92</v>
      </c>
      <c r="B285" s="1" t="s">
        <v>421</v>
      </c>
      <c r="C285" s="2" t="s">
        <v>17</v>
      </c>
      <c r="D285" s="7">
        <v>300</v>
      </c>
      <c r="E285" s="8"/>
      <c r="F285" s="9">
        <f t="shared" si="11"/>
        <v>0</v>
      </c>
      <c r="G285" s="60"/>
    </row>
    <row r="286" spans="1:12" x14ac:dyDescent="0.25">
      <c r="A286" s="6" t="s">
        <v>94</v>
      </c>
      <c r="B286" s="1" t="s">
        <v>422</v>
      </c>
      <c r="C286" s="2" t="s">
        <v>17</v>
      </c>
      <c r="D286" s="7">
        <v>50</v>
      </c>
      <c r="E286" s="8"/>
      <c r="F286" s="9">
        <f t="shared" si="11"/>
        <v>0</v>
      </c>
      <c r="G286" s="60"/>
    </row>
    <row r="287" spans="1:12" x14ac:dyDescent="0.25">
      <c r="A287" s="93" t="s">
        <v>423</v>
      </c>
      <c r="B287" s="93"/>
      <c r="C287" s="93"/>
      <c r="D287" s="93"/>
      <c r="E287" s="93"/>
      <c r="F287" s="26"/>
      <c r="G287" s="68"/>
      <c r="L287"/>
    </row>
    <row r="288" spans="1:12" x14ac:dyDescent="0.25">
      <c r="A288" s="6" t="s">
        <v>97</v>
      </c>
      <c r="B288" s="26" t="s">
        <v>424</v>
      </c>
      <c r="C288" s="6" t="s">
        <v>17</v>
      </c>
      <c r="D288" s="27">
        <v>7500</v>
      </c>
      <c r="E288" s="8"/>
      <c r="F288" s="9">
        <f>D288*E288</f>
        <v>0</v>
      </c>
      <c r="G288" s="60"/>
      <c r="L288"/>
    </row>
    <row r="289" spans="1:12" x14ac:dyDescent="0.25">
      <c r="A289" s="6" t="s">
        <v>98</v>
      </c>
      <c r="B289" s="26" t="s">
        <v>425</v>
      </c>
      <c r="C289" s="6" t="s">
        <v>17</v>
      </c>
      <c r="D289" s="27">
        <v>7500</v>
      </c>
      <c r="E289" s="8"/>
      <c r="F289" s="9">
        <f>D289*E289</f>
        <v>0</v>
      </c>
      <c r="G289" s="60"/>
      <c r="L289"/>
    </row>
    <row r="290" spans="1:12" x14ac:dyDescent="0.25">
      <c r="A290" s="6" t="s">
        <v>99</v>
      </c>
      <c r="B290" s="26" t="s">
        <v>426</v>
      </c>
      <c r="C290" s="6" t="s">
        <v>17</v>
      </c>
      <c r="D290" s="27">
        <v>5000</v>
      </c>
      <c r="E290" s="8"/>
      <c r="F290" s="9">
        <f>D290*E290</f>
        <v>0</v>
      </c>
      <c r="G290" s="60"/>
      <c r="L290"/>
    </row>
    <row r="291" spans="1:12" x14ac:dyDescent="0.25">
      <c r="A291" s="6" t="s">
        <v>427</v>
      </c>
      <c r="B291" s="26" t="s">
        <v>428</v>
      </c>
      <c r="C291" s="6" t="s">
        <v>17</v>
      </c>
      <c r="D291" s="27">
        <v>5000</v>
      </c>
      <c r="E291" s="8"/>
      <c r="F291" s="9">
        <f>D291*E291</f>
        <v>0</v>
      </c>
      <c r="G291" s="60"/>
      <c r="L291"/>
    </row>
    <row r="292" spans="1:12" x14ac:dyDescent="0.25">
      <c r="A292" s="93" t="s">
        <v>429</v>
      </c>
      <c r="B292" s="93"/>
      <c r="C292" s="93"/>
      <c r="D292" s="93"/>
      <c r="E292" s="93"/>
      <c r="F292" s="26"/>
      <c r="G292" s="68"/>
      <c r="L292"/>
    </row>
    <row r="293" spans="1:12" x14ac:dyDescent="0.25">
      <c r="A293" s="6" t="s">
        <v>101</v>
      </c>
      <c r="B293" s="26" t="s">
        <v>424</v>
      </c>
      <c r="C293" s="6" t="s">
        <v>17</v>
      </c>
      <c r="D293" s="28">
        <v>5000</v>
      </c>
      <c r="E293" s="8"/>
      <c r="F293" s="9">
        <f>D293*E293</f>
        <v>0</v>
      </c>
      <c r="G293" s="60"/>
      <c r="L293"/>
    </row>
    <row r="294" spans="1:12" x14ac:dyDescent="0.25">
      <c r="A294" s="6" t="s">
        <v>102</v>
      </c>
      <c r="B294" s="26" t="s">
        <v>425</v>
      </c>
      <c r="C294" s="6" t="s">
        <v>17</v>
      </c>
      <c r="D294" s="28">
        <v>5000</v>
      </c>
      <c r="E294" s="8"/>
      <c r="F294" s="9">
        <f>D294*E294</f>
        <v>0</v>
      </c>
      <c r="G294" s="60"/>
      <c r="L294"/>
    </row>
    <row r="295" spans="1:12" x14ac:dyDescent="0.25">
      <c r="A295" s="6" t="s">
        <v>103</v>
      </c>
      <c r="B295" s="26" t="s">
        <v>426</v>
      </c>
      <c r="C295" s="6" t="s">
        <v>17</v>
      </c>
      <c r="D295" s="28">
        <v>2000</v>
      </c>
      <c r="E295" s="8"/>
      <c r="F295" s="9">
        <f>D295*E295</f>
        <v>0</v>
      </c>
      <c r="G295" s="60"/>
      <c r="L295"/>
    </row>
    <row r="296" spans="1:12" x14ac:dyDescent="0.25">
      <c r="A296" s="6" t="s">
        <v>430</v>
      </c>
      <c r="B296" s="26" t="s">
        <v>428</v>
      </c>
      <c r="C296" s="6" t="s">
        <v>17</v>
      </c>
      <c r="D296" s="28">
        <v>500</v>
      </c>
      <c r="E296" s="8"/>
      <c r="F296" s="9">
        <f>D296*E296</f>
        <v>0</v>
      </c>
      <c r="G296" s="60"/>
      <c r="L296"/>
    </row>
    <row r="297" spans="1:12" x14ac:dyDescent="0.25">
      <c r="A297" s="6"/>
      <c r="B297" s="90" t="s">
        <v>431</v>
      </c>
      <c r="C297" s="91"/>
      <c r="D297" s="91"/>
      <c r="E297" s="91"/>
      <c r="F297" s="92"/>
      <c r="G297" s="61"/>
    </row>
    <row r="298" spans="1:12" x14ac:dyDescent="0.25">
      <c r="A298" s="6"/>
      <c r="B298" s="78" t="s">
        <v>432</v>
      </c>
      <c r="C298" s="79"/>
      <c r="D298" s="79"/>
      <c r="E298" s="79"/>
      <c r="F298" s="80"/>
      <c r="G298" s="63"/>
    </row>
    <row r="299" spans="1:12" x14ac:dyDescent="0.25">
      <c r="A299" s="6" t="s">
        <v>105</v>
      </c>
      <c r="B299" s="1" t="s">
        <v>433</v>
      </c>
      <c r="C299" s="2" t="s">
        <v>17</v>
      </c>
      <c r="D299" s="7">
        <v>5</v>
      </c>
      <c r="E299" s="8"/>
      <c r="F299" s="9">
        <f t="shared" ref="F299:F342" si="12">D299*E299</f>
        <v>0</v>
      </c>
      <c r="G299" s="60"/>
    </row>
    <row r="300" spans="1:12" x14ac:dyDescent="0.25">
      <c r="A300" s="6" t="s">
        <v>107</v>
      </c>
      <c r="B300" s="1" t="s">
        <v>434</v>
      </c>
      <c r="C300" s="2" t="s">
        <v>17</v>
      </c>
      <c r="D300" s="7">
        <v>5</v>
      </c>
      <c r="E300" s="8"/>
      <c r="F300" s="9">
        <f t="shared" si="12"/>
        <v>0</v>
      </c>
      <c r="G300" s="60"/>
    </row>
    <row r="301" spans="1:12" x14ac:dyDescent="0.25">
      <c r="A301" s="6" t="s">
        <v>109</v>
      </c>
      <c r="B301" s="1" t="s">
        <v>435</v>
      </c>
      <c r="C301" s="2" t="s">
        <v>17</v>
      </c>
      <c r="D301" s="7">
        <v>5</v>
      </c>
      <c r="E301" s="8"/>
      <c r="F301" s="9">
        <f t="shared" si="12"/>
        <v>0</v>
      </c>
      <c r="G301" s="60"/>
    </row>
    <row r="302" spans="1:12" x14ac:dyDescent="0.25">
      <c r="A302" s="6" t="s">
        <v>436</v>
      </c>
      <c r="B302" s="1" t="s">
        <v>437</v>
      </c>
      <c r="C302" s="2" t="s">
        <v>17</v>
      </c>
      <c r="D302" s="7">
        <v>5</v>
      </c>
      <c r="E302" s="8"/>
      <c r="F302" s="9">
        <f t="shared" si="12"/>
        <v>0</v>
      </c>
      <c r="G302" s="60"/>
    </row>
    <row r="303" spans="1:12" x14ac:dyDescent="0.25">
      <c r="A303" s="6" t="s">
        <v>438</v>
      </c>
      <c r="B303" s="1" t="s">
        <v>439</v>
      </c>
      <c r="C303" s="2" t="s">
        <v>17</v>
      </c>
      <c r="D303" s="7">
        <v>25</v>
      </c>
      <c r="E303" s="8"/>
      <c r="F303" s="9">
        <f t="shared" si="12"/>
        <v>0</v>
      </c>
      <c r="G303" s="60"/>
    </row>
    <row r="304" spans="1:12" x14ac:dyDescent="0.25">
      <c r="A304" s="6" t="s">
        <v>440</v>
      </c>
      <c r="B304" s="1" t="s">
        <v>441</v>
      </c>
      <c r="C304" s="2" t="s">
        <v>17</v>
      </c>
      <c r="D304" s="7">
        <v>25</v>
      </c>
      <c r="E304" s="8"/>
      <c r="F304" s="9">
        <f t="shared" si="12"/>
        <v>0</v>
      </c>
      <c r="G304" s="60"/>
    </row>
    <row r="305" spans="1:7" x14ac:dyDescent="0.25">
      <c r="A305" s="6" t="s">
        <v>442</v>
      </c>
      <c r="B305" s="1" t="s">
        <v>443</v>
      </c>
      <c r="C305" s="2" t="s">
        <v>17</v>
      </c>
      <c r="D305" s="7">
        <v>5</v>
      </c>
      <c r="E305" s="8"/>
      <c r="F305" s="9">
        <f t="shared" si="12"/>
        <v>0</v>
      </c>
      <c r="G305" s="60"/>
    </row>
    <row r="306" spans="1:7" x14ac:dyDescent="0.25">
      <c r="A306" s="6" t="s">
        <v>444</v>
      </c>
      <c r="B306" s="1" t="s">
        <v>445</v>
      </c>
      <c r="C306" s="2" t="s">
        <v>17</v>
      </c>
      <c r="D306" s="7">
        <v>5</v>
      </c>
      <c r="E306" s="8"/>
      <c r="F306" s="9">
        <f t="shared" si="12"/>
        <v>0</v>
      </c>
      <c r="G306" s="60"/>
    </row>
    <row r="307" spans="1:7" x14ac:dyDescent="0.25">
      <c r="A307" s="6" t="s">
        <v>446</v>
      </c>
      <c r="B307" s="1" t="s">
        <v>447</v>
      </c>
      <c r="C307" s="2" t="s">
        <v>17</v>
      </c>
      <c r="D307" s="7">
        <v>1000</v>
      </c>
      <c r="E307" s="8"/>
      <c r="F307" s="9">
        <f t="shared" si="12"/>
        <v>0</v>
      </c>
      <c r="G307" s="60"/>
    </row>
    <row r="308" spans="1:7" x14ac:dyDescent="0.25">
      <c r="A308" s="6" t="s">
        <v>448</v>
      </c>
      <c r="B308" s="1" t="s">
        <v>449</v>
      </c>
      <c r="C308" s="2" t="s">
        <v>17</v>
      </c>
      <c r="D308" s="7">
        <v>1000</v>
      </c>
      <c r="E308" s="8"/>
      <c r="F308" s="9">
        <f t="shared" si="12"/>
        <v>0</v>
      </c>
      <c r="G308" s="60"/>
    </row>
    <row r="309" spans="1:7" x14ac:dyDescent="0.25">
      <c r="A309" s="6" t="s">
        <v>450</v>
      </c>
      <c r="B309" s="1" t="s">
        <v>451</v>
      </c>
      <c r="C309" s="2" t="s">
        <v>17</v>
      </c>
      <c r="D309" s="7">
        <v>500</v>
      </c>
      <c r="E309" s="8"/>
      <c r="F309" s="9">
        <f t="shared" si="12"/>
        <v>0</v>
      </c>
      <c r="G309" s="60"/>
    </row>
    <row r="310" spans="1:7" x14ac:dyDescent="0.25">
      <c r="A310" s="6" t="s">
        <v>452</v>
      </c>
      <c r="B310" s="1" t="s">
        <v>453</v>
      </c>
      <c r="C310" s="2" t="s">
        <v>17</v>
      </c>
      <c r="D310" s="7">
        <v>500</v>
      </c>
      <c r="E310" s="8"/>
      <c r="F310" s="9">
        <f t="shared" si="12"/>
        <v>0</v>
      </c>
      <c r="G310" s="60"/>
    </row>
    <row r="311" spans="1:7" x14ac:dyDescent="0.25">
      <c r="A311" s="6" t="s">
        <v>454</v>
      </c>
      <c r="B311" s="1" t="s">
        <v>455</v>
      </c>
      <c r="C311" s="2" t="s">
        <v>17</v>
      </c>
      <c r="D311" s="7">
        <v>1000</v>
      </c>
      <c r="E311" s="8"/>
      <c r="F311" s="9">
        <f t="shared" si="12"/>
        <v>0</v>
      </c>
      <c r="G311" s="60"/>
    </row>
    <row r="312" spans="1:7" x14ac:dyDescent="0.25">
      <c r="A312" s="6" t="s">
        <v>456</v>
      </c>
      <c r="B312" s="1" t="s">
        <v>457</v>
      </c>
      <c r="C312" s="2" t="s">
        <v>17</v>
      </c>
      <c r="D312" s="7">
        <v>1000</v>
      </c>
      <c r="E312" s="8"/>
      <c r="F312" s="9">
        <f t="shared" si="12"/>
        <v>0</v>
      </c>
      <c r="G312" s="60"/>
    </row>
    <row r="313" spans="1:7" x14ac:dyDescent="0.25">
      <c r="A313" s="6" t="s">
        <v>458</v>
      </c>
      <c r="B313" s="1" t="s">
        <v>459</v>
      </c>
      <c r="C313" s="2" t="s">
        <v>17</v>
      </c>
      <c r="D313" s="7">
        <v>500</v>
      </c>
      <c r="E313" s="8"/>
      <c r="F313" s="9">
        <f t="shared" si="12"/>
        <v>0</v>
      </c>
      <c r="G313" s="60"/>
    </row>
    <row r="314" spans="1:7" x14ac:dyDescent="0.25">
      <c r="A314" s="6" t="s">
        <v>460</v>
      </c>
      <c r="B314" s="1" t="s">
        <v>461</v>
      </c>
      <c r="C314" s="2" t="s">
        <v>17</v>
      </c>
      <c r="D314" s="7">
        <v>500</v>
      </c>
      <c r="E314" s="8"/>
      <c r="F314" s="9">
        <f t="shared" si="12"/>
        <v>0</v>
      </c>
      <c r="G314" s="60"/>
    </row>
    <row r="315" spans="1:7" x14ac:dyDescent="0.25">
      <c r="A315" s="6" t="s">
        <v>462</v>
      </c>
      <c r="B315" s="1" t="s">
        <v>463</v>
      </c>
      <c r="C315" s="2" t="s">
        <v>17</v>
      </c>
      <c r="D315" s="7">
        <v>500</v>
      </c>
      <c r="E315" s="8"/>
      <c r="F315" s="9">
        <f t="shared" si="12"/>
        <v>0</v>
      </c>
      <c r="G315" s="60"/>
    </row>
    <row r="316" spans="1:7" x14ac:dyDescent="0.25">
      <c r="A316" s="6" t="s">
        <v>464</v>
      </c>
      <c r="B316" s="1" t="s">
        <v>465</v>
      </c>
      <c r="C316" s="2" t="s">
        <v>17</v>
      </c>
      <c r="D316" s="7">
        <v>500</v>
      </c>
      <c r="E316" s="8"/>
      <c r="F316" s="9">
        <f t="shared" si="12"/>
        <v>0</v>
      </c>
      <c r="G316" s="60"/>
    </row>
    <row r="317" spans="1:7" x14ac:dyDescent="0.25">
      <c r="A317" s="6" t="s">
        <v>466</v>
      </c>
      <c r="B317" s="1" t="s">
        <v>467</v>
      </c>
      <c r="C317" s="2" t="s">
        <v>17</v>
      </c>
      <c r="D317" s="7">
        <v>250</v>
      </c>
      <c r="E317" s="8"/>
      <c r="F317" s="9">
        <f t="shared" si="12"/>
        <v>0</v>
      </c>
      <c r="G317" s="60"/>
    </row>
    <row r="318" spans="1:7" x14ac:dyDescent="0.25">
      <c r="A318" s="6" t="s">
        <v>468</v>
      </c>
      <c r="B318" s="1" t="s">
        <v>469</v>
      </c>
      <c r="C318" s="2" t="s">
        <v>17</v>
      </c>
      <c r="D318" s="7">
        <v>100</v>
      </c>
      <c r="E318" s="8"/>
      <c r="F318" s="9">
        <f t="shared" si="12"/>
        <v>0</v>
      </c>
      <c r="G318" s="60"/>
    </row>
    <row r="319" spans="1:7" x14ac:dyDescent="0.25">
      <c r="A319" s="6" t="s">
        <v>470</v>
      </c>
      <c r="B319" s="1" t="s">
        <v>471</v>
      </c>
      <c r="C319" s="2" t="s">
        <v>17</v>
      </c>
      <c r="D319" s="7">
        <v>5</v>
      </c>
      <c r="E319" s="8"/>
      <c r="F319" s="9">
        <f t="shared" si="12"/>
        <v>0</v>
      </c>
      <c r="G319" s="60"/>
    </row>
    <row r="320" spans="1:7" x14ac:dyDescent="0.25">
      <c r="A320" s="6" t="s">
        <v>472</v>
      </c>
      <c r="B320" s="1" t="s">
        <v>473</v>
      </c>
      <c r="C320" s="2" t="s">
        <v>17</v>
      </c>
      <c r="D320" s="7">
        <v>5</v>
      </c>
      <c r="E320" s="8"/>
      <c r="F320" s="9">
        <f t="shared" si="12"/>
        <v>0</v>
      </c>
      <c r="G320" s="60"/>
    </row>
    <row r="321" spans="1:7" x14ac:dyDescent="0.25">
      <c r="A321" s="6" t="s">
        <v>474</v>
      </c>
      <c r="B321" s="1" t="s">
        <v>475</v>
      </c>
      <c r="C321" s="2" t="s">
        <v>17</v>
      </c>
      <c r="D321" s="7">
        <v>5</v>
      </c>
      <c r="E321" s="8"/>
      <c r="F321" s="9">
        <f t="shared" si="12"/>
        <v>0</v>
      </c>
      <c r="G321" s="60"/>
    </row>
    <row r="322" spans="1:7" x14ac:dyDescent="0.25">
      <c r="A322" s="6" t="s">
        <v>476</v>
      </c>
      <c r="B322" s="1" t="s">
        <v>477</v>
      </c>
      <c r="C322" s="2" t="s">
        <v>17</v>
      </c>
      <c r="D322" s="7">
        <v>5</v>
      </c>
      <c r="E322" s="8"/>
      <c r="F322" s="9">
        <f t="shared" si="12"/>
        <v>0</v>
      </c>
      <c r="G322" s="60"/>
    </row>
    <row r="323" spans="1:7" x14ac:dyDescent="0.25">
      <c r="A323" s="6" t="s">
        <v>478</v>
      </c>
      <c r="B323" s="1" t="s">
        <v>479</v>
      </c>
      <c r="C323" s="2" t="s">
        <v>17</v>
      </c>
      <c r="D323" s="7">
        <v>5</v>
      </c>
      <c r="E323" s="8"/>
      <c r="F323" s="9">
        <f t="shared" si="12"/>
        <v>0</v>
      </c>
      <c r="G323" s="60"/>
    </row>
    <row r="324" spans="1:7" x14ac:dyDescent="0.25">
      <c r="A324" s="6" t="s">
        <v>480</v>
      </c>
      <c r="B324" s="1" t="s">
        <v>481</v>
      </c>
      <c r="C324" s="2" t="s">
        <v>17</v>
      </c>
      <c r="D324" s="7">
        <v>5</v>
      </c>
      <c r="E324" s="8"/>
      <c r="F324" s="9">
        <f t="shared" si="12"/>
        <v>0</v>
      </c>
      <c r="G324" s="60"/>
    </row>
    <row r="325" spans="1:7" x14ac:dyDescent="0.25">
      <c r="A325" s="6" t="s">
        <v>482</v>
      </c>
      <c r="B325" s="1" t="s">
        <v>483</v>
      </c>
      <c r="C325" s="2" t="s">
        <v>17</v>
      </c>
      <c r="D325" s="7">
        <v>5</v>
      </c>
      <c r="E325" s="8"/>
      <c r="F325" s="9">
        <f t="shared" si="12"/>
        <v>0</v>
      </c>
      <c r="G325" s="60"/>
    </row>
    <row r="326" spans="1:7" x14ac:dyDescent="0.25">
      <c r="A326" s="6" t="s">
        <v>484</v>
      </c>
      <c r="B326" s="1" t="s">
        <v>485</v>
      </c>
      <c r="C326" s="2" t="s">
        <v>17</v>
      </c>
      <c r="D326" s="7">
        <v>5</v>
      </c>
      <c r="E326" s="8"/>
      <c r="F326" s="9">
        <f t="shared" si="12"/>
        <v>0</v>
      </c>
      <c r="G326" s="60"/>
    </row>
    <row r="327" spans="1:7" x14ac:dyDescent="0.25">
      <c r="A327" s="6" t="s">
        <v>486</v>
      </c>
      <c r="B327" s="1" t="s">
        <v>487</v>
      </c>
      <c r="C327" s="2" t="s">
        <v>17</v>
      </c>
      <c r="D327" s="7">
        <v>5</v>
      </c>
      <c r="E327" s="8"/>
      <c r="F327" s="9">
        <f t="shared" si="12"/>
        <v>0</v>
      </c>
      <c r="G327" s="60"/>
    </row>
    <row r="328" spans="1:7" x14ac:dyDescent="0.25">
      <c r="A328" s="6" t="s">
        <v>488</v>
      </c>
      <c r="B328" s="1" t="s">
        <v>489</v>
      </c>
      <c r="C328" s="2" t="s">
        <v>17</v>
      </c>
      <c r="D328" s="7">
        <v>5</v>
      </c>
      <c r="E328" s="8"/>
      <c r="F328" s="9">
        <f t="shared" si="12"/>
        <v>0</v>
      </c>
      <c r="G328" s="60"/>
    </row>
    <row r="329" spans="1:7" x14ac:dyDescent="0.25">
      <c r="A329" s="6" t="s">
        <v>490</v>
      </c>
      <c r="B329" s="1" t="s">
        <v>491</v>
      </c>
      <c r="C329" s="2" t="s">
        <v>17</v>
      </c>
      <c r="D329" s="7">
        <v>5</v>
      </c>
      <c r="E329" s="8"/>
      <c r="F329" s="9">
        <f t="shared" si="12"/>
        <v>0</v>
      </c>
      <c r="G329" s="60"/>
    </row>
    <row r="330" spans="1:7" x14ac:dyDescent="0.25">
      <c r="A330" s="6" t="s">
        <v>492</v>
      </c>
      <c r="B330" s="1" t="s">
        <v>493</v>
      </c>
      <c r="C330" s="2" t="s">
        <v>17</v>
      </c>
      <c r="D330" s="7">
        <v>5</v>
      </c>
      <c r="E330" s="8"/>
      <c r="F330" s="9">
        <f t="shared" si="12"/>
        <v>0</v>
      </c>
      <c r="G330" s="60"/>
    </row>
    <row r="331" spans="1:7" x14ac:dyDescent="0.25">
      <c r="A331" s="6" t="s">
        <v>494</v>
      </c>
      <c r="B331" s="1" t="s">
        <v>495</v>
      </c>
      <c r="C331" s="2" t="s">
        <v>17</v>
      </c>
      <c r="D331" s="7">
        <v>5</v>
      </c>
      <c r="E331" s="8"/>
      <c r="F331" s="9">
        <f t="shared" si="12"/>
        <v>0</v>
      </c>
      <c r="G331" s="60"/>
    </row>
    <row r="332" spans="1:7" x14ac:dyDescent="0.25">
      <c r="A332" s="6" t="s">
        <v>496</v>
      </c>
      <c r="B332" s="1" t="s">
        <v>497</v>
      </c>
      <c r="C332" s="2" t="s">
        <v>17</v>
      </c>
      <c r="D332" s="7">
        <v>5</v>
      </c>
      <c r="E332" s="8"/>
      <c r="F332" s="9">
        <f t="shared" si="12"/>
        <v>0</v>
      </c>
      <c r="G332" s="60"/>
    </row>
    <row r="333" spans="1:7" x14ac:dyDescent="0.25">
      <c r="A333" s="6" t="s">
        <v>498</v>
      </c>
      <c r="B333" s="1" t="s">
        <v>499</v>
      </c>
      <c r="C333" s="2" t="s">
        <v>17</v>
      </c>
      <c r="D333" s="7">
        <v>5</v>
      </c>
      <c r="E333" s="8"/>
      <c r="F333" s="9">
        <f t="shared" si="12"/>
        <v>0</v>
      </c>
      <c r="G333" s="60"/>
    </row>
    <row r="334" spans="1:7" x14ac:dyDescent="0.25">
      <c r="A334" s="6" t="s">
        <v>500</v>
      </c>
      <c r="B334" s="1" t="s">
        <v>501</v>
      </c>
      <c r="C334" s="2" t="s">
        <v>17</v>
      </c>
      <c r="D334" s="7">
        <v>5</v>
      </c>
      <c r="E334" s="8"/>
      <c r="F334" s="9">
        <f t="shared" si="12"/>
        <v>0</v>
      </c>
      <c r="G334" s="60"/>
    </row>
    <row r="335" spans="1:7" x14ac:dyDescent="0.25">
      <c r="A335" s="6" t="s">
        <v>502</v>
      </c>
      <c r="B335" s="1" t="s">
        <v>503</v>
      </c>
      <c r="C335" s="2" t="s">
        <v>17</v>
      </c>
      <c r="D335" s="7">
        <v>5</v>
      </c>
      <c r="E335" s="8"/>
      <c r="F335" s="9">
        <f t="shared" si="12"/>
        <v>0</v>
      </c>
      <c r="G335" s="60"/>
    </row>
    <row r="336" spans="1:7" x14ac:dyDescent="0.25">
      <c r="A336" s="6" t="s">
        <v>504</v>
      </c>
      <c r="B336" s="1" t="s">
        <v>505</v>
      </c>
      <c r="C336" s="2" t="s">
        <v>17</v>
      </c>
      <c r="D336" s="7">
        <v>5</v>
      </c>
      <c r="E336" s="8"/>
      <c r="F336" s="9">
        <f t="shared" si="12"/>
        <v>0</v>
      </c>
      <c r="G336" s="60"/>
    </row>
    <row r="337" spans="1:7" x14ac:dyDescent="0.25">
      <c r="A337" s="6" t="s">
        <v>506</v>
      </c>
      <c r="B337" s="1" t="s">
        <v>507</v>
      </c>
      <c r="C337" s="2" t="s">
        <v>17</v>
      </c>
      <c r="D337" s="7">
        <v>5</v>
      </c>
      <c r="E337" s="8"/>
      <c r="F337" s="9">
        <f t="shared" si="12"/>
        <v>0</v>
      </c>
      <c r="G337" s="60"/>
    </row>
    <row r="338" spans="1:7" x14ac:dyDescent="0.25">
      <c r="A338" s="6" t="s">
        <v>508</v>
      </c>
      <c r="B338" s="1" t="s">
        <v>509</v>
      </c>
      <c r="C338" s="2" t="s">
        <v>17</v>
      </c>
      <c r="D338" s="7">
        <v>5</v>
      </c>
      <c r="E338" s="8"/>
      <c r="F338" s="9">
        <f t="shared" si="12"/>
        <v>0</v>
      </c>
      <c r="G338" s="60"/>
    </row>
    <row r="339" spans="1:7" x14ac:dyDescent="0.25">
      <c r="A339" s="6" t="s">
        <v>510</v>
      </c>
      <c r="B339" s="1" t="s">
        <v>511</v>
      </c>
      <c r="C339" s="2" t="s">
        <v>17</v>
      </c>
      <c r="D339" s="7">
        <v>5</v>
      </c>
      <c r="E339" s="8"/>
      <c r="F339" s="9">
        <f t="shared" si="12"/>
        <v>0</v>
      </c>
      <c r="G339" s="60"/>
    </row>
    <row r="340" spans="1:7" x14ac:dyDescent="0.25">
      <c r="A340" s="6" t="s">
        <v>512</v>
      </c>
      <c r="B340" s="1" t="s">
        <v>513</v>
      </c>
      <c r="C340" s="2" t="s">
        <v>17</v>
      </c>
      <c r="D340" s="7">
        <v>5</v>
      </c>
      <c r="E340" s="8"/>
      <c r="F340" s="9">
        <f t="shared" si="12"/>
        <v>0</v>
      </c>
      <c r="G340" s="60"/>
    </row>
    <row r="341" spans="1:7" x14ac:dyDescent="0.25">
      <c r="A341" s="6" t="s">
        <v>514</v>
      </c>
      <c r="B341" s="1" t="s">
        <v>515</v>
      </c>
      <c r="C341" s="2" t="s">
        <v>17</v>
      </c>
      <c r="D341" s="7">
        <v>5</v>
      </c>
      <c r="E341" s="8"/>
      <c r="F341" s="9">
        <f t="shared" si="12"/>
        <v>0</v>
      </c>
      <c r="G341" s="60"/>
    </row>
    <row r="342" spans="1:7" x14ac:dyDescent="0.25">
      <c r="A342" s="6" t="s">
        <v>516</v>
      </c>
      <c r="B342" s="1" t="s">
        <v>517</v>
      </c>
      <c r="C342" s="2" t="s">
        <v>17</v>
      </c>
      <c r="D342" s="7">
        <v>5</v>
      </c>
      <c r="E342" s="8"/>
      <c r="F342" s="9">
        <f t="shared" si="12"/>
        <v>0</v>
      </c>
      <c r="G342" s="60"/>
    </row>
    <row r="343" spans="1:7" x14ac:dyDescent="0.25">
      <c r="A343" s="6"/>
      <c r="B343" s="78" t="s">
        <v>518</v>
      </c>
      <c r="C343" s="79"/>
      <c r="D343" s="79"/>
      <c r="E343" s="79"/>
      <c r="F343" s="80"/>
      <c r="G343" s="63"/>
    </row>
    <row r="344" spans="1:7" x14ac:dyDescent="0.25">
      <c r="A344" s="6" t="s">
        <v>519</v>
      </c>
      <c r="B344" s="1" t="s">
        <v>520</v>
      </c>
      <c r="C344" s="2" t="s">
        <v>17</v>
      </c>
      <c r="D344" s="7">
        <v>5</v>
      </c>
      <c r="E344" s="8"/>
      <c r="F344" s="9">
        <f t="shared" ref="F344:F387" si="13">D344*E344</f>
        <v>0</v>
      </c>
      <c r="G344" s="60"/>
    </row>
    <row r="345" spans="1:7" x14ac:dyDescent="0.25">
      <c r="A345" s="6" t="s">
        <v>521</v>
      </c>
      <c r="B345" s="1" t="s">
        <v>522</v>
      </c>
      <c r="C345" s="2" t="s">
        <v>17</v>
      </c>
      <c r="D345" s="7">
        <v>5</v>
      </c>
      <c r="E345" s="8"/>
      <c r="F345" s="9">
        <f t="shared" si="13"/>
        <v>0</v>
      </c>
      <c r="G345" s="60"/>
    </row>
    <row r="346" spans="1:7" x14ac:dyDescent="0.25">
      <c r="A346" s="6" t="s">
        <v>523</v>
      </c>
      <c r="B346" s="1" t="s">
        <v>524</v>
      </c>
      <c r="C346" s="2" t="s">
        <v>17</v>
      </c>
      <c r="D346" s="7">
        <v>5</v>
      </c>
      <c r="E346" s="8"/>
      <c r="F346" s="9">
        <f t="shared" si="13"/>
        <v>0</v>
      </c>
      <c r="G346" s="60"/>
    </row>
    <row r="347" spans="1:7" x14ac:dyDescent="0.25">
      <c r="A347" s="6" t="s">
        <v>525</v>
      </c>
      <c r="B347" s="1" t="s">
        <v>526</v>
      </c>
      <c r="C347" s="2" t="s">
        <v>17</v>
      </c>
      <c r="D347" s="7">
        <v>5</v>
      </c>
      <c r="E347" s="8"/>
      <c r="F347" s="9">
        <f t="shared" si="13"/>
        <v>0</v>
      </c>
      <c r="G347" s="60"/>
    </row>
    <row r="348" spans="1:7" x14ac:dyDescent="0.25">
      <c r="A348" s="6" t="s">
        <v>527</v>
      </c>
      <c r="B348" s="1" t="s">
        <v>528</v>
      </c>
      <c r="C348" s="2" t="s">
        <v>17</v>
      </c>
      <c r="D348" s="7">
        <v>25</v>
      </c>
      <c r="E348" s="8"/>
      <c r="F348" s="9">
        <f t="shared" si="13"/>
        <v>0</v>
      </c>
      <c r="G348" s="60"/>
    </row>
    <row r="349" spans="1:7" x14ac:dyDescent="0.25">
      <c r="A349" s="6" t="s">
        <v>529</v>
      </c>
      <c r="B349" s="1" t="s">
        <v>530</v>
      </c>
      <c r="C349" s="2" t="s">
        <v>17</v>
      </c>
      <c r="D349" s="7">
        <v>25</v>
      </c>
      <c r="E349" s="8"/>
      <c r="F349" s="9">
        <f t="shared" si="13"/>
        <v>0</v>
      </c>
      <c r="G349" s="60"/>
    </row>
    <row r="350" spans="1:7" x14ac:dyDescent="0.25">
      <c r="A350" s="6" t="s">
        <v>531</v>
      </c>
      <c r="B350" s="1" t="s">
        <v>532</v>
      </c>
      <c r="C350" s="2" t="s">
        <v>17</v>
      </c>
      <c r="D350" s="7">
        <v>5</v>
      </c>
      <c r="E350" s="8"/>
      <c r="F350" s="9">
        <f t="shared" si="13"/>
        <v>0</v>
      </c>
      <c r="G350" s="60"/>
    </row>
    <row r="351" spans="1:7" x14ac:dyDescent="0.25">
      <c r="A351" s="6" t="s">
        <v>533</v>
      </c>
      <c r="B351" s="1" t="s">
        <v>534</v>
      </c>
      <c r="C351" s="2" t="s">
        <v>17</v>
      </c>
      <c r="D351" s="7">
        <v>5</v>
      </c>
      <c r="E351" s="8"/>
      <c r="F351" s="9">
        <f t="shared" si="13"/>
        <v>0</v>
      </c>
      <c r="G351" s="60"/>
    </row>
    <row r="352" spans="1:7" x14ac:dyDescent="0.25">
      <c r="A352" s="6" t="s">
        <v>535</v>
      </c>
      <c r="B352" s="1" t="s">
        <v>536</v>
      </c>
      <c r="C352" s="2" t="s">
        <v>17</v>
      </c>
      <c r="D352" s="7">
        <v>50</v>
      </c>
      <c r="E352" s="8"/>
      <c r="F352" s="9">
        <f t="shared" si="13"/>
        <v>0</v>
      </c>
      <c r="G352" s="60"/>
    </row>
    <row r="353" spans="1:7" x14ac:dyDescent="0.25">
      <c r="A353" s="6" t="s">
        <v>537</v>
      </c>
      <c r="B353" s="1" t="s">
        <v>538</v>
      </c>
      <c r="C353" s="2" t="s">
        <v>17</v>
      </c>
      <c r="D353" s="7">
        <v>50</v>
      </c>
      <c r="E353" s="8"/>
      <c r="F353" s="9">
        <f t="shared" si="13"/>
        <v>0</v>
      </c>
      <c r="G353" s="60"/>
    </row>
    <row r="354" spans="1:7" x14ac:dyDescent="0.25">
      <c r="A354" s="6" t="s">
        <v>539</v>
      </c>
      <c r="B354" s="1" t="s">
        <v>540</v>
      </c>
      <c r="C354" s="2" t="s">
        <v>17</v>
      </c>
      <c r="D354" s="7">
        <v>10</v>
      </c>
      <c r="E354" s="8"/>
      <c r="F354" s="9">
        <f t="shared" si="13"/>
        <v>0</v>
      </c>
      <c r="G354" s="60"/>
    </row>
    <row r="355" spans="1:7" x14ac:dyDescent="0.25">
      <c r="A355" s="6" t="s">
        <v>541</v>
      </c>
      <c r="B355" s="1" t="s">
        <v>542</v>
      </c>
      <c r="C355" s="2" t="s">
        <v>17</v>
      </c>
      <c r="D355" s="7">
        <v>10</v>
      </c>
      <c r="E355" s="8"/>
      <c r="F355" s="9">
        <f t="shared" si="13"/>
        <v>0</v>
      </c>
      <c r="G355" s="60"/>
    </row>
    <row r="356" spans="1:7" x14ac:dyDescent="0.25">
      <c r="A356" s="6" t="s">
        <v>543</v>
      </c>
      <c r="B356" s="1" t="s">
        <v>544</v>
      </c>
      <c r="C356" s="2" t="s">
        <v>17</v>
      </c>
      <c r="D356" s="7">
        <v>100</v>
      </c>
      <c r="E356" s="8"/>
      <c r="F356" s="9">
        <f t="shared" si="13"/>
        <v>0</v>
      </c>
      <c r="G356" s="60"/>
    </row>
    <row r="357" spans="1:7" x14ac:dyDescent="0.25">
      <c r="A357" s="6" t="s">
        <v>545</v>
      </c>
      <c r="B357" s="1" t="s">
        <v>546</v>
      </c>
      <c r="C357" s="2" t="s">
        <v>17</v>
      </c>
      <c r="D357" s="7">
        <v>100</v>
      </c>
      <c r="E357" s="8"/>
      <c r="F357" s="9">
        <f t="shared" si="13"/>
        <v>0</v>
      </c>
      <c r="G357" s="60"/>
    </row>
    <row r="358" spans="1:7" x14ac:dyDescent="0.25">
      <c r="A358" s="6" t="s">
        <v>547</v>
      </c>
      <c r="B358" s="1" t="s">
        <v>548</v>
      </c>
      <c r="C358" s="2" t="s">
        <v>17</v>
      </c>
      <c r="D358" s="7">
        <v>5</v>
      </c>
      <c r="E358" s="8"/>
      <c r="F358" s="9">
        <f t="shared" si="13"/>
        <v>0</v>
      </c>
      <c r="G358" s="60"/>
    </row>
    <row r="359" spans="1:7" x14ac:dyDescent="0.25">
      <c r="A359" s="6" t="s">
        <v>549</v>
      </c>
      <c r="B359" s="1" t="s">
        <v>550</v>
      </c>
      <c r="C359" s="2" t="s">
        <v>17</v>
      </c>
      <c r="D359" s="7">
        <v>5</v>
      </c>
      <c r="E359" s="8"/>
      <c r="F359" s="9">
        <f t="shared" si="13"/>
        <v>0</v>
      </c>
      <c r="G359" s="60"/>
    </row>
    <row r="360" spans="1:7" x14ac:dyDescent="0.25">
      <c r="A360" s="6" t="s">
        <v>551</v>
      </c>
      <c r="B360" s="1" t="s">
        <v>552</v>
      </c>
      <c r="C360" s="2" t="s">
        <v>17</v>
      </c>
      <c r="D360" s="7">
        <v>500</v>
      </c>
      <c r="E360" s="8"/>
      <c r="F360" s="9">
        <f t="shared" si="13"/>
        <v>0</v>
      </c>
      <c r="G360" s="60"/>
    </row>
    <row r="361" spans="1:7" x14ac:dyDescent="0.25">
      <c r="A361" s="6" t="s">
        <v>553</v>
      </c>
      <c r="B361" s="1" t="s">
        <v>554</v>
      </c>
      <c r="C361" s="2" t="s">
        <v>17</v>
      </c>
      <c r="D361" s="7">
        <v>500</v>
      </c>
      <c r="E361" s="8"/>
      <c r="F361" s="9">
        <f t="shared" si="13"/>
        <v>0</v>
      </c>
      <c r="G361" s="60"/>
    </row>
    <row r="362" spans="1:7" x14ac:dyDescent="0.25">
      <c r="A362" s="6" t="s">
        <v>555</v>
      </c>
      <c r="B362" s="1" t="s">
        <v>556</v>
      </c>
      <c r="C362" s="2" t="s">
        <v>17</v>
      </c>
      <c r="D362" s="7">
        <v>250</v>
      </c>
      <c r="E362" s="8"/>
      <c r="F362" s="9">
        <f t="shared" si="13"/>
        <v>0</v>
      </c>
      <c r="G362" s="60"/>
    </row>
    <row r="363" spans="1:7" x14ac:dyDescent="0.25">
      <c r="A363" s="6" t="s">
        <v>557</v>
      </c>
      <c r="B363" s="1" t="s">
        <v>558</v>
      </c>
      <c r="C363" s="2" t="s">
        <v>17</v>
      </c>
      <c r="D363" s="7">
        <v>100</v>
      </c>
      <c r="E363" s="8"/>
      <c r="F363" s="9">
        <f t="shared" si="13"/>
        <v>0</v>
      </c>
      <c r="G363" s="60"/>
    </row>
    <row r="364" spans="1:7" x14ac:dyDescent="0.25">
      <c r="A364" s="6" t="s">
        <v>559</v>
      </c>
      <c r="B364" s="1" t="s">
        <v>560</v>
      </c>
      <c r="C364" s="2" t="s">
        <v>17</v>
      </c>
      <c r="D364" s="7">
        <v>5</v>
      </c>
      <c r="E364" s="8"/>
      <c r="F364" s="9">
        <f t="shared" si="13"/>
        <v>0</v>
      </c>
      <c r="G364" s="60"/>
    </row>
    <row r="365" spans="1:7" x14ac:dyDescent="0.25">
      <c r="A365" s="6" t="s">
        <v>561</v>
      </c>
      <c r="B365" s="1" t="s">
        <v>562</v>
      </c>
      <c r="C365" s="2" t="s">
        <v>17</v>
      </c>
      <c r="D365" s="7">
        <v>5</v>
      </c>
      <c r="E365" s="8"/>
      <c r="F365" s="9">
        <f t="shared" si="13"/>
        <v>0</v>
      </c>
      <c r="G365" s="60"/>
    </row>
    <row r="366" spans="1:7" x14ac:dyDescent="0.25">
      <c r="A366" s="6" t="s">
        <v>563</v>
      </c>
      <c r="B366" s="1" t="s">
        <v>564</v>
      </c>
      <c r="C366" s="2" t="s">
        <v>17</v>
      </c>
      <c r="D366" s="7">
        <v>5</v>
      </c>
      <c r="E366" s="8"/>
      <c r="F366" s="9">
        <f t="shared" si="13"/>
        <v>0</v>
      </c>
      <c r="G366" s="60"/>
    </row>
    <row r="367" spans="1:7" x14ac:dyDescent="0.25">
      <c r="A367" s="6" t="s">
        <v>565</v>
      </c>
      <c r="B367" s="1" t="s">
        <v>566</v>
      </c>
      <c r="C367" s="2" t="s">
        <v>17</v>
      </c>
      <c r="D367" s="7">
        <v>5</v>
      </c>
      <c r="E367" s="8"/>
      <c r="F367" s="9">
        <f t="shared" si="13"/>
        <v>0</v>
      </c>
      <c r="G367" s="60"/>
    </row>
    <row r="368" spans="1:7" x14ac:dyDescent="0.25">
      <c r="A368" s="6" t="s">
        <v>567</v>
      </c>
      <c r="B368" s="1" t="s">
        <v>568</v>
      </c>
      <c r="C368" s="2" t="s">
        <v>17</v>
      </c>
      <c r="D368" s="7">
        <v>5</v>
      </c>
      <c r="E368" s="8"/>
      <c r="F368" s="9">
        <f t="shared" si="13"/>
        <v>0</v>
      </c>
      <c r="G368" s="60"/>
    </row>
    <row r="369" spans="1:7" x14ac:dyDescent="0.25">
      <c r="A369" s="6" t="s">
        <v>569</v>
      </c>
      <c r="B369" s="1" t="s">
        <v>570</v>
      </c>
      <c r="C369" s="2" t="s">
        <v>17</v>
      </c>
      <c r="D369" s="7">
        <v>5</v>
      </c>
      <c r="E369" s="8"/>
      <c r="F369" s="9">
        <f t="shared" si="13"/>
        <v>0</v>
      </c>
      <c r="G369" s="60"/>
    </row>
    <row r="370" spans="1:7" x14ac:dyDescent="0.25">
      <c r="A370" s="6" t="s">
        <v>571</v>
      </c>
      <c r="B370" s="1" t="s">
        <v>572</v>
      </c>
      <c r="C370" s="2" t="s">
        <v>17</v>
      </c>
      <c r="D370" s="7">
        <v>5</v>
      </c>
      <c r="E370" s="8"/>
      <c r="F370" s="9">
        <f t="shared" si="13"/>
        <v>0</v>
      </c>
      <c r="G370" s="60"/>
    </row>
    <row r="371" spans="1:7" x14ac:dyDescent="0.25">
      <c r="A371" s="6" t="s">
        <v>573</v>
      </c>
      <c r="B371" s="1" t="s">
        <v>574</v>
      </c>
      <c r="C371" s="2" t="s">
        <v>17</v>
      </c>
      <c r="D371" s="7">
        <v>5</v>
      </c>
      <c r="E371" s="8"/>
      <c r="F371" s="9">
        <f t="shared" si="13"/>
        <v>0</v>
      </c>
      <c r="G371" s="60"/>
    </row>
    <row r="372" spans="1:7" x14ac:dyDescent="0.25">
      <c r="A372" s="6" t="s">
        <v>575</v>
      </c>
      <c r="B372" s="1" t="s">
        <v>576</v>
      </c>
      <c r="C372" s="2" t="s">
        <v>17</v>
      </c>
      <c r="D372" s="7">
        <v>5</v>
      </c>
      <c r="E372" s="8"/>
      <c r="F372" s="9">
        <f t="shared" si="13"/>
        <v>0</v>
      </c>
      <c r="G372" s="60"/>
    </row>
    <row r="373" spans="1:7" x14ac:dyDescent="0.25">
      <c r="A373" s="6" t="s">
        <v>577</v>
      </c>
      <c r="B373" s="1" t="s">
        <v>578</v>
      </c>
      <c r="C373" s="2" t="s">
        <v>17</v>
      </c>
      <c r="D373" s="7">
        <v>5</v>
      </c>
      <c r="E373" s="8"/>
      <c r="F373" s="9">
        <f t="shared" si="13"/>
        <v>0</v>
      </c>
      <c r="G373" s="60"/>
    </row>
    <row r="374" spans="1:7" x14ac:dyDescent="0.25">
      <c r="A374" s="6" t="s">
        <v>579</v>
      </c>
      <c r="B374" s="1" t="s">
        <v>580</v>
      </c>
      <c r="C374" s="2" t="s">
        <v>17</v>
      </c>
      <c r="D374" s="7">
        <v>5</v>
      </c>
      <c r="E374" s="8"/>
      <c r="F374" s="9">
        <f t="shared" si="13"/>
        <v>0</v>
      </c>
      <c r="G374" s="60"/>
    </row>
    <row r="375" spans="1:7" x14ac:dyDescent="0.25">
      <c r="A375" s="6" t="s">
        <v>581</v>
      </c>
      <c r="B375" s="1" t="s">
        <v>582</v>
      </c>
      <c r="C375" s="2" t="s">
        <v>17</v>
      </c>
      <c r="D375" s="7">
        <v>5</v>
      </c>
      <c r="E375" s="8"/>
      <c r="F375" s="9">
        <f t="shared" si="13"/>
        <v>0</v>
      </c>
      <c r="G375" s="60"/>
    </row>
    <row r="376" spans="1:7" x14ac:dyDescent="0.25">
      <c r="A376" s="6" t="s">
        <v>583</v>
      </c>
      <c r="B376" s="1" t="s">
        <v>584</v>
      </c>
      <c r="C376" s="2" t="s">
        <v>17</v>
      </c>
      <c r="D376" s="7">
        <v>5</v>
      </c>
      <c r="E376" s="8"/>
      <c r="F376" s="9">
        <f t="shared" si="13"/>
        <v>0</v>
      </c>
      <c r="G376" s="60"/>
    </row>
    <row r="377" spans="1:7" x14ac:dyDescent="0.25">
      <c r="A377" s="6" t="s">
        <v>585</v>
      </c>
      <c r="B377" s="1" t="s">
        <v>586</v>
      </c>
      <c r="C377" s="2" t="s">
        <v>17</v>
      </c>
      <c r="D377" s="7">
        <v>5</v>
      </c>
      <c r="E377" s="8"/>
      <c r="F377" s="9">
        <f t="shared" si="13"/>
        <v>0</v>
      </c>
      <c r="G377" s="60"/>
    </row>
    <row r="378" spans="1:7" x14ac:dyDescent="0.25">
      <c r="A378" s="6" t="s">
        <v>587</v>
      </c>
      <c r="B378" s="1" t="s">
        <v>588</v>
      </c>
      <c r="C378" s="2" t="s">
        <v>17</v>
      </c>
      <c r="D378" s="7">
        <v>5</v>
      </c>
      <c r="E378" s="8"/>
      <c r="F378" s="9">
        <f t="shared" si="13"/>
        <v>0</v>
      </c>
      <c r="G378" s="60"/>
    </row>
    <row r="379" spans="1:7" x14ac:dyDescent="0.25">
      <c r="A379" s="6" t="s">
        <v>589</v>
      </c>
      <c r="B379" s="1" t="s">
        <v>590</v>
      </c>
      <c r="C379" s="2" t="s">
        <v>17</v>
      </c>
      <c r="D379" s="7">
        <v>5</v>
      </c>
      <c r="E379" s="8"/>
      <c r="F379" s="9">
        <f t="shared" si="13"/>
        <v>0</v>
      </c>
      <c r="G379" s="60"/>
    </row>
    <row r="380" spans="1:7" x14ac:dyDescent="0.25">
      <c r="A380" s="6" t="s">
        <v>591</v>
      </c>
      <c r="B380" s="1" t="s">
        <v>592</v>
      </c>
      <c r="C380" s="2" t="s">
        <v>17</v>
      </c>
      <c r="D380" s="7">
        <v>5</v>
      </c>
      <c r="E380" s="8"/>
      <c r="F380" s="9">
        <f t="shared" si="13"/>
        <v>0</v>
      </c>
      <c r="G380" s="60"/>
    </row>
    <row r="381" spans="1:7" x14ac:dyDescent="0.25">
      <c r="A381" s="6" t="s">
        <v>593</v>
      </c>
      <c r="B381" s="1" t="s">
        <v>594</v>
      </c>
      <c r="C381" s="2" t="s">
        <v>17</v>
      </c>
      <c r="D381" s="7">
        <v>5</v>
      </c>
      <c r="E381" s="8"/>
      <c r="F381" s="9">
        <f t="shared" si="13"/>
        <v>0</v>
      </c>
      <c r="G381" s="60"/>
    </row>
    <row r="382" spans="1:7" x14ac:dyDescent="0.25">
      <c r="A382" s="6" t="s">
        <v>595</v>
      </c>
      <c r="B382" s="1" t="s">
        <v>596</v>
      </c>
      <c r="C382" s="2" t="s">
        <v>17</v>
      </c>
      <c r="D382" s="7">
        <v>5</v>
      </c>
      <c r="E382" s="8"/>
      <c r="F382" s="9">
        <f t="shared" si="13"/>
        <v>0</v>
      </c>
      <c r="G382" s="60"/>
    </row>
    <row r="383" spans="1:7" x14ac:dyDescent="0.25">
      <c r="A383" s="6" t="s">
        <v>597</v>
      </c>
      <c r="B383" s="1" t="s">
        <v>598</v>
      </c>
      <c r="C383" s="2" t="s">
        <v>17</v>
      </c>
      <c r="D383" s="7">
        <v>5</v>
      </c>
      <c r="E383" s="8"/>
      <c r="F383" s="9">
        <f t="shared" si="13"/>
        <v>0</v>
      </c>
      <c r="G383" s="60"/>
    </row>
    <row r="384" spans="1:7" x14ac:dyDescent="0.25">
      <c r="A384" s="6" t="s">
        <v>599</v>
      </c>
      <c r="B384" s="1" t="s">
        <v>600</v>
      </c>
      <c r="C384" s="2" t="s">
        <v>17</v>
      </c>
      <c r="D384" s="7">
        <v>5</v>
      </c>
      <c r="E384" s="8"/>
      <c r="F384" s="9">
        <f t="shared" si="13"/>
        <v>0</v>
      </c>
      <c r="G384" s="60"/>
    </row>
    <row r="385" spans="1:7" x14ac:dyDescent="0.25">
      <c r="A385" s="6" t="s">
        <v>601</v>
      </c>
      <c r="B385" s="1" t="s">
        <v>602</v>
      </c>
      <c r="C385" s="2" t="s">
        <v>17</v>
      </c>
      <c r="D385" s="7">
        <v>5</v>
      </c>
      <c r="E385" s="8"/>
      <c r="F385" s="9">
        <f t="shared" si="13"/>
        <v>0</v>
      </c>
      <c r="G385" s="60"/>
    </row>
    <row r="386" spans="1:7" x14ac:dyDescent="0.25">
      <c r="A386" s="6" t="s">
        <v>603</v>
      </c>
      <c r="B386" s="1" t="s">
        <v>604</v>
      </c>
      <c r="C386" s="2" t="s">
        <v>17</v>
      </c>
      <c r="D386" s="7">
        <v>5</v>
      </c>
      <c r="E386" s="8"/>
      <c r="F386" s="9">
        <f t="shared" si="13"/>
        <v>0</v>
      </c>
      <c r="G386" s="60"/>
    </row>
    <row r="387" spans="1:7" x14ac:dyDescent="0.25">
      <c r="A387" s="6" t="s">
        <v>605</v>
      </c>
      <c r="B387" s="1" t="s">
        <v>606</v>
      </c>
      <c r="C387" s="2" t="s">
        <v>17</v>
      </c>
      <c r="D387" s="7">
        <v>5</v>
      </c>
      <c r="E387" s="8"/>
      <c r="F387" s="9">
        <f t="shared" si="13"/>
        <v>0</v>
      </c>
      <c r="G387" s="60"/>
    </row>
    <row r="388" spans="1:7" x14ac:dyDescent="0.25">
      <c r="A388" s="90" t="s">
        <v>607</v>
      </c>
      <c r="B388" s="91"/>
      <c r="C388" s="91"/>
      <c r="D388" s="91"/>
      <c r="E388" s="91"/>
      <c r="F388" s="92"/>
      <c r="G388" s="61"/>
    </row>
    <row r="389" spans="1:7" x14ac:dyDescent="0.25">
      <c r="A389" s="6"/>
      <c r="B389" s="78" t="s">
        <v>608</v>
      </c>
      <c r="C389" s="79"/>
      <c r="D389" s="79"/>
      <c r="E389" s="79"/>
      <c r="F389" s="80"/>
      <c r="G389" s="63"/>
    </row>
    <row r="390" spans="1:7" x14ac:dyDescent="0.25">
      <c r="A390" s="6" t="s">
        <v>609</v>
      </c>
      <c r="B390" s="1" t="s">
        <v>520</v>
      </c>
      <c r="C390" s="2" t="s">
        <v>17</v>
      </c>
      <c r="D390" s="7">
        <v>25</v>
      </c>
      <c r="E390" s="8"/>
      <c r="F390" s="9">
        <f t="shared" ref="F390:F433" si="14">D390*E390</f>
        <v>0</v>
      </c>
      <c r="G390" s="60"/>
    </row>
    <row r="391" spans="1:7" x14ac:dyDescent="0.25">
      <c r="A391" s="6" t="s">
        <v>610</v>
      </c>
      <c r="B391" s="1" t="s">
        <v>522</v>
      </c>
      <c r="C391" s="2" t="s">
        <v>17</v>
      </c>
      <c r="D391" s="7">
        <v>5</v>
      </c>
      <c r="E391" s="8"/>
      <c r="F391" s="9">
        <f t="shared" si="14"/>
        <v>0</v>
      </c>
      <c r="G391" s="60"/>
    </row>
    <row r="392" spans="1:7" x14ac:dyDescent="0.25">
      <c r="A392" s="6" t="s">
        <v>611</v>
      </c>
      <c r="B392" s="1" t="s">
        <v>524</v>
      </c>
      <c r="C392" s="2" t="s">
        <v>17</v>
      </c>
      <c r="D392" s="7">
        <v>5</v>
      </c>
      <c r="E392" s="8"/>
      <c r="F392" s="9">
        <f t="shared" si="14"/>
        <v>0</v>
      </c>
      <c r="G392" s="60"/>
    </row>
    <row r="393" spans="1:7" x14ac:dyDescent="0.25">
      <c r="A393" s="6" t="s">
        <v>612</v>
      </c>
      <c r="B393" s="1" t="s">
        <v>526</v>
      </c>
      <c r="C393" s="2" t="s">
        <v>17</v>
      </c>
      <c r="D393" s="7">
        <v>5</v>
      </c>
      <c r="E393" s="8"/>
      <c r="F393" s="9">
        <f t="shared" si="14"/>
        <v>0</v>
      </c>
      <c r="G393" s="60"/>
    </row>
    <row r="394" spans="1:7" x14ac:dyDescent="0.25">
      <c r="A394" s="6" t="s">
        <v>613</v>
      </c>
      <c r="B394" s="1" t="s">
        <v>528</v>
      </c>
      <c r="C394" s="2" t="s">
        <v>17</v>
      </c>
      <c r="D394" s="7">
        <v>25</v>
      </c>
      <c r="E394" s="8"/>
      <c r="F394" s="9">
        <f t="shared" si="14"/>
        <v>0</v>
      </c>
      <c r="G394" s="60"/>
    </row>
    <row r="395" spans="1:7" x14ac:dyDescent="0.25">
      <c r="A395" s="6" t="s">
        <v>614</v>
      </c>
      <c r="B395" s="1" t="s">
        <v>530</v>
      </c>
      <c r="C395" s="2" t="s">
        <v>17</v>
      </c>
      <c r="D395" s="7">
        <v>25</v>
      </c>
      <c r="E395" s="8"/>
      <c r="F395" s="9">
        <f t="shared" si="14"/>
        <v>0</v>
      </c>
      <c r="G395" s="60"/>
    </row>
    <row r="396" spans="1:7" x14ac:dyDescent="0.25">
      <c r="A396" s="6" t="s">
        <v>615</v>
      </c>
      <c r="B396" s="1" t="s">
        <v>532</v>
      </c>
      <c r="C396" s="2" t="s">
        <v>17</v>
      </c>
      <c r="D396" s="7">
        <v>5</v>
      </c>
      <c r="E396" s="8"/>
      <c r="F396" s="9">
        <f t="shared" si="14"/>
        <v>0</v>
      </c>
      <c r="G396" s="60"/>
    </row>
    <row r="397" spans="1:7" x14ac:dyDescent="0.25">
      <c r="A397" s="6" t="s">
        <v>616</v>
      </c>
      <c r="B397" s="1" t="s">
        <v>534</v>
      </c>
      <c r="C397" s="2" t="s">
        <v>17</v>
      </c>
      <c r="D397" s="7">
        <v>5</v>
      </c>
      <c r="E397" s="8"/>
      <c r="F397" s="9">
        <f t="shared" si="14"/>
        <v>0</v>
      </c>
      <c r="G397" s="60"/>
    </row>
    <row r="398" spans="1:7" x14ac:dyDescent="0.25">
      <c r="A398" s="6" t="s">
        <v>617</v>
      </c>
      <c r="B398" s="1" t="s">
        <v>536</v>
      </c>
      <c r="C398" s="2" t="s">
        <v>17</v>
      </c>
      <c r="D398" s="7">
        <v>50</v>
      </c>
      <c r="E398" s="8"/>
      <c r="F398" s="9">
        <f t="shared" si="14"/>
        <v>0</v>
      </c>
      <c r="G398" s="60"/>
    </row>
    <row r="399" spans="1:7" x14ac:dyDescent="0.25">
      <c r="A399" s="6" t="s">
        <v>618</v>
      </c>
      <c r="B399" s="1" t="s">
        <v>538</v>
      </c>
      <c r="C399" s="2" t="s">
        <v>17</v>
      </c>
      <c r="D399" s="7">
        <v>50</v>
      </c>
      <c r="E399" s="8"/>
      <c r="F399" s="9">
        <f t="shared" si="14"/>
        <v>0</v>
      </c>
      <c r="G399" s="60"/>
    </row>
    <row r="400" spans="1:7" x14ac:dyDescent="0.25">
      <c r="A400" s="6" t="s">
        <v>619</v>
      </c>
      <c r="B400" s="1" t="s">
        <v>540</v>
      </c>
      <c r="C400" s="2" t="s">
        <v>17</v>
      </c>
      <c r="D400" s="7">
        <v>10</v>
      </c>
      <c r="E400" s="8"/>
      <c r="F400" s="9">
        <f t="shared" si="14"/>
        <v>0</v>
      </c>
      <c r="G400" s="60"/>
    </row>
    <row r="401" spans="1:7" x14ac:dyDescent="0.25">
      <c r="A401" s="6" t="s">
        <v>620</v>
      </c>
      <c r="B401" s="1" t="s">
        <v>542</v>
      </c>
      <c r="C401" s="2" t="s">
        <v>17</v>
      </c>
      <c r="D401" s="7">
        <v>10</v>
      </c>
      <c r="E401" s="8"/>
      <c r="F401" s="9">
        <f t="shared" si="14"/>
        <v>0</v>
      </c>
      <c r="G401" s="60"/>
    </row>
    <row r="402" spans="1:7" x14ac:dyDescent="0.25">
      <c r="A402" s="6" t="s">
        <v>621</v>
      </c>
      <c r="B402" s="1" t="s">
        <v>544</v>
      </c>
      <c r="C402" s="2" t="s">
        <v>17</v>
      </c>
      <c r="D402" s="7">
        <v>100</v>
      </c>
      <c r="E402" s="8"/>
      <c r="F402" s="9">
        <f t="shared" si="14"/>
        <v>0</v>
      </c>
      <c r="G402" s="60"/>
    </row>
    <row r="403" spans="1:7" x14ac:dyDescent="0.25">
      <c r="A403" s="6" t="s">
        <v>622</v>
      </c>
      <c r="B403" s="1" t="s">
        <v>546</v>
      </c>
      <c r="C403" s="2" t="s">
        <v>17</v>
      </c>
      <c r="D403" s="7">
        <v>100</v>
      </c>
      <c r="E403" s="8"/>
      <c r="F403" s="9">
        <f t="shared" si="14"/>
        <v>0</v>
      </c>
      <c r="G403" s="60"/>
    </row>
    <row r="404" spans="1:7" x14ac:dyDescent="0.25">
      <c r="A404" s="6" t="s">
        <v>623</v>
      </c>
      <c r="B404" s="1" t="s">
        <v>548</v>
      </c>
      <c r="C404" s="2" t="s">
        <v>17</v>
      </c>
      <c r="D404" s="7">
        <v>5</v>
      </c>
      <c r="E404" s="8"/>
      <c r="F404" s="9">
        <f t="shared" si="14"/>
        <v>0</v>
      </c>
      <c r="G404" s="60"/>
    </row>
    <row r="405" spans="1:7" x14ac:dyDescent="0.25">
      <c r="A405" s="6" t="s">
        <v>624</v>
      </c>
      <c r="B405" s="1" t="s">
        <v>550</v>
      </c>
      <c r="C405" s="2" t="s">
        <v>17</v>
      </c>
      <c r="D405" s="7">
        <v>5</v>
      </c>
      <c r="E405" s="8"/>
      <c r="F405" s="9">
        <f t="shared" si="14"/>
        <v>0</v>
      </c>
      <c r="G405" s="60"/>
    </row>
    <row r="406" spans="1:7" x14ac:dyDescent="0.25">
      <c r="A406" s="6" t="s">
        <v>625</v>
      </c>
      <c r="B406" s="1" t="s">
        <v>552</v>
      </c>
      <c r="C406" s="2" t="s">
        <v>17</v>
      </c>
      <c r="D406" s="7">
        <v>500</v>
      </c>
      <c r="E406" s="8"/>
      <c r="F406" s="9">
        <f t="shared" si="14"/>
        <v>0</v>
      </c>
      <c r="G406" s="60"/>
    </row>
    <row r="407" spans="1:7" x14ac:dyDescent="0.25">
      <c r="A407" s="6" t="s">
        <v>626</v>
      </c>
      <c r="B407" s="1" t="s">
        <v>554</v>
      </c>
      <c r="C407" s="2" t="s">
        <v>17</v>
      </c>
      <c r="D407" s="7">
        <v>500</v>
      </c>
      <c r="E407" s="8"/>
      <c r="F407" s="9">
        <f t="shared" si="14"/>
        <v>0</v>
      </c>
      <c r="G407" s="60"/>
    </row>
    <row r="408" spans="1:7" x14ac:dyDescent="0.25">
      <c r="A408" s="6" t="s">
        <v>627</v>
      </c>
      <c r="B408" s="1" t="s">
        <v>556</v>
      </c>
      <c r="C408" s="2" t="s">
        <v>17</v>
      </c>
      <c r="D408" s="7">
        <v>250</v>
      </c>
      <c r="E408" s="8"/>
      <c r="F408" s="9">
        <f t="shared" si="14"/>
        <v>0</v>
      </c>
      <c r="G408" s="60"/>
    </row>
    <row r="409" spans="1:7" x14ac:dyDescent="0.25">
      <c r="A409" s="6" t="s">
        <v>628</v>
      </c>
      <c r="B409" s="1" t="s">
        <v>558</v>
      </c>
      <c r="C409" s="2" t="s">
        <v>17</v>
      </c>
      <c r="D409" s="7">
        <v>100</v>
      </c>
      <c r="E409" s="8"/>
      <c r="F409" s="9">
        <f t="shared" si="14"/>
        <v>0</v>
      </c>
      <c r="G409" s="60"/>
    </row>
    <row r="410" spans="1:7" x14ac:dyDescent="0.25">
      <c r="A410" s="6" t="s">
        <v>629</v>
      </c>
      <c r="B410" s="1" t="s">
        <v>560</v>
      </c>
      <c r="C410" s="2" t="s">
        <v>17</v>
      </c>
      <c r="D410" s="7">
        <v>5</v>
      </c>
      <c r="E410" s="8"/>
      <c r="F410" s="9">
        <f t="shared" si="14"/>
        <v>0</v>
      </c>
      <c r="G410" s="60"/>
    </row>
    <row r="411" spans="1:7" x14ac:dyDescent="0.25">
      <c r="A411" s="6" t="s">
        <v>630</v>
      </c>
      <c r="B411" s="1" t="s">
        <v>562</v>
      </c>
      <c r="C411" s="2" t="s">
        <v>17</v>
      </c>
      <c r="D411" s="7">
        <v>5</v>
      </c>
      <c r="E411" s="8"/>
      <c r="F411" s="9">
        <f t="shared" si="14"/>
        <v>0</v>
      </c>
      <c r="G411" s="60"/>
    </row>
    <row r="412" spans="1:7" x14ac:dyDescent="0.25">
      <c r="A412" s="6" t="s">
        <v>631</v>
      </c>
      <c r="B412" s="1" t="s">
        <v>564</v>
      </c>
      <c r="C412" s="2" t="s">
        <v>17</v>
      </c>
      <c r="D412" s="7">
        <v>5</v>
      </c>
      <c r="E412" s="8"/>
      <c r="F412" s="9">
        <f t="shared" si="14"/>
        <v>0</v>
      </c>
      <c r="G412" s="60"/>
    </row>
    <row r="413" spans="1:7" x14ac:dyDescent="0.25">
      <c r="A413" s="6" t="s">
        <v>632</v>
      </c>
      <c r="B413" s="1" t="s">
        <v>566</v>
      </c>
      <c r="C413" s="2" t="s">
        <v>17</v>
      </c>
      <c r="D413" s="7">
        <v>5</v>
      </c>
      <c r="E413" s="8"/>
      <c r="F413" s="9">
        <f t="shared" si="14"/>
        <v>0</v>
      </c>
      <c r="G413" s="60"/>
    </row>
    <row r="414" spans="1:7" x14ac:dyDescent="0.25">
      <c r="A414" s="6" t="s">
        <v>633</v>
      </c>
      <c r="B414" s="1" t="s">
        <v>568</v>
      </c>
      <c r="C414" s="2" t="s">
        <v>17</v>
      </c>
      <c r="D414" s="7">
        <v>5</v>
      </c>
      <c r="E414" s="8"/>
      <c r="F414" s="9">
        <f t="shared" si="14"/>
        <v>0</v>
      </c>
      <c r="G414" s="60"/>
    </row>
    <row r="415" spans="1:7" x14ac:dyDescent="0.25">
      <c r="A415" s="6" t="s">
        <v>634</v>
      </c>
      <c r="B415" s="1" t="s">
        <v>570</v>
      </c>
      <c r="C415" s="2" t="s">
        <v>17</v>
      </c>
      <c r="D415" s="7">
        <v>5</v>
      </c>
      <c r="E415" s="8"/>
      <c r="F415" s="9">
        <f t="shared" si="14"/>
        <v>0</v>
      </c>
      <c r="G415" s="60"/>
    </row>
    <row r="416" spans="1:7" x14ac:dyDescent="0.25">
      <c r="A416" s="6" t="s">
        <v>635</v>
      </c>
      <c r="B416" s="1" t="s">
        <v>572</v>
      </c>
      <c r="C416" s="2" t="s">
        <v>17</v>
      </c>
      <c r="D416" s="7">
        <v>5</v>
      </c>
      <c r="E416" s="8"/>
      <c r="F416" s="9">
        <f t="shared" si="14"/>
        <v>0</v>
      </c>
      <c r="G416" s="60"/>
    </row>
    <row r="417" spans="1:7" x14ac:dyDescent="0.25">
      <c r="A417" s="6" t="s">
        <v>636</v>
      </c>
      <c r="B417" s="1" t="s">
        <v>574</v>
      </c>
      <c r="C417" s="2" t="s">
        <v>17</v>
      </c>
      <c r="D417" s="7">
        <v>5</v>
      </c>
      <c r="E417" s="8"/>
      <c r="F417" s="9">
        <f t="shared" si="14"/>
        <v>0</v>
      </c>
      <c r="G417" s="60"/>
    </row>
    <row r="418" spans="1:7" x14ac:dyDescent="0.25">
      <c r="A418" s="6" t="s">
        <v>637</v>
      </c>
      <c r="B418" s="1" t="s">
        <v>576</v>
      </c>
      <c r="C418" s="2" t="s">
        <v>17</v>
      </c>
      <c r="D418" s="7">
        <v>5</v>
      </c>
      <c r="E418" s="8"/>
      <c r="F418" s="9">
        <f t="shared" si="14"/>
        <v>0</v>
      </c>
      <c r="G418" s="60"/>
    </row>
    <row r="419" spans="1:7" x14ac:dyDescent="0.25">
      <c r="A419" s="6" t="s">
        <v>638</v>
      </c>
      <c r="B419" s="1" t="s">
        <v>578</v>
      </c>
      <c r="C419" s="2" t="s">
        <v>17</v>
      </c>
      <c r="D419" s="7">
        <v>5</v>
      </c>
      <c r="E419" s="8"/>
      <c r="F419" s="9">
        <f t="shared" si="14"/>
        <v>0</v>
      </c>
      <c r="G419" s="60"/>
    </row>
    <row r="420" spans="1:7" x14ac:dyDescent="0.25">
      <c r="A420" s="6" t="s">
        <v>639</v>
      </c>
      <c r="B420" s="1" t="s">
        <v>580</v>
      </c>
      <c r="C420" s="2" t="s">
        <v>17</v>
      </c>
      <c r="D420" s="7">
        <v>5</v>
      </c>
      <c r="E420" s="8"/>
      <c r="F420" s="9">
        <f t="shared" si="14"/>
        <v>0</v>
      </c>
      <c r="G420" s="60"/>
    </row>
    <row r="421" spans="1:7" x14ac:dyDescent="0.25">
      <c r="A421" s="6" t="s">
        <v>640</v>
      </c>
      <c r="B421" s="1" t="s">
        <v>582</v>
      </c>
      <c r="C421" s="2" t="s">
        <v>17</v>
      </c>
      <c r="D421" s="7">
        <v>5</v>
      </c>
      <c r="E421" s="8"/>
      <c r="F421" s="9">
        <f t="shared" si="14"/>
        <v>0</v>
      </c>
      <c r="G421" s="60"/>
    </row>
    <row r="422" spans="1:7" x14ac:dyDescent="0.25">
      <c r="A422" s="6" t="s">
        <v>641</v>
      </c>
      <c r="B422" s="1" t="s">
        <v>584</v>
      </c>
      <c r="C422" s="2" t="s">
        <v>17</v>
      </c>
      <c r="D422" s="7">
        <v>5</v>
      </c>
      <c r="E422" s="8"/>
      <c r="F422" s="9">
        <f t="shared" si="14"/>
        <v>0</v>
      </c>
      <c r="G422" s="60"/>
    </row>
    <row r="423" spans="1:7" x14ac:dyDescent="0.25">
      <c r="A423" s="6" t="s">
        <v>642</v>
      </c>
      <c r="B423" s="1" t="s">
        <v>586</v>
      </c>
      <c r="C423" s="2" t="s">
        <v>17</v>
      </c>
      <c r="D423" s="7">
        <v>5</v>
      </c>
      <c r="E423" s="8"/>
      <c r="F423" s="9">
        <f t="shared" si="14"/>
        <v>0</v>
      </c>
      <c r="G423" s="60"/>
    </row>
    <row r="424" spans="1:7" x14ac:dyDescent="0.25">
      <c r="A424" s="6" t="s">
        <v>643</v>
      </c>
      <c r="B424" s="1" t="s">
        <v>588</v>
      </c>
      <c r="C424" s="2" t="s">
        <v>17</v>
      </c>
      <c r="D424" s="7">
        <v>5</v>
      </c>
      <c r="E424" s="8"/>
      <c r="F424" s="9">
        <f t="shared" si="14"/>
        <v>0</v>
      </c>
      <c r="G424" s="60"/>
    </row>
    <row r="425" spans="1:7" x14ac:dyDescent="0.25">
      <c r="A425" s="6" t="s">
        <v>644</v>
      </c>
      <c r="B425" s="1" t="s">
        <v>590</v>
      </c>
      <c r="C425" s="2" t="s">
        <v>17</v>
      </c>
      <c r="D425" s="7">
        <v>5</v>
      </c>
      <c r="E425" s="8"/>
      <c r="F425" s="9">
        <f t="shared" si="14"/>
        <v>0</v>
      </c>
      <c r="G425" s="60"/>
    </row>
    <row r="426" spans="1:7" x14ac:dyDescent="0.25">
      <c r="A426" s="6" t="s">
        <v>645</v>
      </c>
      <c r="B426" s="1" t="s">
        <v>592</v>
      </c>
      <c r="C426" s="2" t="s">
        <v>17</v>
      </c>
      <c r="D426" s="7">
        <v>5</v>
      </c>
      <c r="E426" s="8"/>
      <c r="F426" s="9">
        <f t="shared" si="14"/>
        <v>0</v>
      </c>
      <c r="G426" s="60"/>
    </row>
    <row r="427" spans="1:7" x14ac:dyDescent="0.25">
      <c r="A427" s="6" t="s">
        <v>646</v>
      </c>
      <c r="B427" s="1" t="s">
        <v>594</v>
      </c>
      <c r="C427" s="2" t="s">
        <v>17</v>
      </c>
      <c r="D427" s="7">
        <v>5</v>
      </c>
      <c r="E427" s="8"/>
      <c r="F427" s="9">
        <f t="shared" si="14"/>
        <v>0</v>
      </c>
      <c r="G427" s="60"/>
    </row>
    <row r="428" spans="1:7" x14ac:dyDescent="0.25">
      <c r="A428" s="6" t="s">
        <v>647</v>
      </c>
      <c r="B428" s="1" t="s">
        <v>596</v>
      </c>
      <c r="C428" s="2" t="s">
        <v>17</v>
      </c>
      <c r="D428" s="7">
        <v>5</v>
      </c>
      <c r="E428" s="8"/>
      <c r="F428" s="9">
        <f t="shared" si="14"/>
        <v>0</v>
      </c>
      <c r="G428" s="60"/>
    </row>
    <row r="429" spans="1:7" x14ac:dyDescent="0.25">
      <c r="A429" s="6" t="s">
        <v>648</v>
      </c>
      <c r="B429" s="1" t="s">
        <v>598</v>
      </c>
      <c r="C429" s="2" t="s">
        <v>17</v>
      </c>
      <c r="D429" s="7">
        <v>5</v>
      </c>
      <c r="E429" s="8"/>
      <c r="F429" s="9">
        <f t="shared" si="14"/>
        <v>0</v>
      </c>
      <c r="G429" s="60"/>
    </row>
    <row r="430" spans="1:7" x14ac:dyDescent="0.25">
      <c r="A430" s="6" t="s">
        <v>649</v>
      </c>
      <c r="B430" s="1" t="s">
        <v>600</v>
      </c>
      <c r="C430" s="2" t="s">
        <v>17</v>
      </c>
      <c r="D430" s="7">
        <v>5</v>
      </c>
      <c r="E430" s="8"/>
      <c r="F430" s="9">
        <f t="shared" si="14"/>
        <v>0</v>
      </c>
      <c r="G430" s="60"/>
    </row>
    <row r="431" spans="1:7" x14ac:dyDescent="0.25">
      <c r="A431" s="6" t="s">
        <v>650</v>
      </c>
      <c r="B431" s="1" t="s">
        <v>602</v>
      </c>
      <c r="C431" s="2" t="s">
        <v>17</v>
      </c>
      <c r="D431" s="7">
        <v>5</v>
      </c>
      <c r="E431" s="8"/>
      <c r="F431" s="9">
        <f t="shared" si="14"/>
        <v>0</v>
      </c>
      <c r="G431" s="60"/>
    </row>
    <row r="432" spans="1:7" x14ac:dyDescent="0.25">
      <c r="A432" s="6" t="s">
        <v>651</v>
      </c>
      <c r="B432" s="1" t="s">
        <v>604</v>
      </c>
      <c r="C432" s="2" t="s">
        <v>17</v>
      </c>
      <c r="D432" s="7">
        <v>5</v>
      </c>
      <c r="E432" s="8"/>
      <c r="F432" s="9">
        <f t="shared" si="14"/>
        <v>0</v>
      </c>
      <c r="G432" s="60"/>
    </row>
    <row r="433" spans="1:7" x14ac:dyDescent="0.25">
      <c r="A433" s="6" t="s">
        <v>652</v>
      </c>
      <c r="B433" s="1" t="s">
        <v>606</v>
      </c>
      <c r="C433" s="2" t="s">
        <v>17</v>
      </c>
      <c r="D433" s="7">
        <v>5</v>
      </c>
      <c r="E433" s="8"/>
      <c r="F433" s="9">
        <f t="shared" si="14"/>
        <v>0</v>
      </c>
      <c r="G433" s="60"/>
    </row>
    <row r="434" spans="1:7" x14ac:dyDescent="0.25">
      <c r="A434" s="6"/>
      <c r="B434" s="78" t="s">
        <v>653</v>
      </c>
      <c r="C434" s="79"/>
      <c r="D434" s="79"/>
      <c r="E434" s="79"/>
      <c r="F434" s="80"/>
      <c r="G434" s="63"/>
    </row>
    <row r="435" spans="1:7" x14ac:dyDescent="0.25">
      <c r="A435" s="6" t="s">
        <v>654</v>
      </c>
      <c r="B435" s="1" t="s">
        <v>520</v>
      </c>
      <c r="C435" s="2" t="s">
        <v>17</v>
      </c>
      <c r="D435" s="7">
        <v>5</v>
      </c>
      <c r="E435" s="8"/>
      <c r="F435" s="9">
        <f t="shared" ref="F435:F478" si="15">D435*E435</f>
        <v>0</v>
      </c>
      <c r="G435" s="60"/>
    </row>
    <row r="436" spans="1:7" x14ac:dyDescent="0.25">
      <c r="A436" s="6" t="s">
        <v>655</v>
      </c>
      <c r="B436" s="1" t="s">
        <v>522</v>
      </c>
      <c r="C436" s="2" t="s">
        <v>17</v>
      </c>
      <c r="D436" s="7">
        <v>5</v>
      </c>
      <c r="E436" s="8"/>
      <c r="F436" s="9">
        <f t="shared" si="15"/>
        <v>0</v>
      </c>
      <c r="G436" s="60"/>
    </row>
    <row r="437" spans="1:7" x14ac:dyDescent="0.25">
      <c r="A437" s="6" t="s">
        <v>656</v>
      </c>
      <c r="B437" s="1" t="s">
        <v>524</v>
      </c>
      <c r="C437" s="2" t="s">
        <v>17</v>
      </c>
      <c r="D437" s="7">
        <v>5</v>
      </c>
      <c r="E437" s="8"/>
      <c r="F437" s="9">
        <f t="shared" si="15"/>
        <v>0</v>
      </c>
      <c r="G437" s="60"/>
    </row>
    <row r="438" spans="1:7" x14ac:dyDescent="0.25">
      <c r="A438" s="6" t="s">
        <v>657</v>
      </c>
      <c r="B438" s="1" t="s">
        <v>526</v>
      </c>
      <c r="C438" s="2" t="s">
        <v>17</v>
      </c>
      <c r="D438" s="7">
        <v>5</v>
      </c>
      <c r="E438" s="8"/>
      <c r="F438" s="9">
        <f t="shared" si="15"/>
        <v>0</v>
      </c>
      <c r="G438" s="60"/>
    </row>
    <row r="439" spans="1:7" x14ac:dyDescent="0.25">
      <c r="A439" s="6" t="s">
        <v>658</v>
      </c>
      <c r="B439" s="1" t="s">
        <v>528</v>
      </c>
      <c r="C439" s="2" t="s">
        <v>17</v>
      </c>
      <c r="D439" s="7">
        <v>25</v>
      </c>
      <c r="E439" s="8"/>
      <c r="F439" s="9">
        <f t="shared" si="15"/>
        <v>0</v>
      </c>
      <c r="G439" s="60"/>
    </row>
    <row r="440" spans="1:7" x14ac:dyDescent="0.25">
      <c r="A440" s="6" t="s">
        <v>659</v>
      </c>
      <c r="B440" s="1" t="s">
        <v>530</v>
      </c>
      <c r="C440" s="2" t="s">
        <v>17</v>
      </c>
      <c r="D440" s="7">
        <v>25</v>
      </c>
      <c r="E440" s="8"/>
      <c r="F440" s="9">
        <f t="shared" si="15"/>
        <v>0</v>
      </c>
      <c r="G440" s="60"/>
    </row>
    <row r="441" spans="1:7" x14ac:dyDescent="0.25">
      <c r="A441" s="6" t="s">
        <v>660</v>
      </c>
      <c r="B441" s="1" t="s">
        <v>532</v>
      </c>
      <c r="C441" s="2" t="s">
        <v>17</v>
      </c>
      <c r="D441" s="7">
        <v>5</v>
      </c>
      <c r="E441" s="8"/>
      <c r="F441" s="9">
        <f t="shared" si="15"/>
        <v>0</v>
      </c>
      <c r="G441" s="60"/>
    </row>
    <row r="442" spans="1:7" x14ac:dyDescent="0.25">
      <c r="A442" s="6" t="s">
        <v>661</v>
      </c>
      <c r="B442" s="1" t="s">
        <v>534</v>
      </c>
      <c r="C442" s="2" t="s">
        <v>17</v>
      </c>
      <c r="D442" s="7">
        <v>5</v>
      </c>
      <c r="E442" s="8"/>
      <c r="F442" s="9">
        <f t="shared" si="15"/>
        <v>0</v>
      </c>
      <c r="G442" s="60"/>
    </row>
    <row r="443" spans="1:7" x14ac:dyDescent="0.25">
      <c r="A443" s="6" t="s">
        <v>662</v>
      </c>
      <c r="B443" s="1" t="s">
        <v>536</v>
      </c>
      <c r="C443" s="2" t="s">
        <v>17</v>
      </c>
      <c r="D443" s="7">
        <v>50</v>
      </c>
      <c r="E443" s="8"/>
      <c r="F443" s="9">
        <f t="shared" si="15"/>
        <v>0</v>
      </c>
      <c r="G443" s="60"/>
    </row>
    <row r="444" spans="1:7" x14ac:dyDescent="0.25">
      <c r="A444" s="6" t="s">
        <v>663</v>
      </c>
      <c r="B444" s="1" t="s">
        <v>538</v>
      </c>
      <c r="C444" s="2" t="s">
        <v>17</v>
      </c>
      <c r="D444" s="7">
        <v>50</v>
      </c>
      <c r="E444" s="8"/>
      <c r="F444" s="9">
        <f t="shared" si="15"/>
        <v>0</v>
      </c>
      <c r="G444" s="60"/>
    </row>
    <row r="445" spans="1:7" x14ac:dyDescent="0.25">
      <c r="A445" s="6" t="s">
        <v>664</v>
      </c>
      <c r="B445" s="1" t="s">
        <v>540</v>
      </c>
      <c r="C445" s="2" t="s">
        <v>17</v>
      </c>
      <c r="D445" s="7">
        <v>10</v>
      </c>
      <c r="E445" s="8"/>
      <c r="F445" s="9">
        <f t="shared" si="15"/>
        <v>0</v>
      </c>
      <c r="G445" s="60"/>
    </row>
    <row r="446" spans="1:7" x14ac:dyDescent="0.25">
      <c r="A446" s="6" t="s">
        <v>665</v>
      </c>
      <c r="B446" s="1" t="s">
        <v>542</v>
      </c>
      <c r="C446" s="2" t="s">
        <v>17</v>
      </c>
      <c r="D446" s="7">
        <v>10</v>
      </c>
      <c r="E446" s="8"/>
      <c r="F446" s="9">
        <f t="shared" si="15"/>
        <v>0</v>
      </c>
      <c r="G446" s="60"/>
    </row>
    <row r="447" spans="1:7" x14ac:dyDescent="0.25">
      <c r="A447" s="6" t="s">
        <v>666</v>
      </c>
      <c r="B447" s="1" t="s">
        <v>544</v>
      </c>
      <c r="C447" s="2" t="s">
        <v>17</v>
      </c>
      <c r="D447" s="7">
        <v>100</v>
      </c>
      <c r="E447" s="8"/>
      <c r="F447" s="9">
        <f t="shared" si="15"/>
        <v>0</v>
      </c>
      <c r="G447" s="60"/>
    </row>
    <row r="448" spans="1:7" x14ac:dyDescent="0.25">
      <c r="A448" s="6" t="s">
        <v>667</v>
      </c>
      <c r="B448" s="1" t="s">
        <v>546</v>
      </c>
      <c r="C448" s="2" t="s">
        <v>17</v>
      </c>
      <c r="D448" s="7">
        <v>100</v>
      </c>
      <c r="E448" s="8"/>
      <c r="F448" s="9">
        <f t="shared" si="15"/>
        <v>0</v>
      </c>
      <c r="G448" s="60"/>
    </row>
    <row r="449" spans="1:7" x14ac:dyDescent="0.25">
      <c r="A449" s="6" t="s">
        <v>668</v>
      </c>
      <c r="B449" s="1" t="s">
        <v>548</v>
      </c>
      <c r="C449" s="2" t="s">
        <v>17</v>
      </c>
      <c r="D449" s="7">
        <v>5</v>
      </c>
      <c r="E449" s="8"/>
      <c r="F449" s="9">
        <f t="shared" si="15"/>
        <v>0</v>
      </c>
      <c r="G449" s="60"/>
    </row>
    <row r="450" spans="1:7" x14ac:dyDescent="0.25">
      <c r="A450" s="6" t="s">
        <v>669</v>
      </c>
      <c r="B450" s="1" t="s">
        <v>550</v>
      </c>
      <c r="C450" s="2" t="s">
        <v>17</v>
      </c>
      <c r="D450" s="7">
        <v>5</v>
      </c>
      <c r="E450" s="8"/>
      <c r="F450" s="9">
        <f t="shared" si="15"/>
        <v>0</v>
      </c>
      <c r="G450" s="60"/>
    </row>
    <row r="451" spans="1:7" x14ac:dyDescent="0.25">
      <c r="A451" s="6" t="s">
        <v>670</v>
      </c>
      <c r="B451" s="1" t="s">
        <v>552</v>
      </c>
      <c r="C451" s="2" t="s">
        <v>17</v>
      </c>
      <c r="D451" s="7">
        <v>500</v>
      </c>
      <c r="E451" s="8"/>
      <c r="F451" s="9">
        <f t="shared" si="15"/>
        <v>0</v>
      </c>
      <c r="G451" s="60"/>
    </row>
    <row r="452" spans="1:7" x14ac:dyDescent="0.25">
      <c r="A452" s="6" t="s">
        <v>671</v>
      </c>
      <c r="B452" s="1" t="s">
        <v>554</v>
      </c>
      <c r="C452" s="2" t="s">
        <v>17</v>
      </c>
      <c r="D452" s="7">
        <v>500</v>
      </c>
      <c r="E452" s="8"/>
      <c r="F452" s="9">
        <f t="shared" si="15"/>
        <v>0</v>
      </c>
      <c r="G452" s="60"/>
    </row>
    <row r="453" spans="1:7" x14ac:dyDescent="0.25">
      <c r="A453" s="6" t="s">
        <v>672</v>
      </c>
      <c r="B453" s="1" t="s">
        <v>556</v>
      </c>
      <c r="C453" s="2" t="s">
        <v>17</v>
      </c>
      <c r="D453" s="7">
        <v>250</v>
      </c>
      <c r="E453" s="8"/>
      <c r="F453" s="9">
        <f t="shared" si="15"/>
        <v>0</v>
      </c>
      <c r="G453" s="60"/>
    </row>
    <row r="454" spans="1:7" x14ac:dyDescent="0.25">
      <c r="A454" s="6" t="s">
        <v>673</v>
      </c>
      <c r="B454" s="1" t="s">
        <v>558</v>
      </c>
      <c r="C454" s="2" t="s">
        <v>17</v>
      </c>
      <c r="D454" s="7">
        <v>100</v>
      </c>
      <c r="E454" s="8"/>
      <c r="F454" s="9">
        <f t="shared" si="15"/>
        <v>0</v>
      </c>
      <c r="G454" s="60"/>
    </row>
    <row r="455" spans="1:7" x14ac:dyDescent="0.25">
      <c r="A455" s="6" t="s">
        <v>674</v>
      </c>
      <c r="B455" s="1" t="s">
        <v>560</v>
      </c>
      <c r="C455" s="2" t="s">
        <v>17</v>
      </c>
      <c r="D455" s="7">
        <v>5</v>
      </c>
      <c r="E455" s="8"/>
      <c r="F455" s="9">
        <f t="shared" si="15"/>
        <v>0</v>
      </c>
      <c r="G455" s="60"/>
    </row>
    <row r="456" spans="1:7" x14ac:dyDescent="0.25">
      <c r="A456" s="6" t="s">
        <v>675</v>
      </c>
      <c r="B456" s="1" t="s">
        <v>562</v>
      </c>
      <c r="C456" s="2" t="s">
        <v>17</v>
      </c>
      <c r="D456" s="7">
        <v>5</v>
      </c>
      <c r="E456" s="8"/>
      <c r="F456" s="9">
        <f t="shared" si="15"/>
        <v>0</v>
      </c>
      <c r="G456" s="60"/>
    </row>
    <row r="457" spans="1:7" x14ac:dyDescent="0.25">
      <c r="A457" s="6" t="s">
        <v>676</v>
      </c>
      <c r="B457" s="1" t="s">
        <v>564</v>
      </c>
      <c r="C457" s="2" t="s">
        <v>17</v>
      </c>
      <c r="D457" s="7">
        <v>5</v>
      </c>
      <c r="E457" s="8"/>
      <c r="F457" s="9">
        <f t="shared" si="15"/>
        <v>0</v>
      </c>
      <c r="G457" s="60"/>
    </row>
    <row r="458" spans="1:7" x14ac:dyDescent="0.25">
      <c r="A458" s="6" t="s">
        <v>677</v>
      </c>
      <c r="B458" s="1" t="s">
        <v>566</v>
      </c>
      <c r="C458" s="2" t="s">
        <v>17</v>
      </c>
      <c r="D458" s="7">
        <v>5</v>
      </c>
      <c r="E458" s="8"/>
      <c r="F458" s="9">
        <f t="shared" si="15"/>
        <v>0</v>
      </c>
      <c r="G458" s="60"/>
    </row>
    <row r="459" spans="1:7" x14ac:dyDescent="0.25">
      <c r="A459" s="6" t="s">
        <v>678</v>
      </c>
      <c r="B459" s="1" t="s">
        <v>568</v>
      </c>
      <c r="C459" s="2" t="s">
        <v>17</v>
      </c>
      <c r="D459" s="7">
        <v>5</v>
      </c>
      <c r="E459" s="8"/>
      <c r="F459" s="9">
        <f t="shared" si="15"/>
        <v>0</v>
      </c>
      <c r="G459" s="60"/>
    </row>
    <row r="460" spans="1:7" x14ac:dyDescent="0.25">
      <c r="A460" s="6" t="s">
        <v>679</v>
      </c>
      <c r="B460" s="1" t="s">
        <v>570</v>
      </c>
      <c r="C460" s="2" t="s">
        <v>17</v>
      </c>
      <c r="D460" s="7">
        <v>5</v>
      </c>
      <c r="E460" s="8"/>
      <c r="F460" s="9">
        <f t="shared" si="15"/>
        <v>0</v>
      </c>
      <c r="G460" s="60"/>
    </row>
    <row r="461" spans="1:7" x14ac:dyDescent="0.25">
      <c r="A461" s="6" t="s">
        <v>680</v>
      </c>
      <c r="B461" s="1" t="s">
        <v>572</v>
      </c>
      <c r="C461" s="2" t="s">
        <v>17</v>
      </c>
      <c r="D461" s="7">
        <v>5</v>
      </c>
      <c r="E461" s="8"/>
      <c r="F461" s="9">
        <f t="shared" si="15"/>
        <v>0</v>
      </c>
      <c r="G461" s="60"/>
    </row>
    <row r="462" spans="1:7" x14ac:dyDescent="0.25">
      <c r="A462" s="6" t="s">
        <v>681</v>
      </c>
      <c r="B462" s="1" t="s">
        <v>574</v>
      </c>
      <c r="C462" s="2" t="s">
        <v>17</v>
      </c>
      <c r="D462" s="7">
        <v>5</v>
      </c>
      <c r="E462" s="8"/>
      <c r="F462" s="9">
        <f t="shared" si="15"/>
        <v>0</v>
      </c>
      <c r="G462" s="60"/>
    </row>
    <row r="463" spans="1:7" x14ac:dyDescent="0.25">
      <c r="A463" s="6" t="s">
        <v>682</v>
      </c>
      <c r="B463" s="1" t="s">
        <v>576</v>
      </c>
      <c r="C463" s="2" t="s">
        <v>17</v>
      </c>
      <c r="D463" s="7">
        <v>5</v>
      </c>
      <c r="E463" s="8"/>
      <c r="F463" s="9">
        <f t="shared" si="15"/>
        <v>0</v>
      </c>
      <c r="G463" s="60"/>
    </row>
    <row r="464" spans="1:7" x14ac:dyDescent="0.25">
      <c r="A464" s="6" t="s">
        <v>683</v>
      </c>
      <c r="B464" s="1" t="s">
        <v>578</v>
      </c>
      <c r="C464" s="2" t="s">
        <v>17</v>
      </c>
      <c r="D464" s="7">
        <v>5</v>
      </c>
      <c r="E464" s="8"/>
      <c r="F464" s="9">
        <f t="shared" si="15"/>
        <v>0</v>
      </c>
      <c r="G464" s="60"/>
    </row>
    <row r="465" spans="1:7" x14ac:dyDescent="0.25">
      <c r="A465" s="6" t="s">
        <v>684</v>
      </c>
      <c r="B465" s="1" t="s">
        <v>580</v>
      </c>
      <c r="C465" s="2" t="s">
        <v>17</v>
      </c>
      <c r="D465" s="7">
        <v>5</v>
      </c>
      <c r="E465" s="8"/>
      <c r="F465" s="9">
        <f t="shared" si="15"/>
        <v>0</v>
      </c>
      <c r="G465" s="60"/>
    </row>
    <row r="466" spans="1:7" x14ac:dyDescent="0.25">
      <c r="A466" s="6" t="s">
        <v>685</v>
      </c>
      <c r="B466" s="1" t="s">
        <v>582</v>
      </c>
      <c r="C466" s="2" t="s">
        <v>17</v>
      </c>
      <c r="D466" s="7">
        <v>5</v>
      </c>
      <c r="E466" s="8"/>
      <c r="F466" s="9">
        <f t="shared" si="15"/>
        <v>0</v>
      </c>
      <c r="G466" s="60"/>
    </row>
    <row r="467" spans="1:7" x14ac:dyDescent="0.25">
      <c r="A467" s="6" t="s">
        <v>686</v>
      </c>
      <c r="B467" s="1" t="s">
        <v>584</v>
      </c>
      <c r="C467" s="2" t="s">
        <v>17</v>
      </c>
      <c r="D467" s="7">
        <v>5</v>
      </c>
      <c r="E467" s="8"/>
      <c r="F467" s="9">
        <f t="shared" si="15"/>
        <v>0</v>
      </c>
      <c r="G467" s="60"/>
    </row>
    <row r="468" spans="1:7" x14ac:dyDescent="0.25">
      <c r="A468" s="6" t="s">
        <v>687</v>
      </c>
      <c r="B468" s="1" t="s">
        <v>586</v>
      </c>
      <c r="C468" s="2" t="s">
        <v>17</v>
      </c>
      <c r="D468" s="7">
        <v>5</v>
      </c>
      <c r="E468" s="8"/>
      <c r="F468" s="9">
        <f t="shared" si="15"/>
        <v>0</v>
      </c>
      <c r="G468" s="60"/>
    </row>
    <row r="469" spans="1:7" x14ac:dyDescent="0.25">
      <c r="A469" s="6" t="s">
        <v>688</v>
      </c>
      <c r="B469" s="1" t="s">
        <v>588</v>
      </c>
      <c r="C469" s="2" t="s">
        <v>17</v>
      </c>
      <c r="D469" s="7">
        <v>5</v>
      </c>
      <c r="E469" s="8"/>
      <c r="F469" s="9">
        <f t="shared" si="15"/>
        <v>0</v>
      </c>
      <c r="G469" s="60"/>
    </row>
    <row r="470" spans="1:7" x14ac:dyDescent="0.25">
      <c r="A470" s="6" t="s">
        <v>689</v>
      </c>
      <c r="B470" s="1" t="s">
        <v>590</v>
      </c>
      <c r="C470" s="2" t="s">
        <v>17</v>
      </c>
      <c r="D470" s="7">
        <v>5</v>
      </c>
      <c r="E470" s="8"/>
      <c r="F470" s="9">
        <f t="shared" si="15"/>
        <v>0</v>
      </c>
      <c r="G470" s="60"/>
    </row>
    <row r="471" spans="1:7" x14ac:dyDescent="0.25">
      <c r="A471" s="6" t="s">
        <v>690</v>
      </c>
      <c r="B471" s="1" t="s">
        <v>592</v>
      </c>
      <c r="C471" s="2" t="s">
        <v>17</v>
      </c>
      <c r="D471" s="7">
        <v>5</v>
      </c>
      <c r="E471" s="8"/>
      <c r="F471" s="9">
        <f t="shared" si="15"/>
        <v>0</v>
      </c>
      <c r="G471" s="60"/>
    </row>
    <row r="472" spans="1:7" x14ac:dyDescent="0.25">
      <c r="A472" s="6" t="s">
        <v>691</v>
      </c>
      <c r="B472" s="1" t="s">
        <v>594</v>
      </c>
      <c r="C472" s="2" t="s">
        <v>17</v>
      </c>
      <c r="D472" s="7">
        <v>5</v>
      </c>
      <c r="E472" s="8"/>
      <c r="F472" s="9">
        <f t="shared" si="15"/>
        <v>0</v>
      </c>
      <c r="G472" s="60"/>
    </row>
    <row r="473" spans="1:7" x14ac:dyDescent="0.25">
      <c r="A473" s="6" t="s">
        <v>692</v>
      </c>
      <c r="B473" s="1" t="s">
        <v>596</v>
      </c>
      <c r="C473" s="2" t="s">
        <v>17</v>
      </c>
      <c r="D473" s="7">
        <v>5</v>
      </c>
      <c r="E473" s="8"/>
      <c r="F473" s="9">
        <f t="shared" si="15"/>
        <v>0</v>
      </c>
      <c r="G473" s="60"/>
    </row>
    <row r="474" spans="1:7" x14ac:dyDescent="0.25">
      <c r="A474" s="6" t="s">
        <v>693</v>
      </c>
      <c r="B474" s="1" t="s">
        <v>598</v>
      </c>
      <c r="C474" s="2" t="s">
        <v>17</v>
      </c>
      <c r="D474" s="7">
        <v>5</v>
      </c>
      <c r="E474" s="8"/>
      <c r="F474" s="9">
        <f t="shared" si="15"/>
        <v>0</v>
      </c>
      <c r="G474" s="60"/>
    </row>
    <row r="475" spans="1:7" x14ac:dyDescent="0.25">
      <c r="A475" s="6" t="s">
        <v>694</v>
      </c>
      <c r="B475" s="1" t="s">
        <v>600</v>
      </c>
      <c r="C475" s="2" t="s">
        <v>17</v>
      </c>
      <c r="D475" s="7">
        <v>5</v>
      </c>
      <c r="E475" s="8"/>
      <c r="F475" s="9">
        <f t="shared" si="15"/>
        <v>0</v>
      </c>
      <c r="G475" s="60"/>
    </row>
    <row r="476" spans="1:7" x14ac:dyDescent="0.25">
      <c r="A476" s="6" t="s">
        <v>695</v>
      </c>
      <c r="B476" s="1" t="s">
        <v>602</v>
      </c>
      <c r="C476" s="2" t="s">
        <v>17</v>
      </c>
      <c r="D476" s="7">
        <v>5</v>
      </c>
      <c r="E476" s="8"/>
      <c r="F476" s="9">
        <f t="shared" si="15"/>
        <v>0</v>
      </c>
      <c r="G476" s="60"/>
    </row>
    <row r="477" spans="1:7" x14ac:dyDescent="0.25">
      <c r="A477" s="6" t="s">
        <v>696</v>
      </c>
      <c r="B477" s="1" t="s">
        <v>604</v>
      </c>
      <c r="C477" s="2" t="s">
        <v>17</v>
      </c>
      <c r="D477" s="7">
        <v>5</v>
      </c>
      <c r="E477" s="8"/>
      <c r="F477" s="9">
        <f t="shared" si="15"/>
        <v>0</v>
      </c>
      <c r="G477" s="60"/>
    </row>
    <row r="478" spans="1:7" x14ac:dyDescent="0.25">
      <c r="A478" s="6" t="s">
        <v>697</v>
      </c>
      <c r="B478" s="1" t="s">
        <v>606</v>
      </c>
      <c r="C478" s="2" t="s">
        <v>17</v>
      </c>
      <c r="D478" s="7">
        <v>5</v>
      </c>
      <c r="E478" s="8"/>
      <c r="F478" s="9">
        <f t="shared" si="15"/>
        <v>0</v>
      </c>
      <c r="G478" s="60"/>
    </row>
    <row r="479" spans="1:7" x14ac:dyDescent="0.25">
      <c r="A479" s="6"/>
      <c r="B479" s="78" t="s">
        <v>518</v>
      </c>
      <c r="C479" s="79"/>
      <c r="D479" s="79"/>
      <c r="E479" s="79"/>
      <c r="F479" s="80"/>
      <c r="G479" s="63"/>
    </row>
    <row r="480" spans="1:7" x14ac:dyDescent="0.25">
      <c r="A480" s="6" t="s">
        <v>698</v>
      </c>
      <c r="B480" s="1" t="s">
        <v>520</v>
      </c>
      <c r="C480" s="2" t="s">
        <v>17</v>
      </c>
      <c r="D480" s="7">
        <v>5</v>
      </c>
      <c r="E480" s="8"/>
      <c r="F480" s="9">
        <f t="shared" ref="F480:F523" si="16">D480*E480</f>
        <v>0</v>
      </c>
      <c r="G480" s="60"/>
    </row>
    <row r="481" spans="1:7" x14ac:dyDescent="0.25">
      <c r="A481" s="6" t="s">
        <v>699</v>
      </c>
      <c r="B481" s="1" t="s">
        <v>522</v>
      </c>
      <c r="C481" s="2" t="s">
        <v>17</v>
      </c>
      <c r="D481" s="7">
        <v>5</v>
      </c>
      <c r="E481" s="8"/>
      <c r="F481" s="9">
        <f t="shared" si="16"/>
        <v>0</v>
      </c>
      <c r="G481" s="60"/>
    </row>
    <row r="482" spans="1:7" x14ac:dyDescent="0.25">
      <c r="A482" s="6" t="s">
        <v>700</v>
      </c>
      <c r="B482" s="1" t="s">
        <v>524</v>
      </c>
      <c r="C482" s="2" t="s">
        <v>17</v>
      </c>
      <c r="D482" s="7">
        <v>5</v>
      </c>
      <c r="E482" s="8"/>
      <c r="F482" s="9">
        <f t="shared" si="16"/>
        <v>0</v>
      </c>
      <c r="G482" s="60"/>
    </row>
    <row r="483" spans="1:7" x14ac:dyDescent="0.25">
      <c r="A483" s="6" t="s">
        <v>701</v>
      </c>
      <c r="B483" s="1" t="s">
        <v>526</v>
      </c>
      <c r="C483" s="2" t="s">
        <v>17</v>
      </c>
      <c r="D483" s="7">
        <v>5</v>
      </c>
      <c r="E483" s="8"/>
      <c r="F483" s="9">
        <f t="shared" si="16"/>
        <v>0</v>
      </c>
      <c r="G483" s="60"/>
    </row>
    <row r="484" spans="1:7" x14ac:dyDescent="0.25">
      <c r="A484" s="6" t="s">
        <v>702</v>
      </c>
      <c r="B484" s="1" t="s">
        <v>528</v>
      </c>
      <c r="C484" s="2" t="s">
        <v>17</v>
      </c>
      <c r="D484" s="7">
        <v>25</v>
      </c>
      <c r="E484" s="8"/>
      <c r="F484" s="9">
        <f t="shared" si="16"/>
        <v>0</v>
      </c>
      <c r="G484" s="60"/>
    </row>
    <row r="485" spans="1:7" x14ac:dyDescent="0.25">
      <c r="A485" s="6" t="s">
        <v>703</v>
      </c>
      <c r="B485" s="1" t="s">
        <v>530</v>
      </c>
      <c r="C485" s="2" t="s">
        <v>17</v>
      </c>
      <c r="D485" s="7">
        <v>25</v>
      </c>
      <c r="E485" s="8"/>
      <c r="F485" s="9">
        <f t="shared" si="16"/>
        <v>0</v>
      </c>
      <c r="G485" s="60"/>
    </row>
    <row r="486" spans="1:7" x14ac:dyDescent="0.25">
      <c r="A486" s="6" t="s">
        <v>704</v>
      </c>
      <c r="B486" s="1" t="s">
        <v>532</v>
      </c>
      <c r="C486" s="2" t="s">
        <v>17</v>
      </c>
      <c r="D486" s="7">
        <v>5</v>
      </c>
      <c r="E486" s="8"/>
      <c r="F486" s="9">
        <f t="shared" si="16"/>
        <v>0</v>
      </c>
      <c r="G486" s="60"/>
    </row>
    <row r="487" spans="1:7" x14ac:dyDescent="0.25">
      <c r="A487" s="6" t="s">
        <v>705</v>
      </c>
      <c r="B487" s="1" t="s">
        <v>534</v>
      </c>
      <c r="C487" s="2" t="s">
        <v>17</v>
      </c>
      <c r="D487" s="7">
        <v>5</v>
      </c>
      <c r="E487" s="8"/>
      <c r="F487" s="9">
        <f t="shared" si="16"/>
        <v>0</v>
      </c>
      <c r="G487" s="60"/>
    </row>
    <row r="488" spans="1:7" x14ac:dyDescent="0.25">
      <c r="A488" s="6" t="s">
        <v>706</v>
      </c>
      <c r="B488" s="1" t="s">
        <v>536</v>
      </c>
      <c r="C488" s="2" t="s">
        <v>17</v>
      </c>
      <c r="D488" s="7">
        <v>50</v>
      </c>
      <c r="E488" s="8"/>
      <c r="F488" s="9">
        <f t="shared" si="16"/>
        <v>0</v>
      </c>
      <c r="G488" s="60"/>
    </row>
    <row r="489" spans="1:7" x14ac:dyDescent="0.25">
      <c r="A489" s="6" t="s">
        <v>707</v>
      </c>
      <c r="B489" s="1" t="s">
        <v>538</v>
      </c>
      <c r="C489" s="2" t="s">
        <v>17</v>
      </c>
      <c r="D489" s="7">
        <v>50</v>
      </c>
      <c r="E489" s="8"/>
      <c r="F489" s="9">
        <f t="shared" si="16"/>
        <v>0</v>
      </c>
      <c r="G489" s="60"/>
    </row>
    <row r="490" spans="1:7" x14ac:dyDescent="0.25">
      <c r="A490" s="6" t="s">
        <v>708</v>
      </c>
      <c r="B490" s="1" t="s">
        <v>540</v>
      </c>
      <c r="C490" s="2" t="s">
        <v>17</v>
      </c>
      <c r="D490" s="7">
        <v>10</v>
      </c>
      <c r="E490" s="8"/>
      <c r="F490" s="9">
        <f t="shared" si="16"/>
        <v>0</v>
      </c>
      <c r="G490" s="60"/>
    </row>
    <row r="491" spans="1:7" x14ac:dyDescent="0.25">
      <c r="A491" s="6" t="s">
        <v>709</v>
      </c>
      <c r="B491" s="1" t="s">
        <v>542</v>
      </c>
      <c r="C491" s="2" t="s">
        <v>17</v>
      </c>
      <c r="D491" s="7">
        <v>10</v>
      </c>
      <c r="E491" s="8"/>
      <c r="F491" s="9">
        <f t="shared" si="16"/>
        <v>0</v>
      </c>
      <c r="G491" s="60"/>
    </row>
    <row r="492" spans="1:7" x14ac:dyDescent="0.25">
      <c r="A492" s="6" t="s">
        <v>710</v>
      </c>
      <c r="B492" s="1" t="s">
        <v>544</v>
      </c>
      <c r="C492" s="2" t="s">
        <v>17</v>
      </c>
      <c r="D492" s="7">
        <v>100</v>
      </c>
      <c r="E492" s="8"/>
      <c r="F492" s="9">
        <f t="shared" si="16"/>
        <v>0</v>
      </c>
      <c r="G492" s="60"/>
    </row>
    <row r="493" spans="1:7" x14ac:dyDescent="0.25">
      <c r="A493" s="6" t="s">
        <v>711</v>
      </c>
      <c r="B493" s="1" t="s">
        <v>546</v>
      </c>
      <c r="C493" s="2" t="s">
        <v>17</v>
      </c>
      <c r="D493" s="7">
        <v>100</v>
      </c>
      <c r="E493" s="8"/>
      <c r="F493" s="9">
        <f t="shared" si="16"/>
        <v>0</v>
      </c>
      <c r="G493" s="60"/>
    </row>
    <row r="494" spans="1:7" x14ac:dyDescent="0.25">
      <c r="A494" s="6" t="s">
        <v>712</v>
      </c>
      <c r="B494" s="1" t="s">
        <v>548</v>
      </c>
      <c r="C494" s="2" t="s">
        <v>17</v>
      </c>
      <c r="D494" s="7">
        <v>5</v>
      </c>
      <c r="E494" s="8"/>
      <c r="F494" s="9">
        <f t="shared" si="16"/>
        <v>0</v>
      </c>
      <c r="G494" s="60"/>
    </row>
    <row r="495" spans="1:7" x14ac:dyDescent="0.25">
      <c r="A495" s="6" t="s">
        <v>713</v>
      </c>
      <c r="B495" s="1" t="s">
        <v>550</v>
      </c>
      <c r="C495" s="2" t="s">
        <v>17</v>
      </c>
      <c r="D495" s="7">
        <v>5</v>
      </c>
      <c r="E495" s="8"/>
      <c r="F495" s="9">
        <f t="shared" si="16"/>
        <v>0</v>
      </c>
      <c r="G495" s="60"/>
    </row>
    <row r="496" spans="1:7" x14ac:dyDescent="0.25">
      <c r="A496" s="6" t="s">
        <v>714</v>
      </c>
      <c r="B496" s="1" t="s">
        <v>552</v>
      </c>
      <c r="C496" s="2" t="s">
        <v>17</v>
      </c>
      <c r="D496" s="7">
        <v>500</v>
      </c>
      <c r="E496" s="8"/>
      <c r="F496" s="9">
        <f t="shared" si="16"/>
        <v>0</v>
      </c>
      <c r="G496" s="60"/>
    </row>
    <row r="497" spans="1:7" x14ac:dyDescent="0.25">
      <c r="A497" s="6" t="s">
        <v>715</v>
      </c>
      <c r="B497" s="1" t="s">
        <v>554</v>
      </c>
      <c r="C497" s="2" t="s">
        <v>17</v>
      </c>
      <c r="D497" s="7">
        <v>500</v>
      </c>
      <c r="E497" s="8"/>
      <c r="F497" s="9">
        <f t="shared" si="16"/>
        <v>0</v>
      </c>
      <c r="G497" s="60"/>
    </row>
    <row r="498" spans="1:7" x14ac:dyDescent="0.25">
      <c r="A498" s="6" t="s">
        <v>716</v>
      </c>
      <c r="B498" s="1" t="s">
        <v>556</v>
      </c>
      <c r="C498" s="2" t="s">
        <v>17</v>
      </c>
      <c r="D498" s="7">
        <v>250</v>
      </c>
      <c r="E498" s="8"/>
      <c r="F498" s="9">
        <f t="shared" si="16"/>
        <v>0</v>
      </c>
      <c r="G498" s="60"/>
    </row>
    <row r="499" spans="1:7" x14ac:dyDescent="0.25">
      <c r="A499" s="6" t="s">
        <v>717</v>
      </c>
      <c r="B499" s="1" t="s">
        <v>558</v>
      </c>
      <c r="C499" s="2" t="s">
        <v>17</v>
      </c>
      <c r="D499" s="7">
        <v>100</v>
      </c>
      <c r="E499" s="8"/>
      <c r="F499" s="9">
        <f t="shared" si="16"/>
        <v>0</v>
      </c>
      <c r="G499" s="60"/>
    </row>
    <row r="500" spans="1:7" x14ac:dyDescent="0.25">
      <c r="A500" s="6" t="s">
        <v>718</v>
      </c>
      <c r="B500" s="1" t="s">
        <v>560</v>
      </c>
      <c r="C500" s="2" t="s">
        <v>17</v>
      </c>
      <c r="D500" s="7">
        <v>5</v>
      </c>
      <c r="E500" s="8"/>
      <c r="F500" s="9">
        <f t="shared" si="16"/>
        <v>0</v>
      </c>
      <c r="G500" s="60"/>
    </row>
    <row r="501" spans="1:7" x14ac:dyDescent="0.25">
      <c r="A501" s="6" t="s">
        <v>719</v>
      </c>
      <c r="B501" s="1" t="s">
        <v>562</v>
      </c>
      <c r="C501" s="2" t="s">
        <v>17</v>
      </c>
      <c r="D501" s="7">
        <v>5</v>
      </c>
      <c r="E501" s="8"/>
      <c r="F501" s="9">
        <f t="shared" si="16"/>
        <v>0</v>
      </c>
      <c r="G501" s="60"/>
    </row>
    <row r="502" spans="1:7" x14ac:dyDescent="0.25">
      <c r="A502" s="6" t="s">
        <v>720</v>
      </c>
      <c r="B502" s="1" t="s">
        <v>564</v>
      </c>
      <c r="C502" s="2" t="s">
        <v>17</v>
      </c>
      <c r="D502" s="7">
        <v>5</v>
      </c>
      <c r="E502" s="8"/>
      <c r="F502" s="9">
        <f t="shared" si="16"/>
        <v>0</v>
      </c>
      <c r="G502" s="60"/>
    </row>
    <row r="503" spans="1:7" x14ac:dyDescent="0.25">
      <c r="A503" s="6" t="s">
        <v>721</v>
      </c>
      <c r="B503" s="1" t="s">
        <v>566</v>
      </c>
      <c r="C503" s="2" t="s">
        <v>17</v>
      </c>
      <c r="D503" s="7">
        <v>5</v>
      </c>
      <c r="E503" s="8"/>
      <c r="F503" s="9">
        <f t="shared" si="16"/>
        <v>0</v>
      </c>
      <c r="G503" s="60"/>
    </row>
    <row r="504" spans="1:7" x14ac:dyDescent="0.25">
      <c r="A504" s="6" t="s">
        <v>722</v>
      </c>
      <c r="B504" s="1" t="s">
        <v>568</v>
      </c>
      <c r="C504" s="2" t="s">
        <v>17</v>
      </c>
      <c r="D504" s="7">
        <v>5</v>
      </c>
      <c r="E504" s="8"/>
      <c r="F504" s="9">
        <f t="shared" si="16"/>
        <v>0</v>
      </c>
      <c r="G504" s="60"/>
    </row>
    <row r="505" spans="1:7" x14ac:dyDescent="0.25">
      <c r="A505" s="6" t="s">
        <v>723</v>
      </c>
      <c r="B505" s="1" t="s">
        <v>570</v>
      </c>
      <c r="C505" s="2" t="s">
        <v>17</v>
      </c>
      <c r="D505" s="7">
        <v>5</v>
      </c>
      <c r="E505" s="8"/>
      <c r="F505" s="9">
        <f t="shared" si="16"/>
        <v>0</v>
      </c>
      <c r="G505" s="60"/>
    </row>
    <row r="506" spans="1:7" x14ac:dyDescent="0.25">
      <c r="A506" s="6" t="s">
        <v>724</v>
      </c>
      <c r="B506" s="1" t="s">
        <v>572</v>
      </c>
      <c r="C506" s="2" t="s">
        <v>17</v>
      </c>
      <c r="D506" s="7">
        <v>5</v>
      </c>
      <c r="E506" s="8"/>
      <c r="F506" s="9">
        <f t="shared" si="16"/>
        <v>0</v>
      </c>
      <c r="G506" s="60"/>
    </row>
    <row r="507" spans="1:7" x14ac:dyDescent="0.25">
      <c r="A507" s="6" t="s">
        <v>725</v>
      </c>
      <c r="B507" s="1" t="s">
        <v>574</v>
      </c>
      <c r="C507" s="2" t="s">
        <v>17</v>
      </c>
      <c r="D507" s="7">
        <v>5</v>
      </c>
      <c r="E507" s="8"/>
      <c r="F507" s="9">
        <f t="shared" si="16"/>
        <v>0</v>
      </c>
      <c r="G507" s="60"/>
    </row>
    <row r="508" spans="1:7" x14ac:dyDescent="0.25">
      <c r="A508" s="6" t="s">
        <v>726</v>
      </c>
      <c r="B508" s="1" t="s">
        <v>576</v>
      </c>
      <c r="C508" s="2" t="s">
        <v>17</v>
      </c>
      <c r="D508" s="7">
        <v>5</v>
      </c>
      <c r="E508" s="8"/>
      <c r="F508" s="9">
        <f t="shared" si="16"/>
        <v>0</v>
      </c>
      <c r="G508" s="60"/>
    </row>
    <row r="509" spans="1:7" x14ac:dyDescent="0.25">
      <c r="A509" s="6" t="s">
        <v>727</v>
      </c>
      <c r="B509" s="1" t="s">
        <v>578</v>
      </c>
      <c r="C509" s="2" t="s">
        <v>17</v>
      </c>
      <c r="D509" s="7">
        <v>5</v>
      </c>
      <c r="E509" s="8"/>
      <c r="F509" s="9">
        <f t="shared" si="16"/>
        <v>0</v>
      </c>
      <c r="G509" s="60"/>
    </row>
    <row r="510" spans="1:7" x14ac:dyDescent="0.25">
      <c r="A510" s="6" t="s">
        <v>728</v>
      </c>
      <c r="B510" s="1" t="s">
        <v>580</v>
      </c>
      <c r="C510" s="2" t="s">
        <v>17</v>
      </c>
      <c r="D510" s="7">
        <v>5</v>
      </c>
      <c r="E510" s="8"/>
      <c r="F510" s="9">
        <f t="shared" si="16"/>
        <v>0</v>
      </c>
      <c r="G510" s="60"/>
    </row>
    <row r="511" spans="1:7" x14ac:dyDescent="0.25">
      <c r="A511" s="6" t="s">
        <v>729</v>
      </c>
      <c r="B511" s="1" t="s">
        <v>582</v>
      </c>
      <c r="C511" s="2" t="s">
        <v>17</v>
      </c>
      <c r="D511" s="7">
        <v>5</v>
      </c>
      <c r="E511" s="8"/>
      <c r="F511" s="9">
        <f t="shared" si="16"/>
        <v>0</v>
      </c>
      <c r="G511" s="60"/>
    </row>
    <row r="512" spans="1:7" x14ac:dyDescent="0.25">
      <c r="A512" s="6" t="s">
        <v>730</v>
      </c>
      <c r="B512" s="1" t="s">
        <v>584</v>
      </c>
      <c r="C512" s="2" t="s">
        <v>17</v>
      </c>
      <c r="D512" s="7">
        <v>5</v>
      </c>
      <c r="E512" s="8"/>
      <c r="F512" s="9">
        <f t="shared" si="16"/>
        <v>0</v>
      </c>
      <c r="G512" s="60"/>
    </row>
    <row r="513" spans="1:12" x14ac:dyDescent="0.25">
      <c r="A513" s="6" t="s">
        <v>731</v>
      </c>
      <c r="B513" s="1" t="s">
        <v>586</v>
      </c>
      <c r="C513" s="2" t="s">
        <v>17</v>
      </c>
      <c r="D513" s="7">
        <v>5</v>
      </c>
      <c r="E513" s="8"/>
      <c r="F513" s="9">
        <f t="shared" si="16"/>
        <v>0</v>
      </c>
      <c r="G513" s="60"/>
    </row>
    <row r="514" spans="1:12" x14ac:dyDescent="0.25">
      <c r="A514" s="6" t="s">
        <v>732</v>
      </c>
      <c r="B514" s="1" t="s">
        <v>588</v>
      </c>
      <c r="C514" s="2" t="s">
        <v>17</v>
      </c>
      <c r="D514" s="7">
        <v>5</v>
      </c>
      <c r="E514" s="8"/>
      <c r="F514" s="9">
        <f t="shared" si="16"/>
        <v>0</v>
      </c>
      <c r="G514" s="60"/>
    </row>
    <row r="515" spans="1:12" x14ac:dyDescent="0.25">
      <c r="A515" s="6" t="s">
        <v>733</v>
      </c>
      <c r="B515" s="1" t="s">
        <v>590</v>
      </c>
      <c r="C515" s="2" t="s">
        <v>17</v>
      </c>
      <c r="D515" s="7">
        <v>5</v>
      </c>
      <c r="E515" s="8"/>
      <c r="F515" s="9">
        <f t="shared" si="16"/>
        <v>0</v>
      </c>
      <c r="G515" s="60"/>
    </row>
    <row r="516" spans="1:12" x14ac:dyDescent="0.25">
      <c r="A516" s="6" t="s">
        <v>734</v>
      </c>
      <c r="B516" s="1" t="s">
        <v>592</v>
      </c>
      <c r="C516" s="2" t="s">
        <v>17</v>
      </c>
      <c r="D516" s="7">
        <v>5</v>
      </c>
      <c r="E516" s="8"/>
      <c r="F516" s="9">
        <f t="shared" si="16"/>
        <v>0</v>
      </c>
      <c r="G516" s="60"/>
    </row>
    <row r="517" spans="1:12" x14ac:dyDescent="0.25">
      <c r="A517" s="6" t="s">
        <v>735</v>
      </c>
      <c r="B517" s="1" t="s">
        <v>594</v>
      </c>
      <c r="C517" s="2" t="s">
        <v>17</v>
      </c>
      <c r="D517" s="7">
        <v>5</v>
      </c>
      <c r="E517" s="8"/>
      <c r="F517" s="9">
        <f t="shared" si="16"/>
        <v>0</v>
      </c>
      <c r="G517" s="60"/>
    </row>
    <row r="518" spans="1:12" x14ac:dyDescent="0.25">
      <c r="A518" s="6" t="s">
        <v>736</v>
      </c>
      <c r="B518" s="1" t="s">
        <v>596</v>
      </c>
      <c r="C518" s="2" t="s">
        <v>17</v>
      </c>
      <c r="D518" s="7">
        <v>5</v>
      </c>
      <c r="E518" s="8"/>
      <c r="F518" s="9">
        <f t="shared" si="16"/>
        <v>0</v>
      </c>
      <c r="G518" s="60"/>
    </row>
    <row r="519" spans="1:12" x14ac:dyDescent="0.25">
      <c r="A519" s="6" t="s">
        <v>737</v>
      </c>
      <c r="B519" s="1" t="s">
        <v>598</v>
      </c>
      <c r="C519" s="2" t="s">
        <v>17</v>
      </c>
      <c r="D519" s="7">
        <v>5</v>
      </c>
      <c r="E519" s="8"/>
      <c r="F519" s="9">
        <f t="shared" si="16"/>
        <v>0</v>
      </c>
      <c r="G519" s="60"/>
    </row>
    <row r="520" spans="1:12" x14ac:dyDescent="0.25">
      <c r="A520" s="6" t="s">
        <v>738</v>
      </c>
      <c r="B520" s="1" t="s">
        <v>600</v>
      </c>
      <c r="C520" s="2" t="s">
        <v>17</v>
      </c>
      <c r="D520" s="7">
        <v>5</v>
      </c>
      <c r="E520" s="8"/>
      <c r="F520" s="9">
        <f t="shared" si="16"/>
        <v>0</v>
      </c>
      <c r="G520" s="60"/>
    </row>
    <row r="521" spans="1:12" x14ac:dyDescent="0.25">
      <c r="A521" s="6" t="s">
        <v>739</v>
      </c>
      <c r="B521" s="1" t="s">
        <v>602</v>
      </c>
      <c r="C521" s="2" t="s">
        <v>17</v>
      </c>
      <c r="D521" s="7">
        <v>5</v>
      </c>
      <c r="E521" s="8"/>
      <c r="F521" s="9">
        <f t="shared" si="16"/>
        <v>0</v>
      </c>
      <c r="G521" s="60"/>
    </row>
    <row r="522" spans="1:12" x14ac:dyDescent="0.25">
      <c r="A522" s="6" t="s">
        <v>740</v>
      </c>
      <c r="B522" s="1" t="s">
        <v>604</v>
      </c>
      <c r="C522" s="2" t="s">
        <v>17</v>
      </c>
      <c r="D522" s="7">
        <v>5</v>
      </c>
      <c r="E522" s="8"/>
      <c r="F522" s="9">
        <f t="shared" si="16"/>
        <v>0</v>
      </c>
      <c r="G522" s="60"/>
    </row>
    <row r="523" spans="1:12" x14ac:dyDescent="0.25">
      <c r="A523" s="6" t="s">
        <v>741</v>
      </c>
      <c r="B523" s="1" t="s">
        <v>606</v>
      </c>
      <c r="C523" s="2" t="s">
        <v>17</v>
      </c>
      <c r="D523" s="7">
        <v>5</v>
      </c>
      <c r="E523" s="8"/>
      <c r="F523" s="9">
        <f t="shared" si="16"/>
        <v>0</v>
      </c>
      <c r="G523" s="60"/>
    </row>
    <row r="524" spans="1:12" x14ac:dyDescent="0.25">
      <c r="A524" s="94" t="s">
        <v>742</v>
      </c>
      <c r="B524" s="95"/>
      <c r="C524" s="95"/>
      <c r="D524" s="95"/>
      <c r="E524" s="95"/>
      <c r="F524" s="96"/>
      <c r="G524" s="67"/>
      <c r="L524"/>
    </row>
    <row r="525" spans="1:12" x14ac:dyDescent="0.25">
      <c r="A525" s="6" t="s">
        <v>743</v>
      </c>
      <c r="B525" s="29" t="s">
        <v>744</v>
      </c>
      <c r="C525" s="7">
        <v>1000</v>
      </c>
      <c r="D525" s="2" t="s">
        <v>17</v>
      </c>
      <c r="E525" s="8"/>
      <c r="F525" s="9">
        <f>C525*E525</f>
        <v>0</v>
      </c>
      <c r="G525" s="60"/>
      <c r="L525"/>
    </row>
    <row r="526" spans="1:12" x14ac:dyDescent="0.25">
      <c r="A526" s="6" t="s">
        <v>745</v>
      </c>
      <c r="B526" s="29" t="s">
        <v>746</v>
      </c>
      <c r="C526" s="7">
        <v>1000</v>
      </c>
      <c r="D526" s="2" t="s">
        <v>17</v>
      </c>
      <c r="E526" s="8"/>
      <c r="F526" s="9">
        <f t="shared" ref="F526:F533" si="17">C526*E526</f>
        <v>0</v>
      </c>
      <c r="G526" s="60"/>
      <c r="L526"/>
    </row>
    <row r="527" spans="1:12" x14ac:dyDescent="0.25">
      <c r="A527" s="6" t="s">
        <v>747</v>
      </c>
      <c r="B527" s="29" t="s">
        <v>748</v>
      </c>
      <c r="C527" s="7">
        <v>1000</v>
      </c>
      <c r="D527" s="2" t="s">
        <v>17</v>
      </c>
      <c r="E527" s="8"/>
      <c r="F527" s="9">
        <f t="shared" si="17"/>
        <v>0</v>
      </c>
      <c r="G527" s="60"/>
      <c r="L527"/>
    </row>
    <row r="528" spans="1:12" x14ac:dyDescent="0.25">
      <c r="A528" s="6" t="s">
        <v>749</v>
      </c>
      <c r="B528" s="29" t="s">
        <v>750</v>
      </c>
      <c r="C528" s="7">
        <v>500</v>
      </c>
      <c r="D528" s="2" t="s">
        <v>17</v>
      </c>
      <c r="E528" s="8"/>
      <c r="F528" s="9">
        <f t="shared" si="17"/>
        <v>0</v>
      </c>
      <c r="G528" s="60"/>
      <c r="L528"/>
    </row>
    <row r="529" spans="1:12" x14ac:dyDescent="0.25">
      <c r="A529" s="6" t="s">
        <v>751</v>
      </c>
      <c r="B529" s="29" t="s">
        <v>752</v>
      </c>
      <c r="C529" s="7">
        <v>1000</v>
      </c>
      <c r="D529" s="2" t="s">
        <v>17</v>
      </c>
      <c r="E529" s="8"/>
      <c r="F529" s="9">
        <f t="shared" si="17"/>
        <v>0</v>
      </c>
      <c r="G529" s="60"/>
      <c r="L529"/>
    </row>
    <row r="530" spans="1:12" x14ac:dyDescent="0.25">
      <c r="A530" s="6" t="s">
        <v>753</v>
      </c>
      <c r="B530" s="29" t="s">
        <v>754</v>
      </c>
      <c r="C530" s="7">
        <v>1000</v>
      </c>
      <c r="D530" s="2" t="s">
        <v>17</v>
      </c>
      <c r="E530" s="8"/>
      <c r="F530" s="9">
        <f t="shared" si="17"/>
        <v>0</v>
      </c>
      <c r="G530" s="60"/>
      <c r="L530"/>
    </row>
    <row r="531" spans="1:12" x14ac:dyDescent="0.25">
      <c r="A531" s="6" t="s">
        <v>755</v>
      </c>
      <c r="B531" s="29" t="s">
        <v>756</v>
      </c>
      <c r="C531" s="7">
        <v>1000</v>
      </c>
      <c r="D531" s="2" t="s">
        <v>17</v>
      </c>
      <c r="E531" s="8"/>
      <c r="F531" s="9">
        <f t="shared" si="17"/>
        <v>0</v>
      </c>
      <c r="G531" s="60"/>
      <c r="L531"/>
    </row>
    <row r="532" spans="1:12" x14ac:dyDescent="0.25">
      <c r="A532" s="6" t="s">
        <v>757</v>
      </c>
      <c r="B532" s="29" t="s">
        <v>758</v>
      </c>
      <c r="C532" s="7">
        <v>500</v>
      </c>
      <c r="D532" s="2" t="s">
        <v>17</v>
      </c>
      <c r="E532" s="8"/>
      <c r="F532" s="9">
        <f t="shared" si="17"/>
        <v>0</v>
      </c>
      <c r="G532" s="60"/>
      <c r="L532"/>
    </row>
    <row r="533" spans="1:12" x14ac:dyDescent="0.25">
      <c r="A533" s="6" t="s">
        <v>759</v>
      </c>
      <c r="B533" s="29" t="s">
        <v>760</v>
      </c>
      <c r="C533" s="7">
        <v>500</v>
      </c>
      <c r="D533" s="2" t="s">
        <v>17</v>
      </c>
      <c r="E533" s="8"/>
      <c r="F533" s="9">
        <f t="shared" si="17"/>
        <v>0</v>
      </c>
      <c r="G533" s="60"/>
      <c r="L533"/>
    </row>
    <row r="534" spans="1:12" x14ac:dyDescent="0.25">
      <c r="A534" s="90" t="s">
        <v>761</v>
      </c>
      <c r="B534" s="91"/>
      <c r="C534" s="91"/>
      <c r="D534" s="91"/>
      <c r="E534" s="91"/>
      <c r="F534" s="92"/>
      <c r="G534" s="61"/>
    </row>
    <row r="535" spans="1:12" x14ac:dyDescent="0.25">
      <c r="A535" s="6" t="s">
        <v>762</v>
      </c>
      <c r="B535" s="29" t="s">
        <v>763</v>
      </c>
      <c r="C535" s="7">
        <v>2000</v>
      </c>
      <c r="D535" s="2" t="s">
        <v>17</v>
      </c>
      <c r="E535" s="8"/>
      <c r="F535" s="9">
        <f>C535*E535</f>
        <v>0</v>
      </c>
      <c r="G535" s="60"/>
      <c r="L535"/>
    </row>
    <row r="536" spans="1:12" x14ac:dyDescent="0.25">
      <c r="A536" s="6" t="s">
        <v>764</v>
      </c>
      <c r="B536" s="1" t="s">
        <v>765</v>
      </c>
      <c r="C536" s="7">
        <v>500</v>
      </c>
      <c r="D536" s="2" t="s">
        <v>17</v>
      </c>
      <c r="E536" s="8"/>
      <c r="F536" s="9">
        <f t="shared" ref="F536:F543" si="18">C536*E536</f>
        <v>0</v>
      </c>
      <c r="G536" s="60"/>
      <c r="L536"/>
    </row>
    <row r="537" spans="1:12" x14ac:dyDescent="0.25">
      <c r="A537" s="6" t="s">
        <v>766</v>
      </c>
      <c r="B537" s="1" t="s">
        <v>767</v>
      </c>
      <c r="C537" s="7">
        <v>1000</v>
      </c>
      <c r="D537" s="2" t="s">
        <v>17</v>
      </c>
      <c r="E537" s="8"/>
      <c r="F537" s="9">
        <f t="shared" si="18"/>
        <v>0</v>
      </c>
      <c r="G537" s="60"/>
      <c r="L537"/>
    </row>
    <row r="538" spans="1:12" x14ac:dyDescent="0.25">
      <c r="A538" s="6" t="s">
        <v>768</v>
      </c>
      <c r="B538" s="1" t="s">
        <v>769</v>
      </c>
      <c r="C538" s="7">
        <v>100</v>
      </c>
      <c r="D538" s="2" t="s">
        <v>17</v>
      </c>
      <c r="E538" s="8"/>
      <c r="F538" s="9">
        <f t="shared" si="18"/>
        <v>0</v>
      </c>
      <c r="G538" s="60"/>
      <c r="L538"/>
    </row>
    <row r="539" spans="1:12" x14ac:dyDescent="0.25">
      <c r="A539" s="6" t="s">
        <v>770</v>
      </c>
      <c r="B539" s="1" t="s">
        <v>771</v>
      </c>
      <c r="C539" s="7">
        <v>1000</v>
      </c>
      <c r="D539" s="2" t="s">
        <v>17</v>
      </c>
      <c r="E539" s="8"/>
      <c r="F539" s="9">
        <f t="shared" si="18"/>
        <v>0</v>
      </c>
      <c r="G539" s="60"/>
      <c r="L539"/>
    </row>
    <row r="540" spans="1:12" x14ac:dyDescent="0.25">
      <c r="A540" s="6" t="s">
        <v>772</v>
      </c>
      <c r="B540" s="1" t="s">
        <v>773</v>
      </c>
      <c r="C540" s="7">
        <v>100</v>
      </c>
      <c r="D540" s="2" t="s">
        <v>17</v>
      </c>
      <c r="E540" s="8"/>
      <c r="F540" s="9">
        <f t="shared" si="18"/>
        <v>0</v>
      </c>
      <c r="G540" s="60"/>
      <c r="L540"/>
    </row>
    <row r="541" spans="1:12" x14ac:dyDescent="0.25">
      <c r="A541" s="6" t="s">
        <v>774</v>
      </c>
      <c r="B541" s="1" t="s">
        <v>775</v>
      </c>
      <c r="C541" s="7">
        <v>1000</v>
      </c>
      <c r="D541" s="2" t="s">
        <v>17</v>
      </c>
      <c r="E541" s="8"/>
      <c r="F541" s="9">
        <f t="shared" si="18"/>
        <v>0</v>
      </c>
      <c r="G541" s="60"/>
      <c r="L541"/>
    </row>
    <row r="542" spans="1:12" x14ac:dyDescent="0.25">
      <c r="A542" s="6" t="s">
        <v>776</v>
      </c>
      <c r="B542" s="1" t="s">
        <v>777</v>
      </c>
      <c r="C542" s="7">
        <v>250</v>
      </c>
      <c r="D542" s="2" t="s">
        <v>17</v>
      </c>
      <c r="E542" s="8"/>
      <c r="F542" s="9">
        <f t="shared" si="18"/>
        <v>0</v>
      </c>
      <c r="G542" s="60"/>
      <c r="L542"/>
    </row>
    <row r="543" spans="1:12" x14ac:dyDescent="0.25">
      <c r="A543" s="6" t="s">
        <v>778</v>
      </c>
      <c r="B543" s="1" t="s">
        <v>779</v>
      </c>
      <c r="C543" s="7">
        <v>200</v>
      </c>
      <c r="D543" s="2" t="s">
        <v>17</v>
      </c>
      <c r="E543" s="8"/>
      <c r="F543" s="9">
        <f t="shared" si="18"/>
        <v>0</v>
      </c>
      <c r="G543" s="60"/>
      <c r="L543"/>
    </row>
    <row r="544" spans="1:12" x14ac:dyDescent="0.25">
      <c r="B544" s="75" t="s">
        <v>780</v>
      </c>
      <c r="C544" s="76"/>
      <c r="D544" s="76"/>
      <c r="E544" s="76"/>
      <c r="F544" s="77"/>
      <c r="G544" s="69"/>
      <c r="L544"/>
    </row>
    <row r="545" spans="1:12" x14ac:dyDescent="0.25">
      <c r="A545" s="6" t="s">
        <v>781</v>
      </c>
      <c r="B545" s="3" t="s">
        <v>782</v>
      </c>
      <c r="C545" s="2" t="s">
        <v>322</v>
      </c>
      <c r="D545" s="12">
        <v>3</v>
      </c>
      <c r="E545" s="8"/>
      <c r="F545" s="9">
        <f t="shared" ref="F545:F556" si="19">D545*E545</f>
        <v>0</v>
      </c>
      <c r="G545" s="60"/>
      <c r="L545"/>
    </row>
    <row r="546" spans="1:12" x14ac:dyDescent="0.25">
      <c r="A546" s="6" t="s">
        <v>783</v>
      </c>
      <c r="B546" s="3" t="s">
        <v>784</v>
      </c>
      <c r="C546" s="2" t="s">
        <v>322</v>
      </c>
      <c r="D546" s="12">
        <v>3</v>
      </c>
      <c r="E546" s="8"/>
      <c r="F546" s="9">
        <f t="shared" si="19"/>
        <v>0</v>
      </c>
      <c r="G546" s="60"/>
      <c r="L546"/>
    </row>
    <row r="547" spans="1:12" x14ac:dyDescent="0.25">
      <c r="A547" s="6" t="s">
        <v>785</v>
      </c>
      <c r="B547" s="3" t="s">
        <v>786</v>
      </c>
      <c r="C547" s="2" t="s">
        <v>322</v>
      </c>
      <c r="D547" s="12">
        <v>3</v>
      </c>
      <c r="E547" s="8"/>
      <c r="F547" s="9">
        <f t="shared" si="19"/>
        <v>0</v>
      </c>
      <c r="G547" s="60"/>
      <c r="L547"/>
    </row>
    <row r="548" spans="1:12" x14ac:dyDescent="0.25">
      <c r="A548" s="6" t="s">
        <v>787</v>
      </c>
      <c r="B548" s="3" t="s">
        <v>788</v>
      </c>
      <c r="C548" s="2" t="s">
        <v>322</v>
      </c>
      <c r="D548" s="12">
        <v>3</v>
      </c>
      <c r="E548" s="8"/>
      <c r="F548" s="9">
        <f t="shared" si="19"/>
        <v>0</v>
      </c>
      <c r="G548" s="60"/>
      <c r="L548"/>
    </row>
    <row r="549" spans="1:12" x14ac:dyDescent="0.25">
      <c r="A549" s="6" t="s">
        <v>789</v>
      </c>
      <c r="B549" s="3" t="s">
        <v>790</v>
      </c>
      <c r="C549" s="2" t="s">
        <v>322</v>
      </c>
      <c r="D549" s="12">
        <v>3</v>
      </c>
      <c r="E549" s="8"/>
      <c r="F549" s="9">
        <f t="shared" si="19"/>
        <v>0</v>
      </c>
      <c r="G549" s="60"/>
      <c r="L549"/>
    </row>
    <row r="550" spans="1:12" x14ac:dyDescent="0.25">
      <c r="A550" s="6" t="s">
        <v>791</v>
      </c>
      <c r="B550" s="3" t="s">
        <v>792</v>
      </c>
      <c r="C550" s="2" t="s">
        <v>322</v>
      </c>
      <c r="D550" s="12">
        <v>3</v>
      </c>
      <c r="E550" s="8"/>
      <c r="F550" s="9">
        <f t="shared" si="19"/>
        <v>0</v>
      </c>
      <c r="G550" s="60"/>
      <c r="L550"/>
    </row>
    <row r="551" spans="1:12" x14ac:dyDescent="0.25">
      <c r="A551" s="6" t="s">
        <v>793</v>
      </c>
      <c r="B551" s="3" t="s">
        <v>794</v>
      </c>
      <c r="C551" s="2" t="s">
        <v>322</v>
      </c>
      <c r="D551" s="12">
        <v>3</v>
      </c>
      <c r="E551" s="8"/>
      <c r="F551" s="9">
        <f t="shared" si="19"/>
        <v>0</v>
      </c>
      <c r="G551" s="60"/>
      <c r="L551"/>
    </row>
    <row r="552" spans="1:12" x14ac:dyDescent="0.25">
      <c r="A552" s="6" t="s">
        <v>795</v>
      </c>
      <c r="B552" s="3" t="s">
        <v>796</v>
      </c>
      <c r="C552" s="2" t="s">
        <v>322</v>
      </c>
      <c r="D552" s="12">
        <v>3</v>
      </c>
      <c r="E552" s="8"/>
      <c r="F552" s="9">
        <f t="shared" si="19"/>
        <v>0</v>
      </c>
      <c r="G552" s="60"/>
      <c r="L552"/>
    </row>
    <row r="553" spans="1:12" x14ac:dyDescent="0.25">
      <c r="A553" s="6" t="s">
        <v>797</v>
      </c>
      <c r="B553" s="3" t="s">
        <v>798</v>
      </c>
      <c r="C553" s="2" t="s">
        <v>322</v>
      </c>
      <c r="D553" s="12">
        <v>3</v>
      </c>
      <c r="E553" s="8"/>
      <c r="F553" s="9">
        <f t="shared" si="19"/>
        <v>0</v>
      </c>
      <c r="G553" s="60"/>
      <c r="L553"/>
    </row>
    <row r="554" spans="1:12" x14ac:dyDescent="0.25">
      <c r="A554" s="6" t="s">
        <v>799</v>
      </c>
      <c r="B554" s="3" t="s">
        <v>800</v>
      </c>
      <c r="C554" s="2" t="s">
        <v>322</v>
      </c>
      <c r="D554" s="12">
        <v>3</v>
      </c>
      <c r="E554" s="8"/>
      <c r="F554" s="9">
        <f t="shared" si="19"/>
        <v>0</v>
      </c>
      <c r="G554" s="60"/>
      <c r="L554"/>
    </row>
    <row r="555" spans="1:12" x14ac:dyDescent="0.25">
      <c r="A555" s="6" t="s">
        <v>801</v>
      </c>
      <c r="B555" s="3" t="s">
        <v>802</v>
      </c>
      <c r="C555" s="2" t="s">
        <v>322</v>
      </c>
      <c r="D555" s="12">
        <v>3</v>
      </c>
      <c r="E555" s="8"/>
      <c r="F555" s="9">
        <f t="shared" si="19"/>
        <v>0</v>
      </c>
      <c r="G555" s="60"/>
      <c r="L555"/>
    </row>
    <row r="556" spans="1:12" x14ac:dyDescent="0.25">
      <c r="A556" s="6" t="s">
        <v>803</v>
      </c>
      <c r="B556" s="3" t="s">
        <v>804</v>
      </c>
      <c r="C556" s="2" t="s">
        <v>322</v>
      </c>
      <c r="D556" s="12">
        <v>3</v>
      </c>
      <c r="E556" s="8"/>
      <c r="F556" s="9">
        <f t="shared" si="19"/>
        <v>0</v>
      </c>
      <c r="G556" s="60"/>
    </row>
    <row r="557" spans="1:12" x14ac:dyDescent="0.25">
      <c r="A557" s="90" t="s">
        <v>805</v>
      </c>
      <c r="B557" s="91"/>
      <c r="C557" s="91"/>
      <c r="D557" s="91"/>
      <c r="E557" s="91"/>
      <c r="F557" s="92"/>
      <c r="G557" s="61"/>
    </row>
    <row r="558" spans="1:12" x14ac:dyDescent="0.25">
      <c r="A558" s="6"/>
      <c r="B558" s="78" t="s">
        <v>806</v>
      </c>
      <c r="C558" s="79"/>
      <c r="D558" s="79"/>
      <c r="E558" s="79"/>
      <c r="F558" s="80"/>
      <c r="G558" s="63"/>
    </row>
    <row r="559" spans="1:12" x14ac:dyDescent="0.25">
      <c r="A559" s="6" t="s">
        <v>807</v>
      </c>
      <c r="B559" s="1" t="s">
        <v>782</v>
      </c>
      <c r="C559" s="2" t="s">
        <v>17</v>
      </c>
      <c r="D559" s="7">
        <v>50</v>
      </c>
      <c r="E559" s="8"/>
      <c r="F559" s="9">
        <f t="shared" ref="F559:F569" si="20">D559*E559</f>
        <v>0</v>
      </c>
      <c r="G559" s="60"/>
    </row>
    <row r="560" spans="1:12" x14ac:dyDescent="0.25">
      <c r="A560" s="6" t="s">
        <v>808</v>
      </c>
      <c r="B560" s="1" t="s">
        <v>809</v>
      </c>
      <c r="C560" s="2" t="s">
        <v>17</v>
      </c>
      <c r="D560" s="7">
        <v>50</v>
      </c>
      <c r="E560" s="8"/>
      <c r="F560" s="9">
        <f t="shared" si="20"/>
        <v>0</v>
      </c>
      <c r="G560" s="60"/>
    </row>
    <row r="561" spans="1:7" x14ac:dyDescent="0.25">
      <c r="A561" s="6" t="s">
        <v>810</v>
      </c>
      <c r="B561" s="1" t="s">
        <v>811</v>
      </c>
      <c r="C561" s="2" t="s">
        <v>17</v>
      </c>
      <c r="D561" s="7">
        <v>50</v>
      </c>
      <c r="E561" s="8"/>
      <c r="F561" s="9">
        <f t="shared" si="20"/>
        <v>0</v>
      </c>
      <c r="G561" s="60"/>
    </row>
    <row r="562" spans="1:7" x14ac:dyDescent="0.25">
      <c r="A562" s="6" t="s">
        <v>812</v>
      </c>
      <c r="B562" s="1" t="s">
        <v>813</v>
      </c>
      <c r="C562" s="2" t="s">
        <v>17</v>
      </c>
      <c r="D562" s="7">
        <v>50</v>
      </c>
      <c r="E562" s="8"/>
      <c r="F562" s="9">
        <f t="shared" si="20"/>
        <v>0</v>
      </c>
      <c r="G562" s="60"/>
    </row>
    <row r="563" spans="1:7" x14ac:dyDescent="0.25">
      <c r="A563" s="6" t="s">
        <v>814</v>
      </c>
      <c r="B563" s="1" t="s">
        <v>815</v>
      </c>
      <c r="C563" s="2" t="s">
        <v>17</v>
      </c>
      <c r="D563" s="7">
        <v>50</v>
      </c>
      <c r="E563" s="8"/>
      <c r="F563" s="9">
        <f t="shared" si="20"/>
        <v>0</v>
      </c>
      <c r="G563" s="60"/>
    </row>
    <row r="564" spans="1:7" x14ac:dyDescent="0.25">
      <c r="A564" s="6" t="s">
        <v>816</v>
      </c>
      <c r="B564" s="1" t="s">
        <v>817</v>
      </c>
      <c r="C564" s="2" t="s">
        <v>17</v>
      </c>
      <c r="D564" s="7">
        <v>10</v>
      </c>
      <c r="E564" s="8"/>
      <c r="F564" s="9">
        <f t="shared" si="20"/>
        <v>0</v>
      </c>
      <c r="G564" s="60"/>
    </row>
    <row r="565" spans="1:7" x14ac:dyDescent="0.25">
      <c r="A565" s="6" t="s">
        <v>818</v>
      </c>
      <c r="B565" s="1" t="s">
        <v>819</v>
      </c>
      <c r="C565" s="2" t="s">
        <v>17</v>
      </c>
      <c r="D565" s="7">
        <v>10</v>
      </c>
      <c r="E565" s="8"/>
      <c r="F565" s="9">
        <f t="shared" si="20"/>
        <v>0</v>
      </c>
      <c r="G565" s="60"/>
    </row>
    <row r="566" spans="1:7" x14ac:dyDescent="0.25">
      <c r="A566" s="6" t="s">
        <v>820</v>
      </c>
      <c r="B566" s="1" t="s">
        <v>821</v>
      </c>
      <c r="C566" s="2" t="s">
        <v>17</v>
      </c>
      <c r="D566" s="7">
        <v>10</v>
      </c>
      <c r="E566" s="8"/>
      <c r="F566" s="9">
        <f t="shared" si="20"/>
        <v>0</v>
      </c>
      <c r="G566" s="60"/>
    </row>
    <row r="567" spans="1:7" x14ac:dyDescent="0.25">
      <c r="A567" s="6" t="s">
        <v>822</v>
      </c>
      <c r="B567" s="1" t="s">
        <v>823</v>
      </c>
      <c r="C567" s="2" t="s">
        <v>17</v>
      </c>
      <c r="D567" s="7">
        <v>10</v>
      </c>
      <c r="E567" s="8"/>
      <c r="F567" s="9">
        <f t="shared" si="20"/>
        <v>0</v>
      </c>
      <c r="G567" s="60"/>
    </row>
    <row r="568" spans="1:7" x14ac:dyDescent="0.25">
      <c r="A568" s="6" t="s">
        <v>824</v>
      </c>
      <c r="B568" s="1" t="s">
        <v>825</v>
      </c>
      <c r="C568" s="2" t="s">
        <v>17</v>
      </c>
      <c r="D568" s="7">
        <v>10</v>
      </c>
      <c r="E568" s="8"/>
      <c r="F568" s="9">
        <f t="shared" si="20"/>
        <v>0</v>
      </c>
      <c r="G568" s="60"/>
    </row>
    <row r="569" spans="1:7" x14ac:dyDescent="0.25">
      <c r="A569" s="6" t="s">
        <v>826</v>
      </c>
      <c r="B569" s="1" t="s">
        <v>827</v>
      </c>
      <c r="C569" s="2" t="s">
        <v>17</v>
      </c>
      <c r="D569" s="7">
        <v>10</v>
      </c>
      <c r="E569" s="8"/>
      <c r="F569" s="9">
        <f t="shared" si="20"/>
        <v>0</v>
      </c>
      <c r="G569" s="60"/>
    </row>
    <row r="570" spans="1:7" x14ac:dyDescent="0.25">
      <c r="A570" s="6"/>
      <c r="B570" s="78" t="s">
        <v>653</v>
      </c>
      <c r="C570" s="79"/>
      <c r="D570" s="79"/>
      <c r="E570" s="79"/>
      <c r="F570" s="80"/>
      <c r="G570" s="63"/>
    </row>
    <row r="571" spans="1:7" x14ac:dyDescent="0.25">
      <c r="A571" s="6" t="s">
        <v>828</v>
      </c>
      <c r="B571" s="1" t="s">
        <v>782</v>
      </c>
      <c r="C571" s="2" t="s">
        <v>17</v>
      </c>
      <c r="D571" s="7">
        <v>10</v>
      </c>
      <c r="E571" s="8"/>
      <c r="F571" s="9">
        <f t="shared" ref="F571:F581" si="21">D571*E571</f>
        <v>0</v>
      </c>
      <c r="G571" s="60"/>
    </row>
    <row r="572" spans="1:7" x14ac:dyDescent="0.25">
      <c r="A572" s="6" t="s">
        <v>829</v>
      </c>
      <c r="B572" s="1" t="s">
        <v>809</v>
      </c>
      <c r="C572" s="2" t="s">
        <v>17</v>
      </c>
      <c r="D572" s="7">
        <v>25</v>
      </c>
      <c r="E572" s="8"/>
      <c r="F572" s="9">
        <f t="shared" si="21"/>
        <v>0</v>
      </c>
      <c r="G572" s="60"/>
    </row>
    <row r="573" spans="1:7" x14ac:dyDescent="0.25">
      <c r="A573" s="6" t="s">
        <v>830</v>
      </c>
      <c r="B573" s="1" t="s">
        <v>811</v>
      </c>
      <c r="C573" s="2" t="s">
        <v>17</v>
      </c>
      <c r="D573" s="7">
        <v>50</v>
      </c>
      <c r="E573" s="8"/>
      <c r="F573" s="9">
        <f t="shared" si="21"/>
        <v>0</v>
      </c>
      <c r="G573" s="60"/>
    </row>
    <row r="574" spans="1:7" x14ac:dyDescent="0.25">
      <c r="A574" s="6" t="s">
        <v>831</v>
      </c>
      <c r="B574" s="1" t="s">
        <v>813</v>
      </c>
      <c r="C574" s="2" t="s">
        <v>17</v>
      </c>
      <c r="D574" s="7">
        <v>10</v>
      </c>
      <c r="E574" s="8"/>
      <c r="F574" s="9">
        <f t="shared" si="21"/>
        <v>0</v>
      </c>
      <c r="G574" s="60"/>
    </row>
    <row r="575" spans="1:7" x14ac:dyDescent="0.25">
      <c r="A575" s="6" t="s">
        <v>832</v>
      </c>
      <c r="B575" s="1" t="s">
        <v>815</v>
      </c>
      <c r="C575" s="2" t="s">
        <v>17</v>
      </c>
      <c r="D575" s="7">
        <v>10</v>
      </c>
      <c r="E575" s="8"/>
      <c r="F575" s="9">
        <f t="shared" si="21"/>
        <v>0</v>
      </c>
      <c r="G575" s="60"/>
    </row>
    <row r="576" spans="1:7" x14ac:dyDescent="0.25">
      <c r="A576" s="6" t="s">
        <v>833</v>
      </c>
      <c r="B576" s="1" t="s">
        <v>817</v>
      </c>
      <c r="C576" s="2" t="s">
        <v>17</v>
      </c>
      <c r="D576" s="7">
        <v>5</v>
      </c>
      <c r="E576" s="8"/>
      <c r="F576" s="9">
        <f t="shared" si="21"/>
        <v>0</v>
      </c>
      <c r="G576" s="60"/>
    </row>
    <row r="577" spans="1:7" x14ac:dyDescent="0.25">
      <c r="A577" s="6" t="s">
        <v>834</v>
      </c>
      <c r="B577" s="1" t="s">
        <v>819</v>
      </c>
      <c r="C577" s="2" t="s">
        <v>17</v>
      </c>
      <c r="D577" s="7">
        <v>5</v>
      </c>
      <c r="E577" s="8"/>
      <c r="F577" s="9">
        <f t="shared" si="21"/>
        <v>0</v>
      </c>
      <c r="G577" s="60"/>
    </row>
    <row r="578" spans="1:7" x14ac:dyDescent="0.25">
      <c r="A578" s="6" t="s">
        <v>835</v>
      </c>
      <c r="B578" s="1" t="s">
        <v>821</v>
      </c>
      <c r="C578" s="2" t="s">
        <v>17</v>
      </c>
      <c r="D578" s="7">
        <v>5</v>
      </c>
      <c r="E578" s="8"/>
      <c r="F578" s="9">
        <f t="shared" si="21"/>
        <v>0</v>
      </c>
      <c r="G578" s="60"/>
    </row>
    <row r="579" spans="1:7" x14ac:dyDescent="0.25">
      <c r="A579" s="6" t="s">
        <v>836</v>
      </c>
      <c r="B579" s="1" t="s">
        <v>823</v>
      </c>
      <c r="C579" s="2" t="s">
        <v>17</v>
      </c>
      <c r="D579" s="7">
        <v>5</v>
      </c>
      <c r="E579" s="8"/>
      <c r="F579" s="9">
        <f t="shared" si="21"/>
        <v>0</v>
      </c>
      <c r="G579" s="60"/>
    </row>
    <row r="580" spans="1:7" x14ac:dyDescent="0.25">
      <c r="A580" s="6" t="s">
        <v>837</v>
      </c>
      <c r="B580" s="1" t="s">
        <v>825</v>
      </c>
      <c r="C580" s="2" t="s">
        <v>17</v>
      </c>
      <c r="D580" s="7">
        <v>5</v>
      </c>
      <c r="E580" s="8"/>
      <c r="F580" s="9">
        <f t="shared" si="21"/>
        <v>0</v>
      </c>
      <c r="G580" s="60"/>
    </row>
    <row r="581" spans="1:7" x14ac:dyDescent="0.25">
      <c r="A581" s="6" t="s">
        <v>838</v>
      </c>
      <c r="B581" s="1" t="s">
        <v>827</v>
      </c>
      <c r="C581" s="2" t="s">
        <v>17</v>
      </c>
      <c r="D581" s="7">
        <v>5</v>
      </c>
      <c r="E581" s="8"/>
      <c r="F581" s="9">
        <f t="shared" si="21"/>
        <v>0</v>
      </c>
      <c r="G581" s="60"/>
    </row>
    <row r="582" spans="1:7" x14ac:dyDescent="0.25">
      <c r="A582" s="6"/>
      <c r="B582" s="78" t="s">
        <v>518</v>
      </c>
      <c r="C582" s="79"/>
      <c r="D582" s="79"/>
      <c r="E582" s="79"/>
      <c r="F582" s="80"/>
      <c r="G582" s="63"/>
    </row>
    <row r="583" spans="1:7" x14ac:dyDescent="0.25">
      <c r="A583" s="6" t="s">
        <v>839</v>
      </c>
      <c r="B583" s="1" t="s">
        <v>782</v>
      </c>
      <c r="C583" s="2" t="s">
        <v>17</v>
      </c>
      <c r="D583" s="7">
        <v>10</v>
      </c>
      <c r="E583" s="8"/>
      <c r="F583" s="9">
        <f t="shared" ref="F583:F593" si="22">D583*E583</f>
        <v>0</v>
      </c>
      <c r="G583" s="60"/>
    </row>
    <row r="584" spans="1:7" x14ac:dyDescent="0.25">
      <c r="A584" s="6" t="s">
        <v>840</v>
      </c>
      <c r="B584" s="1" t="s">
        <v>809</v>
      </c>
      <c r="C584" s="2" t="s">
        <v>17</v>
      </c>
      <c r="D584" s="7">
        <v>25</v>
      </c>
      <c r="E584" s="8"/>
      <c r="F584" s="9">
        <f t="shared" si="22"/>
        <v>0</v>
      </c>
      <c r="G584" s="60"/>
    </row>
    <row r="585" spans="1:7" x14ac:dyDescent="0.25">
      <c r="A585" s="6" t="s">
        <v>841</v>
      </c>
      <c r="B585" s="1" t="s">
        <v>811</v>
      </c>
      <c r="C585" s="2" t="s">
        <v>17</v>
      </c>
      <c r="D585" s="7">
        <v>50</v>
      </c>
      <c r="E585" s="8"/>
      <c r="F585" s="9">
        <f t="shared" si="22"/>
        <v>0</v>
      </c>
      <c r="G585" s="60"/>
    </row>
    <row r="586" spans="1:7" x14ac:dyDescent="0.25">
      <c r="A586" s="6" t="s">
        <v>842</v>
      </c>
      <c r="B586" s="1" t="s">
        <v>813</v>
      </c>
      <c r="C586" s="2" t="s">
        <v>17</v>
      </c>
      <c r="D586" s="7">
        <v>10</v>
      </c>
      <c r="E586" s="8"/>
      <c r="F586" s="9">
        <f t="shared" si="22"/>
        <v>0</v>
      </c>
      <c r="G586" s="60"/>
    </row>
    <row r="587" spans="1:7" x14ac:dyDescent="0.25">
      <c r="A587" s="6" t="s">
        <v>843</v>
      </c>
      <c r="B587" s="1" t="s">
        <v>815</v>
      </c>
      <c r="C587" s="2" t="s">
        <v>17</v>
      </c>
      <c r="D587" s="7">
        <v>10</v>
      </c>
      <c r="E587" s="8"/>
      <c r="F587" s="9">
        <f t="shared" si="22"/>
        <v>0</v>
      </c>
      <c r="G587" s="60"/>
    </row>
    <row r="588" spans="1:7" x14ac:dyDescent="0.25">
      <c r="A588" s="6" t="s">
        <v>844</v>
      </c>
      <c r="B588" s="1" t="s">
        <v>817</v>
      </c>
      <c r="C588" s="2" t="s">
        <v>17</v>
      </c>
      <c r="D588" s="7">
        <v>5</v>
      </c>
      <c r="E588" s="8"/>
      <c r="F588" s="9">
        <f t="shared" si="22"/>
        <v>0</v>
      </c>
      <c r="G588" s="60"/>
    </row>
    <row r="589" spans="1:7" x14ac:dyDescent="0.25">
      <c r="A589" s="6" t="s">
        <v>845</v>
      </c>
      <c r="B589" s="1" t="s">
        <v>819</v>
      </c>
      <c r="C589" s="2" t="s">
        <v>17</v>
      </c>
      <c r="D589" s="7">
        <v>5</v>
      </c>
      <c r="E589" s="8"/>
      <c r="F589" s="9">
        <f t="shared" si="22"/>
        <v>0</v>
      </c>
      <c r="G589" s="60"/>
    </row>
    <row r="590" spans="1:7" x14ac:dyDescent="0.25">
      <c r="A590" s="6" t="s">
        <v>846</v>
      </c>
      <c r="B590" s="1" t="s">
        <v>821</v>
      </c>
      <c r="C590" s="2" t="s">
        <v>17</v>
      </c>
      <c r="D590" s="7">
        <v>5</v>
      </c>
      <c r="E590" s="8"/>
      <c r="F590" s="9">
        <f t="shared" si="22"/>
        <v>0</v>
      </c>
      <c r="G590" s="60"/>
    </row>
    <row r="591" spans="1:7" x14ac:dyDescent="0.25">
      <c r="A591" s="6" t="s">
        <v>847</v>
      </c>
      <c r="B591" s="1" t="s">
        <v>823</v>
      </c>
      <c r="C591" s="2" t="s">
        <v>17</v>
      </c>
      <c r="D591" s="7">
        <v>5</v>
      </c>
      <c r="E591" s="8"/>
      <c r="F591" s="9">
        <f t="shared" si="22"/>
        <v>0</v>
      </c>
      <c r="G591" s="60"/>
    </row>
    <row r="592" spans="1:7" x14ac:dyDescent="0.25">
      <c r="A592" s="6" t="s">
        <v>848</v>
      </c>
      <c r="B592" s="1" t="s">
        <v>825</v>
      </c>
      <c r="C592" s="2" t="s">
        <v>17</v>
      </c>
      <c r="D592" s="7">
        <v>5</v>
      </c>
      <c r="E592" s="8"/>
      <c r="F592" s="9">
        <f t="shared" si="22"/>
        <v>0</v>
      </c>
      <c r="G592" s="60"/>
    </row>
    <row r="593" spans="1:12" x14ac:dyDescent="0.25">
      <c r="A593" s="6" t="s">
        <v>849</v>
      </c>
      <c r="B593" s="1" t="s">
        <v>827</v>
      </c>
      <c r="C593" s="2" t="s">
        <v>17</v>
      </c>
      <c r="D593" s="7">
        <v>5</v>
      </c>
      <c r="E593" s="8"/>
      <c r="F593" s="9">
        <f t="shared" si="22"/>
        <v>0</v>
      </c>
      <c r="G593" s="60"/>
      <c r="L593"/>
    </row>
    <row r="594" spans="1:12" x14ac:dyDescent="0.25">
      <c r="B594" s="75" t="s">
        <v>850</v>
      </c>
      <c r="C594" s="76"/>
      <c r="D594" s="76"/>
      <c r="E594" s="76"/>
      <c r="F594" s="77"/>
      <c r="G594" s="69"/>
      <c r="L594"/>
    </row>
    <row r="595" spans="1:12" x14ac:dyDescent="0.25">
      <c r="A595" s="6" t="s">
        <v>851</v>
      </c>
      <c r="B595" s="3" t="s">
        <v>782</v>
      </c>
      <c r="C595" s="2" t="s">
        <v>322</v>
      </c>
      <c r="D595" s="12">
        <v>1</v>
      </c>
      <c r="E595" s="8"/>
      <c r="F595" s="9">
        <f t="shared" ref="F595:F606" si="23">D595*E595</f>
        <v>0</v>
      </c>
      <c r="G595" s="60"/>
      <c r="L595"/>
    </row>
    <row r="596" spans="1:12" x14ac:dyDescent="0.25">
      <c r="A596" s="6" t="s">
        <v>852</v>
      </c>
      <c r="B596" s="3" t="s">
        <v>784</v>
      </c>
      <c r="C596" s="2" t="s">
        <v>322</v>
      </c>
      <c r="D596" s="12">
        <v>1</v>
      </c>
      <c r="E596" s="8"/>
      <c r="F596" s="9">
        <f t="shared" si="23"/>
        <v>0</v>
      </c>
      <c r="G596" s="60"/>
      <c r="L596"/>
    </row>
    <row r="597" spans="1:12" x14ac:dyDescent="0.25">
      <c r="A597" s="6" t="s">
        <v>853</v>
      </c>
      <c r="B597" s="3" t="s">
        <v>786</v>
      </c>
      <c r="C597" s="2" t="s">
        <v>322</v>
      </c>
      <c r="D597" s="12">
        <v>1</v>
      </c>
      <c r="E597" s="8"/>
      <c r="F597" s="9">
        <f t="shared" si="23"/>
        <v>0</v>
      </c>
      <c r="G597" s="60"/>
      <c r="L597"/>
    </row>
    <row r="598" spans="1:12" x14ac:dyDescent="0.25">
      <c r="A598" s="6" t="s">
        <v>854</v>
      </c>
      <c r="B598" s="3" t="s">
        <v>788</v>
      </c>
      <c r="C598" s="2" t="s">
        <v>322</v>
      </c>
      <c r="D598" s="12">
        <v>1</v>
      </c>
      <c r="E598" s="8"/>
      <c r="F598" s="9">
        <f t="shared" si="23"/>
        <v>0</v>
      </c>
      <c r="G598" s="60"/>
      <c r="L598"/>
    </row>
    <row r="599" spans="1:12" x14ac:dyDescent="0.25">
      <c r="A599" s="6" t="s">
        <v>855</v>
      </c>
      <c r="B599" s="3" t="s">
        <v>790</v>
      </c>
      <c r="C599" s="2" t="s">
        <v>322</v>
      </c>
      <c r="D599" s="12">
        <v>1</v>
      </c>
      <c r="E599" s="8"/>
      <c r="F599" s="9">
        <f t="shared" si="23"/>
        <v>0</v>
      </c>
      <c r="G599" s="60"/>
      <c r="L599"/>
    </row>
    <row r="600" spans="1:12" x14ac:dyDescent="0.25">
      <c r="A600" s="6" t="s">
        <v>856</v>
      </c>
      <c r="B600" s="3" t="s">
        <v>792</v>
      </c>
      <c r="C600" s="2" t="s">
        <v>322</v>
      </c>
      <c r="D600" s="12">
        <v>1</v>
      </c>
      <c r="E600" s="8"/>
      <c r="F600" s="9">
        <f t="shared" si="23"/>
        <v>0</v>
      </c>
      <c r="G600" s="60"/>
      <c r="L600"/>
    </row>
    <row r="601" spans="1:12" x14ac:dyDescent="0.25">
      <c r="A601" s="6" t="s">
        <v>857</v>
      </c>
      <c r="B601" s="3" t="s">
        <v>794</v>
      </c>
      <c r="C601" s="2" t="s">
        <v>322</v>
      </c>
      <c r="D601" s="12">
        <v>1</v>
      </c>
      <c r="E601" s="8"/>
      <c r="F601" s="9">
        <f t="shared" si="23"/>
        <v>0</v>
      </c>
      <c r="G601" s="60"/>
      <c r="L601"/>
    </row>
    <row r="602" spans="1:12" x14ac:dyDescent="0.25">
      <c r="A602" s="6" t="s">
        <v>858</v>
      </c>
      <c r="B602" s="3" t="s">
        <v>796</v>
      </c>
      <c r="C602" s="2" t="s">
        <v>322</v>
      </c>
      <c r="D602" s="12">
        <v>1</v>
      </c>
      <c r="E602" s="8"/>
      <c r="F602" s="9">
        <f t="shared" si="23"/>
        <v>0</v>
      </c>
      <c r="G602" s="60"/>
      <c r="L602"/>
    </row>
    <row r="603" spans="1:12" x14ac:dyDescent="0.25">
      <c r="A603" s="6" t="s">
        <v>859</v>
      </c>
      <c r="B603" s="3" t="s">
        <v>798</v>
      </c>
      <c r="C603" s="2" t="s">
        <v>322</v>
      </c>
      <c r="D603" s="12">
        <v>1</v>
      </c>
      <c r="E603" s="8"/>
      <c r="F603" s="9">
        <f t="shared" si="23"/>
        <v>0</v>
      </c>
      <c r="G603" s="60"/>
      <c r="L603"/>
    </row>
    <row r="604" spans="1:12" x14ac:dyDescent="0.25">
      <c r="A604" s="6" t="s">
        <v>860</v>
      </c>
      <c r="B604" s="3" t="s">
        <v>800</v>
      </c>
      <c r="C604" s="2" t="s">
        <v>322</v>
      </c>
      <c r="D604" s="12">
        <v>1</v>
      </c>
      <c r="E604" s="8"/>
      <c r="F604" s="9">
        <f t="shared" si="23"/>
        <v>0</v>
      </c>
      <c r="G604" s="60"/>
      <c r="L604"/>
    </row>
    <row r="605" spans="1:12" x14ac:dyDescent="0.25">
      <c r="A605" s="6" t="s">
        <v>861</v>
      </c>
      <c r="B605" s="3" t="s">
        <v>802</v>
      </c>
      <c r="C605" s="2" t="s">
        <v>322</v>
      </c>
      <c r="D605" s="12">
        <v>1</v>
      </c>
      <c r="E605" s="8"/>
      <c r="F605" s="9">
        <f t="shared" si="23"/>
        <v>0</v>
      </c>
      <c r="G605" s="60"/>
      <c r="L605"/>
    </row>
    <row r="606" spans="1:12" x14ac:dyDescent="0.25">
      <c r="A606" s="6" t="s">
        <v>862</v>
      </c>
      <c r="B606" s="3" t="s">
        <v>804</v>
      </c>
      <c r="C606" s="2" t="s">
        <v>322</v>
      </c>
      <c r="D606" s="12">
        <v>1</v>
      </c>
      <c r="E606" s="8"/>
      <c r="F606" s="9">
        <f t="shared" si="23"/>
        <v>0</v>
      </c>
      <c r="G606" s="60"/>
    </row>
    <row r="607" spans="1:12" x14ac:dyDescent="0.25">
      <c r="A607" s="6"/>
      <c r="B607" s="78" t="s">
        <v>863</v>
      </c>
      <c r="C607" s="79"/>
      <c r="D607" s="79"/>
      <c r="E607" s="79"/>
      <c r="F607" s="80"/>
      <c r="G607" s="63"/>
    </row>
    <row r="608" spans="1:12" x14ac:dyDescent="0.25">
      <c r="A608" s="6" t="s">
        <v>864</v>
      </c>
      <c r="B608" s="1" t="s">
        <v>865</v>
      </c>
      <c r="C608" s="2" t="s">
        <v>17</v>
      </c>
      <c r="D608" s="7">
        <v>5</v>
      </c>
      <c r="E608" s="8"/>
      <c r="F608" s="9">
        <f t="shared" ref="F608:F615" si="24">D608*E608</f>
        <v>0</v>
      </c>
      <c r="G608" s="60"/>
    </row>
    <row r="609" spans="1:7" x14ac:dyDescent="0.25">
      <c r="A609" s="6" t="s">
        <v>866</v>
      </c>
      <c r="B609" s="1" t="s">
        <v>867</v>
      </c>
      <c r="C609" s="2" t="s">
        <v>17</v>
      </c>
      <c r="D609" s="7">
        <v>5</v>
      </c>
      <c r="E609" s="8"/>
      <c r="F609" s="9">
        <f t="shared" si="24"/>
        <v>0</v>
      </c>
      <c r="G609" s="60"/>
    </row>
    <row r="610" spans="1:7" x14ac:dyDescent="0.25">
      <c r="A610" s="6" t="s">
        <v>868</v>
      </c>
      <c r="B610" s="1" t="s">
        <v>869</v>
      </c>
      <c r="C610" s="2" t="s">
        <v>17</v>
      </c>
      <c r="D610" s="7">
        <v>5</v>
      </c>
      <c r="E610" s="8"/>
      <c r="F610" s="9">
        <f t="shared" si="24"/>
        <v>0</v>
      </c>
      <c r="G610" s="60"/>
    </row>
    <row r="611" spans="1:7" x14ac:dyDescent="0.25">
      <c r="A611" s="6" t="s">
        <v>870</v>
      </c>
      <c r="B611" s="1" t="s">
        <v>871</v>
      </c>
      <c r="C611" s="2" t="s">
        <v>17</v>
      </c>
      <c r="D611" s="7">
        <v>5</v>
      </c>
      <c r="E611" s="8"/>
      <c r="F611" s="9">
        <f t="shared" si="24"/>
        <v>0</v>
      </c>
      <c r="G611" s="60"/>
    </row>
    <row r="612" spans="1:7" x14ac:dyDescent="0.25">
      <c r="A612" s="6" t="s">
        <v>872</v>
      </c>
      <c r="B612" s="1" t="s">
        <v>873</v>
      </c>
      <c r="C612" s="2" t="s">
        <v>17</v>
      </c>
      <c r="D612" s="7">
        <v>5</v>
      </c>
      <c r="E612" s="8"/>
      <c r="F612" s="9">
        <f t="shared" si="24"/>
        <v>0</v>
      </c>
      <c r="G612" s="60"/>
    </row>
    <row r="613" spans="1:7" x14ac:dyDescent="0.25">
      <c r="A613" s="6" t="s">
        <v>874</v>
      </c>
      <c r="B613" s="1" t="s">
        <v>875</v>
      </c>
      <c r="C613" s="2" t="s">
        <v>17</v>
      </c>
      <c r="D613" s="7">
        <v>5</v>
      </c>
      <c r="E613" s="8"/>
      <c r="F613" s="9">
        <f t="shared" si="24"/>
        <v>0</v>
      </c>
      <c r="G613" s="60"/>
    </row>
    <row r="614" spans="1:7" x14ac:dyDescent="0.25">
      <c r="A614" s="6" t="s">
        <v>876</v>
      </c>
      <c r="B614" s="1" t="s">
        <v>877</v>
      </c>
      <c r="C614" s="2" t="s">
        <v>17</v>
      </c>
      <c r="D614" s="7">
        <v>5</v>
      </c>
      <c r="E614" s="8"/>
      <c r="F614" s="9">
        <f t="shared" si="24"/>
        <v>0</v>
      </c>
      <c r="G614" s="60"/>
    </row>
    <row r="615" spans="1:7" x14ac:dyDescent="0.25">
      <c r="A615" s="6" t="s">
        <v>878</v>
      </c>
      <c r="B615" s="1" t="s">
        <v>879</v>
      </c>
      <c r="C615" s="2" t="s">
        <v>17</v>
      </c>
      <c r="D615" s="7">
        <v>5</v>
      </c>
      <c r="E615" s="8"/>
      <c r="F615" s="9">
        <f t="shared" si="24"/>
        <v>0</v>
      </c>
      <c r="G615" s="60"/>
    </row>
    <row r="616" spans="1:7" x14ac:dyDescent="0.25">
      <c r="A616" s="90" t="s">
        <v>880</v>
      </c>
      <c r="B616" s="91"/>
      <c r="C616" s="91"/>
      <c r="D616" s="91"/>
      <c r="E616" s="91"/>
      <c r="F616" s="92"/>
      <c r="G616" s="61"/>
    </row>
    <row r="617" spans="1:7" x14ac:dyDescent="0.25">
      <c r="A617" s="6"/>
      <c r="B617" s="78" t="s">
        <v>881</v>
      </c>
      <c r="C617" s="79"/>
      <c r="D617" s="79"/>
      <c r="E617" s="79"/>
      <c r="F617" s="80"/>
      <c r="G617" s="63"/>
    </row>
    <row r="618" spans="1:7" x14ac:dyDescent="0.25">
      <c r="A618" s="6" t="s">
        <v>882</v>
      </c>
      <c r="B618" s="1" t="s">
        <v>883</v>
      </c>
      <c r="C618" s="2" t="s">
        <v>40</v>
      </c>
      <c r="D618" s="7">
        <v>200</v>
      </c>
      <c r="E618" s="8"/>
      <c r="F618" s="9">
        <f t="shared" ref="F618:F625" si="25">D618*E618</f>
        <v>0</v>
      </c>
      <c r="G618" s="60"/>
    </row>
    <row r="619" spans="1:7" x14ac:dyDescent="0.25">
      <c r="A619" s="6" t="s">
        <v>884</v>
      </c>
      <c r="B619" s="1" t="s">
        <v>885</v>
      </c>
      <c r="C619" s="2" t="s">
        <v>40</v>
      </c>
      <c r="D619" s="7">
        <v>250</v>
      </c>
      <c r="E619" s="8"/>
      <c r="F619" s="9">
        <f t="shared" si="25"/>
        <v>0</v>
      </c>
      <c r="G619" s="60"/>
    </row>
    <row r="620" spans="1:7" x14ac:dyDescent="0.25">
      <c r="A620" s="6" t="s">
        <v>886</v>
      </c>
      <c r="B620" s="1" t="s">
        <v>887</v>
      </c>
      <c r="C620" s="2" t="s">
        <v>40</v>
      </c>
      <c r="D620" s="7">
        <v>500</v>
      </c>
      <c r="E620" s="8"/>
      <c r="F620" s="9">
        <f t="shared" si="25"/>
        <v>0</v>
      </c>
      <c r="G620" s="60"/>
    </row>
    <row r="621" spans="1:7" x14ac:dyDescent="0.25">
      <c r="A621" s="6" t="s">
        <v>888</v>
      </c>
      <c r="B621" s="1" t="s">
        <v>889</v>
      </c>
      <c r="C621" s="2" t="s">
        <v>40</v>
      </c>
      <c r="D621" s="7">
        <v>100</v>
      </c>
      <c r="E621" s="8"/>
      <c r="F621" s="9">
        <f t="shared" si="25"/>
        <v>0</v>
      </c>
      <c r="G621" s="60"/>
    </row>
    <row r="622" spans="1:7" x14ac:dyDescent="0.25">
      <c r="A622" s="6" t="s">
        <v>890</v>
      </c>
      <c r="B622" s="1" t="s">
        <v>891</v>
      </c>
      <c r="C622" s="2" t="s">
        <v>40</v>
      </c>
      <c r="D622" s="7">
        <v>50</v>
      </c>
      <c r="E622" s="8"/>
      <c r="F622" s="9">
        <f t="shared" si="25"/>
        <v>0</v>
      </c>
      <c r="G622" s="60"/>
    </row>
    <row r="623" spans="1:7" x14ac:dyDescent="0.25">
      <c r="A623" s="6" t="s">
        <v>892</v>
      </c>
      <c r="B623" s="1" t="s">
        <v>893</v>
      </c>
      <c r="C623" s="2" t="s">
        <v>40</v>
      </c>
      <c r="D623" s="7">
        <v>10</v>
      </c>
      <c r="E623" s="8"/>
      <c r="F623" s="9">
        <f t="shared" si="25"/>
        <v>0</v>
      </c>
      <c r="G623" s="60"/>
    </row>
    <row r="624" spans="1:7" x14ac:dyDescent="0.25">
      <c r="A624" s="6" t="s">
        <v>894</v>
      </c>
      <c r="B624" s="1" t="s">
        <v>895</v>
      </c>
      <c r="C624" s="2" t="s">
        <v>40</v>
      </c>
      <c r="D624" s="7">
        <v>5</v>
      </c>
      <c r="E624" s="8"/>
      <c r="F624" s="9">
        <f t="shared" si="25"/>
        <v>0</v>
      </c>
      <c r="G624" s="60"/>
    </row>
    <row r="625" spans="1:7" x14ac:dyDescent="0.25">
      <c r="A625" s="6" t="s">
        <v>896</v>
      </c>
      <c r="B625" s="1" t="s">
        <v>897</v>
      </c>
      <c r="C625" s="2" t="s">
        <v>40</v>
      </c>
      <c r="D625" s="7">
        <v>5</v>
      </c>
      <c r="E625" s="8"/>
      <c r="F625" s="9">
        <f t="shared" si="25"/>
        <v>0</v>
      </c>
      <c r="G625" s="60"/>
    </row>
    <row r="626" spans="1:7" x14ac:dyDescent="0.25">
      <c r="A626" s="6"/>
      <c r="B626" s="78" t="s">
        <v>898</v>
      </c>
      <c r="C626" s="79"/>
      <c r="D626" s="79"/>
      <c r="E626" s="79"/>
      <c r="F626" s="80"/>
      <c r="G626" s="63"/>
    </row>
    <row r="627" spans="1:7" x14ac:dyDescent="0.25">
      <c r="A627" s="6" t="s">
        <v>899</v>
      </c>
      <c r="B627" s="1" t="s">
        <v>883</v>
      </c>
      <c r="C627" s="2" t="s">
        <v>40</v>
      </c>
      <c r="D627" s="7">
        <v>200</v>
      </c>
      <c r="E627" s="8"/>
      <c r="F627" s="9">
        <f t="shared" ref="F627:F636" si="26">D627*E627</f>
        <v>0</v>
      </c>
      <c r="G627" s="60"/>
    </row>
    <row r="628" spans="1:7" x14ac:dyDescent="0.25">
      <c r="A628" s="6" t="s">
        <v>900</v>
      </c>
      <c r="B628" s="1" t="s">
        <v>885</v>
      </c>
      <c r="C628" s="2" t="s">
        <v>40</v>
      </c>
      <c r="D628" s="7">
        <v>250</v>
      </c>
      <c r="E628" s="8"/>
      <c r="F628" s="9">
        <f t="shared" si="26"/>
        <v>0</v>
      </c>
      <c r="G628" s="60"/>
    </row>
    <row r="629" spans="1:7" x14ac:dyDescent="0.25">
      <c r="A629" s="6" t="s">
        <v>901</v>
      </c>
      <c r="B629" s="1" t="s">
        <v>887</v>
      </c>
      <c r="C629" s="2" t="s">
        <v>40</v>
      </c>
      <c r="D629" s="7">
        <v>500</v>
      </c>
      <c r="E629" s="8"/>
      <c r="F629" s="9">
        <f t="shared" si="26"/>
        <v>0</v>
      </c>
      <c r="G629" s="60"/>
    </row>
    <row r="630" spans="1:7" x14ac:dyDescent="0.25">
      <c r="A630" s="6" t="s">
        <v>902</v>
      </c>
      <c r="B630" s="1" t="s">
        <v>889</v>
      </c>
      <c r="C630" s="2" t="s">
        <v>40</v>
      </c>
      <c r="D630" s="7">
        <v>100</v>
      </c>
      <c r="E630" s="8"/>
      <c r="F630" s="9">
        <f t="shared" si="26"/>
        <v>0</v>
      </c>
      <c r="G630" s="60"/>
    </row>
    <row r="631" spans="1:7" x14ac:dyDescent="0.25">
      <c r="A631" s="6" t="s">
        <v>903</v>
      </c>
      <c r="B631" s="1" t="s">
        <v>891</v>
      </c>
      <c r="C631" s="2" t="s">
        <v>40</v>
      </c>
      <c r="D631" s="7">
        <v>50</v>
      </c>
      <c r="E631" s="8"/>
      <c r="F631" s="9">
        <f t="shared" si="26"/>
        <v>0</v>
      </c>
      <c r="G631" s="60"/>
    </row>
    <row r="632" spans="1:7" x14ac:dyDescent="0.25">
      <c r="A632" s="6" t="s">
        <v>904</v>
      </c>
      <c r="B632" s="1" t="s">
        <v>893</v>
      </c>
      <c r="C632" s="2" t="s">
        <v>40</v>
      </c>
      <c r="D632" s="7">
        <v>10</v>
      </c>
      <c r="E632" s="8"/>
      <c r="F632" s="9">
        <f t="shared" si="26"/>
        <v>0</v>
      </c>
      <c r="G632" s="60"/>
    </row>
    <row r="633" spans="1:7" x14ac:dyDescent="0.25">
      <c r="A633" s="6" t="s">
        <v>905</v>
      </c>
      <c r="B633" s="1" t="s">
        <v>895</v>
      </c>
      <c r="C633" s="2" t="s">
        <v>40</v>
      </c>
      <c r="D633" s="7">
        <v>5</v>
      </c>
      <c r="E633" s="8"/>
      <c r="F633" s="9">
        <f t="shared" si="26"/>
        <v>0</v>
      </c>
      <c r="G633" s="60"/>
    </row>
    <row r="634" spans="1:7" x14ac:dyDescent="0.25">
      <c r="A634" s="6" t="s">
        <v>906</v>
      </c>
      <c r="B634" s="1" t="s">
        <v>897</v>
      </c>
      <c r="C634" s="2" t="s">
        <v>40</v>
      </c>
      <c r="D634" s="7">
        <v>5</v>
      </c>
      <c r="E634" s="8"/>
      <c r="F634" s="9">
        <f t="shared" si="26"/>
        <v>0</v>
      </c>
      <c r="G634" s="60"/>
    </row>
    <row r="635" spans="1:7" x14ac:dyDescent="0.25">
      <c r="A635" s="6" t="s">
        <v>907</v>
      </c>
      <c r="B635" s="1" t="s">
        <v>908</v>
      </c>
      <c r="C635" s="2" t="s">
        <v>40</v>
      </c>
      <c r="D635" s="7">
        <v>5</v>
      </c>
      <c r="E635" s="8"/>
      <c r="F635" s="9">
        <f t="shared" si="26"/>
        <v>0</v>
      </c>
      <c r="G635" s="60"/>
    </row>
    <row r="636" spans="1:7" x14ac:dyDescent="0.25">
      <c r="A636" s="6" t="s">
        <v>909</v>
      </c>
      <c r="B636" s="1" t="s">
        <v>910</v>
      </c>
      <c r="C636" s="2" t="s">
        <v>40</v>
      </c>
      <c r="D636" s="7">
        <v>50</v>
      </c>
      <c r="E636" s="8"/>
      <c r="F636" s="9">
        <f t="shared" si="26"/>
        <v>0</v>
      </c>
      <c r="G636" s="60"/>
    </row>
    <row r="637" spans="1:7" x14ac:dyDescent="0.25">
      <c r="A637" s="6"/>
      <c r="B637" s="78" t="s">
        <v>911</v>
      </c>
      <c r="C637" s="79"/>
      <c r="D637" s="79"/>
      <c r="E637" s="79"/>
      <c r="F637" s="80"/>
      <c r="G637" s="63"/>
    </row>
    <row r="638" spans="1:7" x14ac:dyDescent="0.25">
      <c r="A638" s="6" t="s">
        <v>912</v>
      </c>
      <c r="B638" s="1" t="s">
        <v>883</v>
      </c>
      <c r="C638" s="2" t="s">
        <v>40</v>
      </c>
      <c r="D638" s="7">
        <v>25</v>
      </c>
      <c r="E638" s="8"/>
      <c r="F638" s="9">
        <f t="shared" ref="F638:F645" si="27">D638*E638</f>
        <v>0</v>
      </c>
      <c r="G638" s="60"/>
    </row>
    <row r="639" spans="1:7" x14ac:dyDescent="0.25">
      <c r="A639" s="6" t="s">
        <v>913</v>
      </c>
      <c r="B639" s="1" t="s">
        <v>885</v>
      </c>
      <c r="C639" s="2" t="s">
        <v>40</v>
      </c>
      <c r="D639" s="7">
        <v>50</v>
      </c>
      <c r="E639" s="8"/>
      <c r="F639" s="9">
        <f t="shared" si="27"/>
        <v>0</v>
      </c>
      <c r="G639" s="60"/>
    </row>
    <row r="640" spans="1:7" x14ac:dyDescent="0.25">
      <c r="A640" s="6" t="s">
        <v>914</v>
      </c>
      <c r="B640" s="1" t="s">
        <v>887</v>
      </c>
      <c r="C640" s="2" t="s">
        <v>40</v>
      </c>
      <c r="D640" s="7">
        <v>50</v>
      </c>
      <c r="E640" s="8"/>
      <c r="F640" s="9">
        <f t="shared" si="27"/>
        <v>0</v>
      </c>
      <c r="G640" s="60"/>
    </row>
    <row r="641" spans="1:12" x14ac:dyDescent="0.25">
      <c r="A641" s="6" t="s">
        <v>915</v>
      </c>
      <c r="B641" s="1" t="s">
        <v>889</v>
      </c>
      <c r="C641" s="2" t="s">
        <v>40</v>
      </c>
      <c r="D641" s="7">
        <v>10</v>
      </c>
      <c r="E641" s="8"/>
      <c r="F641" s="9">
        <f t="shared" si="27"/>
        <v>0</v>
      </c>
      <c r="G641" s="60"/>
    </row>
    <row r="642" spans="1:12" x14ac:dyDescent="0.25">
      <c r="A642" s="6" t="s">
        <v>916</v>
      </c>
      <c r="B642" s="1" t="s">
        <v>891</v>
      </c>
      <c r="C642" s="2" t="s">
        <v>40</v>
      </c>
      <c r="D642" s="7">
        <v>25</v>
      </c>
      <c r="E642" s="8"/>
      <c r="F642" s="9">
        <f t="shared" si="27"/>
        <v>0</v>
      </c>
      <c r="G642" s="60"/>
    </row>
    <row r="643" spans="1:12" x14ac:dyDescent="0.25">
      <c r="A643" s="6" t="s">
        <v>917</v>
      </c>
      <c r="B643" s="1" t="s">
        <v>893</v>
      </c>
      <c r="C643" s="2" t="s">
        <v>40</v>
      </c>
      <c r="D643" s="7">
        <v>5</v>
      </c>
      <c r="E643" s="8"/>
      <c r="F643" s="9">
        <f t="shared" si="27"/>
        <v>0</v>
      </c>
      <c r="G643" s="60"/>
    </row>
    <row r="644" spans="1:12" x14ac:dyDescent="0.25">
      <c r="A644" s="6" t="s">
        <v>918</v>
      </c>
      <c r="B644" s="1" t="s">
        <v>895</v>
      </c>
      <c r="C644" s="2" t="s">
        <v>40</v>
      </c>
      <c r="D644" s="7">
        <v>5</v>
      </c>
      <c r="E644" s="8"/>
      <c r="F644" s="9">
        <f t="shared" si="27"/>
        <v>0</v>
      </c>
      <c r="G644" s="60"/>
    </row>
    <row r="645" spans="1:12" x14ac:dyDescent="0.25">
      <c r="A645" s="6" t="s">
        <v>919</v>
      </c>
      <c r="B645" s="1" t="s">
        <v>897</v>
      </c>
      <c r="C645" s="2" t="s">
        <v>40</v>
      </c>
      <c r="D645" s="7">
        <v>5</v>
      </c>
      <c r="E645" s="8"/>
      <c r="F645" s="9">
        <f t="shared" si="27"/>
        <v>0</v>
      </c>
      <c r="G645" s="60"/>
    </row>
    <row r="646" spans="1:12" x14ac:dyDescent="0.25">
      <c r="A646" s="6"/>
      <c r="B646" s="78" t="s">
        <v>920</v>
      </c>
      <c r="C646" s="79"/>
      <c r="D646" s="79"/>
      <c r="E646" s="79"/>
      <c r="F646" s="80"/>
      <c r="G646" s="63"/>
    </row>
    <row r="647" spans="1:12" x14ac:dyDescent="0.25">
      <c r="A647" s="6" t="s">
        <v>921</v>
      </c>
      <c r="B647" s="1" t="s">
        <v>883</v>
      </c>
      <c r="C647" s="2" t="s">
        <v>40</v>
      </c>
      <c r="D647" s="7">
        <v>10</v>
      </c>
      <c r="E647" s="8"/>
      <c r="F647" s="9">
        <f t="shared" ref="F647:F654" si="28">D647*E647</f>
        <v>0</v>
      </c>
      <c r="G647" s="60"/>
    </row>
    <row r="648" spans="1:12" x14ac:dyDescent="0.25">
      <c r="A648" s="6" t="s">
        <v>922</v>
      </c>
      <c r="B648" s="1" t="s">
        <v>885</v>
      </c>
      <c r="C648" s="2" t="s">
        <v>40</v>
      </c>
      <c r="D648" s="7">
        <v>10</v>
      </c>
      <c r="E648" s="8"/>
      <c r="F648" s="9">
        <f t="shared" si="28"/>
        <v>0</v>
      </c>
      <c r="G648" s="60"/>
    </row>
    <row r="649" spans="1:12" x14ac:dyDescent="0.25">
      <c r="A649" s="6" t="s">
        <v>923</v>
      </c>
      <c r="B649" s="1" t="s">
        <v>887</v>
      </c>
      <c r="C649" s="2" t="s">
        <v>40</v>
      </c>
      <c r="D649" s="7">
        <v>10</v>
      </c>
      <c r="E649" s="8"/>
      <c r="F649" s="9">
        <f t="shared" si="28"/>
        <v>0</v>
      </c>
      <c r="G649" s="60"/>
    </row>
    <row r="650" spans="1:12" x14ac:dyDescent="0.25">
      <c r="A650" s="6" t="s">
        <v>924</v>
      </c>
      <c r="B650" s="1" t="s">
        <v>889</v>
      </c>
      <c r="C650" s="2" t="s">
        <v>40</v>
      </c>
      <c r="D650" s="7">
        <v>10</v>
      </c>
      <c r="E650" s="8"/>
      <c r="F650" s="9">
        <f t="shared" si="28"/>
        <v>0</v>
      </c>
      <c r="G650" s="60"/>
    </row>
    <row r="651" spans="1:12" x14ac:dyDescent="0.25">
      <c r="A651" s="6" t="s">
        <v>925</v>
      </c>
      <c r="B651" s="1" t="s">
        <v>891</v>
      </c>
      <c r="C651" s="2" t="s">
        <v>40</v>
      </c>
      <c r="D651" s="7">
        <v>10</v>
      </c>
      <c r="E651" s="8"/>
      <c r="F651" s="9">
        <f t="shared" si="28"/>
        <v>0</v>
      </c>
      <c r="G651" s="60"/>
    </row>
    <row r="652" spans="1:12" x14ac:dyDescent="0.25">
      <c r="A652" s="6" t="s">
        <v>926</v>
      </c>
      <c r="B652" s="1" t="s">
        <v>893</v>
      </c>
      <c r="C652" s="2" t="s">
        <v>40</v>
      </c>
      <c r="D652" s="7">
        <v>5</v>
      </c>
      <c r="E652" s="8"/>
      <c r="F652" s="9">
        <f t="shared" si="28"/>
        <v>0</v>
      </c>
      <c r="G652" s="60"/>
    </row>
    <row r="653" spans="1:12" x14ac:dyDescent="0.25">
      <c r="A653" s="6" t="s">
        <v>927</v>
      </c>
      <c r="B653" s="1" t="s">
        <v>895</v>
      </c>
      <c r="C653" s="2" t="s">
        <v>40</v>
      </c>
      <c r="D653" s="7">
        <v>5</v>
      </c>
      <c r="E653" s="8"/>
      <c r="F653" s="9">
        <f t="shared" si="28"/>
        <v>0</v>
      </c>
      <c r="G653" s="60"/>
    </row>
    <row r="654" spans="1:12" x14ac:dyDescent="0.25">
      <c r="A654" s="6" t="s">
        <v>928</v>
      </c>
      <c r="B654" s="1" t="s">
        <v>897</v>
      </c>
      <c r="C654" s="2" t="s">
        <v>40</v>
      </c>
      <c r="D654" s="7">
        <v>5</v>
      </c>
      <c r="E654" s="8"/>
      <c r="F654" s="9">
        <f t="shared" si="28"/>
        <v>0</v>
      </c>
      <c r="G654" s="60"/>
    </row>
    <row r="655" spans="1:12" x14ac:dyDescent="0.25">
      <c r="A655" s="6"/>
      <c r="B655" s="31" t="s">
        <v>929</v>
      </c>
      <c r="C655" s="33"/>
      <c r="D655" s="32"/>
      <c r="E655" s="34"/>
      <c r="F655" s="9"/>
      <c r="G655" s="60"/>
      <c r="L655"/>
    </row>
    <row r="656" spans="1:12" x14ac:dyDescent="0.25">
      <c r="A656" s="6" t="s">
        <v>930</v>
      </c>
      <c r="B656" s="35" t="s">
        <v>883</v>
      </c>
      <c r="C656" s="30" t="s">
        <v>40</v>
      </c>
      <c r="D656" s="28">
        <v>15</v>
      </c>
      <c r="E656" s="8"/>
      <c r="F656" s="9">
        <f t="shared" ref="F656:F666" si="29">D656*E656</f>
        <v>0</v>
      </c>
      <c r="G656" s="60"/>
      <c r="L656"/>
    </row>
    <row r="657" spans="1:12" x14ac:dyDescent="0.25">
      <c r="A657" s="6" t="s">
        <v>931</v>
      </c>
      <c r="B657" s="35" t="s">
        <v>885</v>
      </c>
      <c r="C657" s="30" t="s">
        <v>40</v>
      </c>
      <c r="D657" s="28">
        <v>15</v>
      </c>
      <c r="E657" s="8"/>
      <c r="F657" s="9">
        <f t="shared" si="29"/>
        <v>0</v>
      </c>
      <c r="G657" s="60"/>
      <c r="L657"/>
    </row>
    <row r="658" spans="1:12" x14ac:dyDescent="0.25">
      <c r="A658" s="6" t="s">
        <v>932</v>
      </c>
      <c r="B658" s="35" t="s">
        <v>887</v>
      </c>
      <c r="C658" s="30" t="s">
        <v>40</v>
      </c>
      <c r="D658" s="28">
        <v>15</v>
      </c>
      <c r="E658" s="8"/>
      <c r="F658" s="9">
        <f t="shared" si="29"/>
        <v>0</v>
      </c>
      <c r="G658" s="60"/>
      <c r="L658"/>
    </row>
    <row r="659" spans="1:12" x14ac:dyDescent="0.25">
      <c r="A659" s="6" t="s">
        <v>933</v>
      </c>
      <c r="B659" s="35" t="s">
        <v>889</v>
      </c>
      <c r="C659" s="30" t="s">
        <v>40</v>
      </c>
      <c r="D659" s="28">
        <v>15</v>
      </c>
      <c r="E659" s="8"/>
      <c r="F659" s="9">
        <f t="shared" si="29"/>
        <v>0</v>
      </c>
      <c r="G659" s="60"/>
      <c r="L659"/>
    </row>
    <row r="660" spans="1:12" x14ac:dyDescent="0.25">
      <c r="A660" s="6" t="s">
        <v>934</v>
      </c>
      <c r="B660" s="35" t="s">
        <v>891</v>
      </c>
      <c r="C660" s="30" t="s">
        <v>40</v>
      </c>
      <c r="D660" s="28">
        <v>15</v>
      </c>
      <c r="E660" s="8"/>
      <c r="F660" s="9">
        <f t="shared" si="29"/>
        <v>0</v>
      </c>
      <c r="G660" s="60"/>
      <c r="L660"/>
    </row>
    <row r="661" spans="1:12" x14ac:dyDescent="0.25">
      <c r="A661" s="6" t="s">
        <v>935</v>
      </c>
      <c r="B661" s="35" t="s">
        <v>893</v>
      </c>
      <c r="C661" s="30" t="s">
        <v>40</v>
      </c>
      <c r="D661" s="28">
        <v>5</v>
      </c>
      <c r="E661" s="8"/>
      <c r="F661" s="9">
        <f t="shared" si="29"/>
        <v>0</v>
      </c>
      <c r="G661" s="60"/>
      <c r="L661"/>
    </row>
    <row r="662" spans="1:12" x14ac:dyDescent="0.25">
      <c r="A662" s="6" t="s">
        <v>936</v>
      </c>
      <c r="B662" s="35" t="s">
        <v>895</v>
      </c>
      <c r="C662" s="30" t="s">
        <v>40</v>
      </c>
      <c r="D662" s="28">
        <v>5</v>
      </c>
      <c r="E662" s="8"/>
      <c r="F662" s="9">
        <f t="shared" si="29"/>
        <v>0</v>
      </c>
      <c r="G662" s="60"/>
      <c r="L662"/>
    </row>
    <row r="663" spans="1:12" x14ac:dyDescent="0.25">
      <c r="A663" s="6" t="s">
        <v>937</v>
      </c>
      <c r="B663" s="35" t="s">
        <v>897</v>
      </c>
      <c r="C663" s="30" t="s">
        <v>40</v>
      </c>
      <c r="D663" s="28">
        <v>5</v>
      </c>
      <c r="E663" s="8"/>
      <c r="F663" s="9">
        <f t="shared" si="29"/>
        <v>0</v>
      </c>
      <c r="G663" s="60"/>
      <c r="L663"/>
    </row>
    <row r="664" spans="1:12" x14ac:dyDescent="0.25">
      <c r="A664" s="6" t="s">
        <v>938</v>
      </c>
      <c r="B664" s="36" t="s">
        <v>908</v>
      </c>
      <c r="C664" s="30" t="s">
        <v>40</v>
      </c>
      <c r="D664" s="28">
        <v>5</v>
      </c>
      <c r="E664" s="8"/>
      <c r="F664" s="9">
        <f t="shared" si="29"/>
        <v>0</v>
      </c>
      <c r="G664" s="60"/>
      <c r="L664"/>
    </row>
    <row r="665" spans="1:12" x14ac:dyDescent="0.25">
      <c r="A665" s="6" t="s">
        <v>939</v>
      </c>
      <c r="B665" s="36" t="s">
        <v>940</v>
      </c>
      <c r="C665" s="30" t="s">
        <v>40</v>
      </c>
      <c r="D665" s="28">
        <v>5</v>
      </c>
      <c r="E665" s="8"/>
      <c r="F665" s="9">
        <f t="shared" si="29"/>
        <v>0</v>
      </c>
      <c r="G665" s="60"/>
      <c r="L665"/>
    </row>
    <row r="666" spans="1:12" x14ac:dyDescent="0.25">
      <c r="A666" s="6" t="s">
        <v>941</v>
      </c>
      <c r="B666" s="36" t="s">
        <v>942</v>
      </c>
      <c r="C666" s="30" t="s">
        <v>40</v>
      </c>
      <c r="D666" s="28">
        <v>5</v>
      </c>
      <c r="E666" s="8"/>
      <c r="F666" s="9">
        <f t="shared" si="29"/>
        <v>0</v>
      </c>
      <c r="G666" s="60"/>
      <c r="L666"/>
    </row>
    <row r="667" spans="1:12" x14ac:dyDescent="0.25">
      <c r="A667" s="49"/>
      <c r="B667" s="78" t="s">
        <v>943</v>
      </c>
      <c r="C667" s="79"/>
      <c r="D667" s="79"/>
      <c r="E667" s="79"/>
      <c r="F667" s="80"/>
      <c r="G667" s="63"/>
    </row>
    <row r="668" spans="1:12" s="38" customFormat="1" x14ac:dyDescent="0.25">
      <c r="A668" s="6" t="s">
        <v>944</v>
      </c>
      <c r="B668" s="22" t="s">
        <v>945</v>
      </c>
      <c r="C668" s="24" t="s">
        <v>40</v>
      </c>
      <c r="D668" s="23">
        <v>20</v>
      </c>
      <c r="E668" s="8"/>
      <c r="F668" s="9">
        <f>D668*E668</f>
        <v>0</v>
      </c>
      <c r="G668" s="60"/>
    </row>
    <row r="669" spans="1:12" s="38" customFormat="1" x14ac:dyDescent="0.25">
      <c r="A669" s="6" t="s">
        <v>946</v>
      </c>
      <c r="B669" s="22" t="s">
        <v>947</v>
      </c>
      <c r="C669" s="24" t="s">
        <v>40</v>
      </c>
      <c r="D669" s="23">
        <v>10</v>
      </c>
      <c r="E669" s="8"/>
      <c r="F669" s="9">
        <f>D669*E669</f>
        <v>0</v>
      </c>
      <c r="G669" s="60"/>
    </row>
    <row r="670" spans="1:12" x14ac:dyDescent="0.25">
      <c r="A670" s="6"/>
      <c r="B670" s="78" t="s">
        <v>948</v>
      </c>
      <c r="C670" s="79"/>
      <c r="D670" s="79"/>
      <c r="E670" s="79"/>
      <c r="F670" s="80"/>
      <c r="G670" s="63"/>
    </row>
    <row r="671" spans="1:12" x14ac:dyDescent="0.25">
      <c r="A671" s="6" t="s">
        <v>949</v>
      </c>
      <c r="B671" s="1" t="s">
        <v>883</v>
      </c>
      <c r="C671" s="2" t="s">
        <v>40</v>
      </c>
      <c r="D671" s="7">
        <v>100</v>
      </c>
      <c r="E671" s="8"/>
      <c r="F671" s="9">
        <f t="shared" ref="F671:F678" si="30">D671*E671</f>
        <v>0</v>
      </c>
      <c r="G671" s="60"/>
    </row>
    <row r="672" spans="1:12" x14ac:dyDescent="0.25">
      <c r="A672" s="6" t="s">
        <v>950</v>
      </c>
      <c r="B672" s="1" t="s">
        <v>885</v>
      </c>
      <c r="C672" s="2" t="s">
        <v>40</v>
      </c>
      <c r="D672" s="7">
        <v>150</v>
      </c>
      <c r="E672" s="8"/>
      <c r="F672" s="9">
        <f t="shared" si="30"/>
        <v>0</v>
      </c>
      <c r="G672" s="60"/>
    </row>
    <row r="673" spans="1:12" x14ac:dyDescent="0.25">
      <c r="A673" s="6" t="s">
        <v>951</v>
      </c>
      <c r="B673" s="1" t="s">
        <v>887</v>
      </c>
      <c r="C673" s="2" t="s">
        <v>40</v>
      </c>
      <c r="D673" s="7">
        <v>200</v>
      </c>
      <c r="E673" s="8"/>
      <c r="F673" s="9">
        <f t="shared" si="30"/>
        <v>0</v>
      </c>
      <c r="G673" s="60"/>
    </row>
    <row r="674" spans="1:12" x14ac:dyDescent="0.25">
      <c r="A674" s="6" t="s">
        <v>952</v>
      </c>
      <c r="B674" s="1" t="s">
        <v>889</v>
      </c>
      <c r="C674" s="2" t="s">
        <v>40</v>
      </c>
      <c r="D674" s="7">
        <v>50</v>
      </c>
      <c r="E674" s="8"/>
      <c r="F674" s="9">
        <f t="shared" si="30"/>
        <v>0</v>
      </c>
      <c r="G674" s="60"/>
    </row>
    <row r="675" spans="1:12" x14ac:dyDescent="0.25">
      <c r="A675" s="6" t="s">
        <v>953</v>
      </c>
      <c r="B675" s="1" t="s">
        <v>891</v>
      </c>
      <c r="C675" s="2" t="s">
        <v>40</v>
      </c>
      <c r="D675" s="7">
        <v>25</v>
      </c>
      <c r="E675" s="8"/>
      <c r="F675" s="9">
        <f t="shared" si="30"/>
        <v>0</v>
      </c>
      <c r="G675" s="60"/>
    </row>
    <row r="676" spans="1:12" x14ac:dyDescent="0.25">
      <c r="A676" s="6" t="s">
        <v>954</v>
      </c>
      <c r="B676" s="1" t="s">
        <v>893</v>
      </c>
      <c r="C676" s="2" t="s">
        <v>40</v>
      </c>
      <c r="D676" s="7">
        <v>5</v>
      </c>
      <c r="E676" s="8"/>
      <c r="F676" s="9">
        <f t="shared" si="30"/>
        <v>0</v>
      </c>
      <c r="G676" s="60"/>
    </row>
    <row r="677" spans="1:12" x14ac:dyDescent="0.25">
      <c r="A677" s="6" t="s">
        <v>955</v>
      </c>
      <c r="B677" s="1" t="s">
        <v>895</v>
      </c>
      <c r="C677" s="2" t="s">
        <v>40</v>
      </c>
      <c r="D677" s="7">
        <v>5</v>
      </c>
      <c r="E677" s="8"/>
      <c r="F677" s="9">
        <f t="shared" si="30"/>
        <v>0</v>
      </c>
      <c r="G677" s="60"/>
    </row>
    <row r="678" spans="1:12" x14ac:dyDescent="0.25">
      <c r="A678" s="6" t="s">
        <v>956</v>
      </c>
      <c r="B678" s="1" t="s">
        <v>897</v>
      </c>
      <c r="C678" s="2" t="s">
        <v>40</v>
      </c>
      <c r="D678" s="7">
        <v>5</v>
      </c>
      <c r="E678" s="8"/>
      <c r="F678" s="9">
        <f t="shared" si="30"/>
        <v>0</v>
      </c>
      <c r="G678" s="60"/>
    </row>
    <row r="679" spans="1:12" x14ac:dyDescent="0.25">
      <c r="A679" s="84" t="s">
        <v>957</v>
      </c>
      <c r="B679" s="85"/>
      <c r="C679" s="85"/>
      <c r="D679" s="85"/>
      <c r="E679" s="85"/>
      <c r="F679" s="86"/>
      <c r="G679" s="70"/>
      <c r="L679"/>
    </row>
    <row r="680" spans="1:12" x14ac:dyDescent="0.25">
      <c r="A680" s="6"/>
      <c r="B680" s="78" t="s">
        <v>958</v>
      </c>
      <c r="C680" s="79"/>
      <c r="D680" s="79"/>
      <c r="E680" s="79"/>
      <c r="F680" s="80"/>
      <c r="G680" s="63"/>
    </row>
    <row r="681" spans="1:12" x14ac:dyDescent="0.25">
      <c r="A681" s="6" t="s">
        <v>959</v>
      </c>
      <c r="B681" s="29" t="s">
        <v>960</v>
      </c>
      <c r="C681" s="30" t="s">
        <v>17</v>
      </c>
      <c r="D681" s="7">
        <v>1000</v>
      </c>
      <c r="E681" s="8"/>
      <c r="F681" s="9">
        <f t="shared" ref="F681:F700" si="31">D681*E681</f>
        <v>0</v>
      </c>
      <c r="G681" s="60"/>
      <c r="L681"/>
    </row>
    <row r="682" spans="1:12" x14ac:dyDescent="0.25">
      <c r="A682" s="6" t="s">
        <v>961</v>
      </c>
      <c r="B682" s="29" t="s">
        <v>962</v>
      </c>
      <c r="C682" s="30" t="s">
        <v>17</v>
      </c>
      <c r="D682" s="7">
        <v>1000</v>
      </c>
      <c r="E682" s="8"/>
      <c r="F682" s="9">
        <f t="shared" si="31"/>
        <v>0</v>
      </c>
      <c r="G682" s="60"/>
      <c r="L682"/>
    </row>
    <row r="683" spans="1:12" x14ac:dyDescent="0.25">
      <c r="A683" s="6" t="s">
        <v>963</v>
      </c>
      <c r="B683" s="29" t="s">
        <v>964</v>
      </c>
      <c r="C683" s="30" t="s">
        <v>17</v>
      </c>
      <c r="D683" s="7">
        <v>1000</v>
      </c>
      <c r="E683" s="8"/>
      <c r="F683" s="9">
        <f t="shared" si="31"/>
        <v>0</v>
      </c>
      <c r="G683" s="60"/>
      <c r="L683"/>
    </row>
    <row r="684" spans="1:12" x14ac:dyDescent="0.25">
      <c r="A684" s="6" t="s">
        <v>965</v>
      </c>
      <c r="B684" s="29" t="s">
        <v>966</v>
      </c>
      <c r="C684" s="30" t="s">
        <v>17</v>
      </c>
      <c r="D684" s="7">
        <v>500</v>
      </c>
      <c r="E684" s="8"/>
      <c r="F684" s="9">
        <f t="shared" si="31"/>
        <v>0</v>
      </c>
      <c r="G684" s="60"/>
      <c r="L684"/>
    </row>
    <row r="685" spans="1:12" x14ac:dyDescent="0.25">
      <c r="A685" s="6" t="s">
        <v>967</v>
      </c>
      <c r="B685" s="29" t="s">
        <v>968</v>
      </c>
      <c r="C685" s="30" t="s">
        <v>17</v>
      </c>
      <c r="D685" s="7">
        <v>1000</v>
      </c>
      <c r="E685" s="8"/>
      <c r="F685" s="9">
        <f t="shared" si="31"/>
        <v>0</v>
      </c>
      <c r="G685" s="60"/>
      <c r="L685"/>
    </row>
    <row r="686" spans="1:12" x14ac:dyDescent="0.25">
      <c r="A686" s="6" t="s">
        <v>969</v>
      </c>
      <c r="B686" s="29" t="s">
        <v>970</v>
      </c>
      <c r="C686" s="30" t="s">
        <v>17</v>
      </c>
      <c r="D686" s="7">
        <v>1000</v>
      </c>
      <c r="E686" s="8"/>
      <c r="F686" s="9">
        <f t="shared" si="31"/>
        <v>0</v>
      </c>
      <c r="G686" s="60"/>
      <c r="L686"/>
    </row>
    <row r="687" spans="1:12" x14ac:dyDescent="0.25">
      <c r="A687" s="6" t="s">
        <v>971</v>
      </c>
      <c r="B687" s="29" t="s">
        <v>972</v>
      </c>
      <c r="C687" s="30" t="s">
        <v>17</v>
      </c>
      <c r="D687" s="7">
        <v>1000</v>
      </c>
      <c r="E687" s="8"/>
      <c r="F687" s="9">
        <f t="shared" si="31"/>
        <v>0</v>
      </c>
      <c r="G687" s="60"/>
      <c r="L687"/>
    </row>
    <row r="688" spans="1:12" x14ac:dyDescent="0.25">
      <c r="A688" s="6" t="s">
        <v>973</v>
      </c>
      <c r="B688" s="29" t="s">
        <v>974</v>
      </c>
      <c r="C688" s="30" t="s">
        <v>17</v>
      </c>
      <c r="D688" s="7">
        <v>1000</v>
      </c>
      <c r="E688" s="8"/>
      <c r="F688" s="9">
        <f t="shared" si="31"/>
        <v>0</v>
      </c>
      <c r="G688" s="60"/>
      <c r="L688"/>
    </row>
    <row r="689" spans="1:12" x14ac:dyDescent="0.25">
      <c r="A689" s="6" t="s">
        <v>975</v>
      </c>
      <c r="B689" s="29" t="s">
        <v>976</v>
      </c>
      <c r="C689" s="30" t="s">
        <v>17</v>
      </c>
      <c r="D689" s="7">
        <v>1000</v>
      </c>
      <c r="E689" s="8"/>
      <c r="F689" s="9">
        <f t="shared" si="31"/>
        <v>0</v>
      </c>
      <c r="G689" s="60"/>
      <c r="L689"/>
    </row>
    <row r="690" spans="1:12" x14ac:dyDescent="0.25">
      <c r="A690" s="6" t="s">
        <v>977</v>
      </c>
      <c r="B690" s="29" t="s">
        <v>978</v>
      </c>
      <c r="C690" s="30" t="s">
        <v>17</v>
      </c>
      <c r="D690" s="7">
        <v>1000</v>
      </c>
      <c r="E690" s="8"/>
      <c r="F690" s="9">
        <f t="shared" si="31"/>
        <v>0</v>
      </c>
      <c r="G690" s="60"/>
      <c r="L690"/>
    </row>
    <row r="691" spans="1:12" x14ac:dyDescent="0.25">
      <c r="A691" s="6" t="s">
        <v>979</v>
      </c>
      <c r="B691" s="29" t="s">
        <v>980</v>
      </c>
      <c r="C691" s="30" t="s">
        <v>17</v>
      </c>
      <c r="D691" s="7">
        <v>1000</v>
      </c>
      <c r="E691" s="8"/>
      <c r="F691" s="9">
        <f t="shared" si="31"/>
        <v>0</v>
      </c>
      <c r="G691" s="60"/>
      <c r="L691"/>
    </row>
    <row r="692" spans="1:12" x14ac:dyDescent="0.25">
      <c r="A692" s="6" t="s">
        <v>981</v>
      </c>
      <c r="B692" s="29" t="s">
        <v>982</v>
      </c>
      <c r="C692" s="30" t="s">
        <v>17</v>
      </c>
      <c r="D692" s="7">
        <v>1000</v>
      </c>
      <c r="E692" s="8"/>
      <c r="F692" s="9">
        <f t="shared" si="31"/>
        <v>0</v>
      </c>
      <c r="G692" s="60"/>
      <c r="L692"/>
    </row>
    <row r="693" spans="1:12" x14ac:dyDescent="0.25">
      <c r="A693" s="6" t="s">
        <v>983</v>
      </c>
      <c r="B693" s="29" t="s">
        <v>984</v>
      </c>
      <c r="C693" s="30" t="s">
        <v>17</v>
      </c>
      <c r="D693" s="7">
        <v>1000</v>
      </c>
      <c r="E693" s="8"/>
      <c r="F693" s="9">
        <f t="shared" si="31"/>
        <v>0</v>
      </c>
      <c r="G693" s="60"/>
      <c r="L693"/>
    </row>
    <row r="694" spans="1:12" x14ac:dyDescent="0.25">
      <c r="A694" s="6" t="s">
        <v>985</v>
      </c>
      <c r="B694" s="29" t="s">
        <v>986</v>
      </c>
      <c r="C694" s="30" t="s">
        <v>17</v>
      </c>
      <c r="D694" s="7">
        <v>500</v>
      </c>
      <c r="E694" s="8"/>
      <c r="F694" s="9">
        <f t="shared" si="31"/>
        <v>0</v>
      </c>
      <c r="G694" s="60"/>
      <c r="L694"/>
    </row>
    <row r="695" spans="1:12" x14ac:dyDescent="0.25">
      <c r="A695" s="6" t="s">
        <v>987</v>
      </c>
      <c r="B695" s="29" t="s">
        <v>988</v>
      </c>
      <c r="C695" s="30" t="s">
        <v>17</v>
      </c>
      <c r="D695" s="7">
        <v>1000</v>
      </c>
      <c r="E695" s="8"/>
      <c r="F695" s="9">
        <f t="shared" si="31"/>
        <v>0</v>
      </c>
      <c r="G695" s="60"/>
      <c r="L695"/>
    </row>
    <row r="696" spans="1:12" x14ac:dyDescent="0.25">
      <c r="A696" s="6" t="s">
        <v>989</v>
      </c>
      <c r="B696" s="29" t="s">
        <v>990</v>
      </c>
      <c r="C696" s="30" t="s">
        <v>17</v>
      </c>
      <c r="D696" s="7">
        <v>1000</v>
      </c>
      <c r="E696" s="8"/>
      <c r="F696" s="9">
        <f t="shared" si="31"/>
        <v>0</v>
      </c>
      <c r="G696" s="60"/>
      <c r="L696"/>
    </row>
    <row r="697" spans="1:12" x14ac:dyDescent="0.25">
      <c r="A697" s="6" t="s">
        <v>991</v>
      </c>
      <c r="B697" s="29" t="s">
        <v>992</v>
      </c>
      <c r="C697" s="30" t="s">
        <v>17</v>
      </c>
      <c r="D697" s="7">
        <v>1000</v>
      </c>
      <c r="E697" s="8"/>
      <c r="F697" s="9">
        <f t="shared" si="31"/>
        <v>0</v>
      </c>
      <c r="G697" s="60"/>
      <c r="L697"/>
    </row>
    <row r="698" spans="1:12" x14ac:dyDescent="0.25">
      <c r="A698" s="6" t="s">
        <v>993</v>
      </c>
      <c r="B698" s="29" t="s">
        <v>994</v>
      </c>
      <c r="C698" s="30" t="s">
        <v>17</v>
      </c>
      <c r="D698" s="7">
        <v>1000</v>
      </c>
      <c r="E698" s="8"/>
      <c r="F698" s="9">
        <f t="shared" si="31"/>
        <v>0</v>
      </c>
      <c r="G698" s="60"/>
      <c r="L698"/>
    </row>
    <row r="699" spans="1:12" x14ac:dyDescent="0.25">
      <c r="A699" s="6" t="s">
        <v>995</v>
      </c>
      <c r="B699" s="29" t="s">
        <v>996</v>
      </c>
      <c r="C699" s="30" t="s">
        <v>17</v>
      </c>
      <c r="D699" s="7">
        <v>1000</v>
      </c>
      <c r="E699" s="8"/>
      <c r="F699" s="9">
        <f t="shared" si="31"/>
        <v>0</v>
      </c>
      <c r="G699" s="60"/>
      <c r="L699"/>
    </row>
    <row r="700" spans="1:12" x14ac:dyDescent="0.25">
      <c r="A700" s="6" t="s">
        <v>997</v>
      </c>
      <c r="B700" s="29" t="s">
        <v>998</v>
      </c>
      <c r="C700" s="30" t="s">
        <v>17</v>
      </c>
      <c r="D700" s="7">
        <v>1000</v>
      </c>
      <c r="E700" s="8"/>
      <c r="F700" s="9">
        <f t="shared" si="31"/>
        <v>0</v>
      </c>
      <c r="G700" s="60"/>
      <c r="L700"/>
    </row>
    <row r="701" spans="1:12" x14ac:dyDescent="0.25">
      <c r="A701" s="6"/>
      <c r="B701" s="78" t="s">
        <v>999</v>
      </c>
      <c r="C701" s="79"/>
      <c r="D701" s="79"/>
      <c r="E701" s="79"/>
      <c r="F701" s="80"/>
      <c r="G701" s="63"/>
    </row>
    <row r="702" spans="1:12" x14ac:dyDescent="0.25">
      <c r="A702" s="6" t="s">
        <v>1000</v>
      </c>
      <c r="B702" s="1" t="s">
        <v>1001</v>
      </c>
      <c r="C702" s="2" t="s">
        <v>17</v>
      </c>
      <c r="D702" s="7">
        <v>200</v>
      </c>
      <c r="E702" s="8"/>
      <c r="F702" s="9">
        <f t="shared" ref="F702:F711" si="32">D702*E702</f>
        <v>0</v>
      </c>
      <c r="G702" s="60"/>
    </row>
    <row r="703" spans="1:12" x14ac:dyDescent="0.25">
      <c r="A703" s="6" t="s">
        <v>1002</v>
      </c>
      <c r="B703" s="1" t="s">
        <v>1003</v>
      </c>
      <c r="C703" s="2" t="s">
        <v>17</v>
      </c>
      <c r="D703" s="7">
        <v>200</v>
      </c>
      <c r="E703" s="8"/>
      <c r="F703" s="9">
        <f t="shared" si="32"/>
        <v>0</v>
      </c>
      <c r="G703" s="60"/>
    </row>
    <row r="704" spans="1:12" x14ac:dyDescent="0.25">
      <c r="A704" s="6" t="s">
        <v>1004</v>
      </c>
      <c r="B704" s="1" t="s">
        <v>1005</v>
      </c>
      <c r="C704" s="2" t="s">
        <v>17</v>
      </c>
      <c r="D704" s="7">
        <v>200</v>
      </c>
      <c r="E704" s="8"/>
      <c r="F704" s="9">
        <f t="shared" si="32"/>
        <v>0</v>
      </c>
      <c r="G704" s="60"/>
    </row>
    <row r="705" spans="1:12" x14ac:dyDescent="0.25">
      <c r="A705" s="6" t="s">
        <v>1006</v>
      </c>
      <c r="B705" s="1" t="s">
        <v>1007</v>
      </c>
      <c r="C705" s="2" t="s">
        <v>17</v>
      </c>
      <c r="D705" s="7">
        <v>100</v>
      </c>
      <c r="E705" s="8"/>
      <c r="F705" s="9">
        <f t="shared" si="32"/>
        <v>0</v>
      </c>
      <c r="G705" s="60"/>
    </row>
    <row r="706" spans="1:12" x14ac:dyDescent="0.25">
      <c r="A706" s="6" t="s">
        <v>1008</v>
      </c>
      <c r="B706" s="1" t="s">
        <v>1009</v>
      </c>
      <c r="C706" s="2" t="s">
        <v>17</v>
      </c>
      <c r="D706" s="7">
        <v>500</v>
      </c>
      <c r="E706" s="8"/>
      <c r="F706" s="9">
        <f t="shared" si="32"/>
        <v>0</v>
      </c>
      <c r="G706" s="60"/>
    </row>
    <row r="707" spans="1:12" x14ac:dyDescent="0.25">
      <c r="A707" s="6" t="s">
        <v>1010</v>
      </c>
      <c r="B707" s="1" t="s">
        <v>1011</v>
      </c>
      <c r="C707" s="2" t="s">
        <v>17</v>
      </c>
      <c r="D707" s="7">
        <v>500</v>
      </c>
      <c r="E707" s="8"/>
      <c r="F707" s="9">
        <f t="shared" si="32"/>
        <v>0</v>
      </c>
      <c r="G707" s="60"/>
    </row>
    <row r="708" spans="1:12" x14ac:dyDescent="0.25">
      <c r="A708" s="6" t="s">
        <v>1012</v>
      </c>
      <c r="B708" s="1" t="s">
        <v>1013</v>
      </c>
      <c r="C708" s="2" t="s">
        <v>17</v>
      </c>
      <c r="D708" s="7">
        <v>250</v>
      </c>
      <c r="E708" s="8"/>
      <c r="F708" s="9">
        <f t="shared" si="32"/>
        <v>0</v>
      </c>
      <c r="G708" s="60"/>
    </row>
    <row r="709" spans="1:12" x14ac:dyDescent="0.25">
      <c r="A709" s="6" t="s">
        <v>1014</v>
      </c>
      <c r="B709" s="1" t="s">
        <v>1015</v>
      </c>
      <c r="C709" s="2" t="s">
        <v>17</v>
      </c>
      <c r="D709" s="7">
        <v>250</v>
      </c>
      <c r="E709" s="8"/>
      <c r="F709" s="9">
        <f t="shared" si="32"/>
        <v>0</v>
      </c>
      <c r="G709" s="60"/>
    </row>
    <row r="710" spans="1:12" x14ac:dyDescent="0.25">
      <c r="A710" s="6" t="s">
        <v>1016</v>
      </c>
      <c r="B710" s="1" t="s">
        <v>1017</v>
      </c>
      <c r="C710" s="2" t="s">
        <v>17</v>
      </c>
      <c r="D710" s="7">
        <v>250</v>
      </c>
      <c r="E710" s="8"/>
      <c r="F710" s="9">
        <f t="shared" si="32"/>
        <v>0</v>
      </c>
      <c r="G710" s="60"/>
    </row>
    <row r="711" spans="1:12" x14ac:dyDescent="0.25">
      <c r="A711" s="6" t="s">
        <v>1018</v>
      </c>
      <c r="B711" s="1" t="s">
        <v>1019</v>
      </c>
      <c r="C711" s="2" t="s">
        <v>17</v>
      </c>
      <c r="D711" s="7">
        <v>250</v>
      </c>
      <c r="E711" s="8"/>
      <c r="F711" s="9">
        <f t="shared" si="32"/>
        <v>0</v>
      </c>
      <c r="G711" s="60"/>
    </row>
    <row r="712" spans="1:12" x14ac:dyDescent="0.25">
      <c r="A712" s="6"/>
      <c r="B712" s="10" t="s">
        <v>111</v>
      </c>
      <c r="C712" s="7"/>
      <c r="D712" s="37"/>
      <c r="E712" s="2"/>
      <c r="F712" s="9"/>
      <c r="G712" s="60"/>
    </row>
    <row r="713" spans="1:12" x14ac:dyDescent="0.25">
      <c r="A713" s="6">
        <v>41</v>
      </c>
      <c r="B713" s="14" t="s">
        <v>112</v>
      </c>
      <c r="C713" s="16"/>
      <c r="D713" s="15"/>
      <c r="E713" s="17">
        <v>0.1</v>
      </c>
      <c r="F713" s="9">
        <f>SUM(F128:F711)*E713</f>
        <v>0</v>
      </c>
      <c r="G713" s="60"/>
    </row>
    <row r="714" spans="1:12" ht="14.45" customHeight="1" x14ac:dyDescent="0.25">
      <c r="A714" s="81" t="s">
        <v>1020</v>
      </c>
      <c r="B714" s="82"/>
      <c r="C714" s="82"/>
      <c r="D714" s="82"/>
      <c r="E714" s="83"/>
      <c r="F714" s="46">
        <f>SUM(F128:F713)</f>
        <v>0</v>
      </c>
      <c r="G714" s="62"/>
    </row>
    <row r="715" spans="1:12" ht="15.75" x14ac:dyDescent="0.25">
      <c r="A715" s="87" t="s">
        <v>1021</v>
      </c>
      <c r="B715" s="88"/>
      <c r="C715" s="88"/>
      <c r="D715" s="88"/>
      <c r="E715" s="88"/>
      <c r="F715" s="89"/>
      <c r="G715" s="55"/>
    </row>
    <row r="716" spans="1:12" ht="57.6" customHeight="1" x14ac:dyDescent="0.25">
      <c r="A716" s="48"/>
      <c r="B716" s="74" t="s">
        <v>150</v>
      </c>
      <c r="C716" s="74"/>
      <c r="D716" s="74"/>
      <c r="E716" s="74"/>
      <c r="F716" s="74"/>
      <c r="G716" s="58"/>
    </row>
    <row r="717" spans="1:12" x14ac:dyDescent="0.25">
      <c r="A717" s="97" t="s">
        <v>4</v>
      </c>
      <c r="B717" s="97"/>
      <c r="C717" s="97"/>
      <c r="D717" s="97"/>
      <c r="E717" s="97"/>
      <c r="F717" s="97"/>
      <c r="G717" s="57"/>
      <c r="L717" s="19"/>
    </row>
    <row r="718" spans="1:12" ht="29.25" customHeight="1" x14ac:dyDescent="0.25">
      <c r="A718" s="52"/>
      <c r="B718" s="98" t="s">
        <v>5</v>
      </c>
      <c r="C718" s="99"/>
      <c r="D718" s="99"/>
      <c r="E718" s="99"/>
      <c r="F718" s="100"/>
      <c r="G718" s="58"/>
      <c r="L718" s="19"/>
    </row>
    <row r="719" spans="1:12" s="44" customFormat="1" ht="28.5" x14ac:dyDescent="0.25">
      <c r="A719" s="52" t="s">
        <v>6</v>
      </c>
      <c r="B719" s="52" t="s">
        <v>7</v>
      </c>
      <c r="C719" s="52" t="s">
        <v>8</v>
      </c>
      <c r="D719" s="41" t="s">
        <v>9</v>
      </c>
      <c r="E719" s="42" t="s">
        <v>10</v>
      </c>
      <c r="F719" s="42" t="s">
        <v>11</v>
      </c>
      <c r="G719" s="59"/>
    </row>
    <row r="720" spans="1:12" ht="18" x14ac:dyDescent="0.25">
      <c r="A720" s="6">
        <v>1</v>
      </c>
      <c r="B720" s="1" t="s">
        <v>117</v>
      </c>
      <c r="C720" s="2" t="s">
        <v>13</v>
      </c>
      <c r="D720" s="7">
        <v>10</v>
      </c>
      <c r="E720" s="8"/>
      <c r="F720" s="9">
        <f>D720*E720</f>
        <v>0</v>
      </c>
      <c r="G720" s="60"/>
    </row>
    <row r="721" spans="1:12" x14ac:dyDescent="0.25">
      <c r="A721" s="90" t="s">
        <v>1022</v>
      </c>
      <c r="B721" s="91"/>
      <c r="C721" s="91"/>
      <c r="D721" s="91"/>
      <c r="E721" s="91"/>
      <c r="F721" s="92"/>
      <c r="G721" s="61"/>
    </row>
    <row r="722" spans="1:12" x14ac:dyDescent="0.25">
      <c r="A722" s="6">
        <v>2</v>
      </c>
      <c r="B722" s="1" t="s">
        <v>363</v>
      </c>
      <c r="C722" s="2" t="s">
        <v>40</v>
      </c>
      <c r="D722" s="7">
        <v>500</v>
      </c>
      <c r="E722" s="8"/>
      <c r="F722" s="9">
        <f>D722*E722</f>
        <v>0</v>
      </c>
      <c r="G722" s="60"/>
    </row>
    <row r="723" spans="1:12" ht="15" customHeight="1" x14ac:dyDescent="0.25">
      <c r="A723" s="6">
        <v>3</v>
      </c>
      <c r="B723" s="1" t="s">
        <v>1023</v>
      </c>
      <c r="C723" s="2"/>
      <c r="D723" s="7"/>
      <c r="E723" s="40"/>
      <c r="F723" s="9"/>
      <c r="G723" s="60"/>
    </row>
    <row r="724" spans="1:12" x14ac:dyDescent="0.25">
      <c r="A724" s="6" t="s">
        <v>38</v>
      </c>
      <c r="B724" s="1" t="s">
        <v>413</v>
      </c>
      <c r="C724" s="2" t="s">
        <v>17</v>
      </c>
      <c r="D724" s="7">
        <v>800</v>
      </c>
      <c r="E724" s="8"/>
      <c r="F724" s="9">
        <f>D724*E724</f>
        <v>0</v>
      </c>
      <c r="G724" s="60"/>
    </row>
    <row r="725" spans="1:12" x14ac:dyDescent="0.25">
      <c r="A725" s="6" t="s">
        <v>41</v>
      </c>
      <c r="B725" s="1" t="s">
        <v>415</v>
      </c>
      <c r="C725" s="2" t="s">
        <v>17</v>
      </c>
      <c r="D725" s="7">
        <v>500</v>
      </c>
      <c r="E725" s="8"/>
      <c r="F725" s="9">
        <f>D725*E725</f>
        <v>0</v>
      </c>
      <c r="G725" s="60"/>
    </row>
    <row r="726" spans="1:12" x14ac:dyDescent="0.25">
      <c r="A726" s="6" t="s">
        <v>43</v>
      </c>
      <c r="B726" s="1" t="s">
        <v>416</v>
      </c>
      <c r="C726" s="2" t="s">
        <v>17</v>
      </c>
      <c r="D726" s="7">
        <v>300</v>
      </c>
      <c r="E726" s="8"/>
      <c r="F726" s="9">
        <f>D726*E726</f>
        <v>0</v>
      </c>
      <c r="G726" s="60"/>
    </row>
    <row r="727" spans="1:12" x14ac:dyDescent="0.25">
      <c r="A727" s="6" t="s">
        <v>126</v>
      </c>
      <c r="B727" s="1" t="s">
        <v>418</v>
      </c>
      <c r="C727" s="2" t="s">
        <v>17</v>
      </c>
      <c r="D727" s="7">
        <v>200</v>
      </c>
      <c r="E727" s="8"/>
      <c r="F727" s="9">
        <f>D727*E727</f>
        <v>0</v>
      </c>
      <c r="G727" s="60"/>
    </row>
    <row r="728" spans="1:12" x14ac:dyDescent="0.25">
      <c r="A728" s="90" t="s">
        <v>1024</v>
      </c>
      <c r="B728" s="91"/>
      <c r="C728" s="91"/>
      <c r="D728" s="91"/>
      <c r="E728" s="91"/>
      <c r="F728" s="92"/>
      <c r="G728" s="61"/>
    </row>
    <row r="729" spans="1:12" x14ac:dyDescent="0.25">
      <c r="A729" s="6">
        <v>4</v>
      </c>
      <c r="B729" s="1" t="s">
        <v>419</v>
      </c>
      <c r="C729" s="2"/>
      <c r="D729" s="7"/>
      <c r="E729" s="40"/>
      <c r="F729" s="9"/>
      <c r="G729" s="60"/>
    </row>
    <row r="730" spans="1:12" x14ac:dyDescent="0.25">
      <c r="A730" s="6" t="s">
        <v>50</v>
      </c>
      <c r="B730" s="1" t="s">
        <v>420</v>
      </c>
      <c r="C730" s="2" t="s">
        <v>17</v>
      </c>
      <c r="D730" s="7">
        <v>500</v>
      </c>
      <c r="E730" s="8"/>
      <c r="F730" s="9">
        <f>D730*E730</f>
        <v>0</v>
      </c>
      <c r="G730" s="60"/>
    </row>
    <row r="731" spans="1:12" x14ac:dyDescent="0.25">
      <c r="A731" s="6" t="s">
        <v>51</v>
      </c>
      <c r="B731" s="1" t="s">
        <v>421</v>
      </c>
      <c r="C731" s="2" t="s">
        <v>17</v>
      </c>
      <c r="D731" s="7">
        <v>300</v>
      </c>
      <c r="E731" s="8"/>
      <c r="F731" s="9">
        <f>D731*E731</f>
        <v>0</v>
      </c>
      <c r="G731" s="60"/>
    </row>
    <row r="732" spans="1:12" x14ac:dyDescent="0.25">
      <c r="A732" s="6" t="s">
        <v>52</v>
      </c>
      <c r="B732" s="1" t="s">
        <v>422</v>
      </c>
      <c r="C732" s="2" t="s">
        <v>17</v>
      </c>
      <c r="D732" s="7">
        <v>50</v>
      </c>
      <c r="E732" s="8"/>
      <c r="F732" s="9">
        <f>D732*E732</f>
        <v>0</v>
      </c>
      <c r="G732" s="60"/>
    </row>
    <row r="733" spans="1:12" x14ac:dyDescent="0.25">
      <c r="A733" s="90" t="s">
        <v>111</v>
      </c>
      <c r="B733" s="91"/>
      <c r="C733" s="91"/>
      <c r="D733" s="91"/>
      <c r="E733" s="91"/>
      <c r="F733" s="92"/>
      <c r="G733" s="61"/>
    </row>
    <row r="734" spans="1:12" x14ac:dyDescent="0.25">
      <c r="A734" s="50">
        <v>6</v>
      </c>
      <c r="B734" s="14" t="s">
        <v>112</v>
      </c>
      <c r="C734" s="16"/>
      <c r="D734" s="15"/>
      <c r="E734" s="17">
        <v>0.1</v>
      </c>
      <c r="F734" s="9">
        <f>SUM(F720:F732)*E734</f>
        <v>0</v>
      </c>
      <c r="G734" s="60"/>
    </row>
    <row r="735" spans="1:12" x14ac:dyDescent="0.25">
      <c r="A735" s="81" t="s">
        <v>1025</v>
      </c>
      <c r="B735" s="82"/>
      <c r="C735" s="82"/>
      <c r="D735" s="82"/>
      <c r="E735" s="83"/>
      <c r="F735" s="46">
        <f>SUM(F720:F734)</f>
        <v>0</v>
      </c>
      <c r="G735" s="62"/>
    </row>
    <row r="736" spans="1:12" ht="15.75" x14ac:dyDescent="0.25">
      <c r="A736" s="87" t="s">
        <v>1026</v>
      </c>
      <c r="B736" s="88"/>
      <c r="C736" s="88"/>
      <c r="D736" s="88"/>
      <c r="E736" s="88"/>
      <c r="F736" s="89"/>
      <c r="G736" s="55"/>
      <c r="L736"/>
    </row>
    <row r="737" spans="1:12" x14ac:dyDescent="0.25">
      <c r="A737" s="6"/>
      <c r="B737" s="90" t="s">
        <v>1027</v>
      </c>
      <c r="C737" s="91"/>
      <c r="D737" s="91"/>
      <c r="E737" s="91"/>
      <c r="F737" s="92"/>
      <c r="G737" s="61"/>
      <c r="L737"/>
    </row>
    <row r="738" spans="1:12" ht="57.6" customHeight="1" x14ac:dyDescent="0.25">
      <c r="A738" s="48"/>
      <c r="B738" s="74" t="s">
        <v>150</v>
      </c>
      <c r="C738" s="74"/>
      <c r="D738" s="74"/>
      <c r="E738" s="74"/>
      <c r="F738" s="74"/>
      <c r="G738" s="58"/>
    </row>
    <row r="739" spans="1:12" x14ac:dyDescent="0.25">
      <c r="A739" s="97" t="s">
        <v>4</v>
      </c>
      <c r="B739" s="97"/>
      <c r="C739" s="97"/>
      <c r="D739" s="97"/>
      <c r="E739" s="97"/>
      <c r="F739" s="97"/>
      <c r="G739" s="57"/>
      <c r="L739" s="19"/>
    </row>
    <row r="740" spans="1:12" ht="29.25" customHeight="1" x14ac:dyDescent="0.25">
      <c r="A740" s="52"/>
      <c r="B740" s="98" t="s">
        <v>5</v>
      </c>
      <c r="C740" s="99"/>
      <c r="D740" s="99"/>
      <c r="E740" s="99"/>
      <c r="F740" s="100"/>
      <c r="G740" s="58"/>
      <c r="L740" s="19"/>
    </row>
    <row r="741" spans="1:12" s="44" customFormat="1" ht="28.5" x14ac:dyDescent="0.25">
      <c r="A741" s="52" t="s">
        <v>6</v>
      </c>
      <c r="B741" s="52" t="s">
        <v>7</v>
      </c>
      <c r="C741" s="52" t="s">
        <v>8</v>
      </c>
      <c r="D741" s="41" t="s">
        <v>9</v>
      </c>
      <c r="E741" s="42" t="s">
        <v>10</v>
      </c>
      <c r="F741" s="42" t="s">
        <v>11</v>
      </c>
      <c r="G741" s="59"/>
    </row>
    <row r="742" spans="1:12" ht="18" x14ac:dyDescent="0.25">
      <c r="A742" s="6">
        <v>1</v>
      </c>
      <c r="B742" s="1" t="s">
        <v>117</v>
      </c>
      <c r="C742" s="2" t="s">
        <v>13</v>
      </c>
      <c r="D742" s="7">
        <v>3</v>
      </c>
      <c r="E742" s="8"/>
      <c r="F742" s="9">
        <f t="shared" ref="F742:F758" si="33">D742*E742</f>
        <v>0</v>
      </c>
      <c r="G742" s="60"/>
      <c r="L742"/>
    </row>
    <row r="743" spans="1:12" x14ac:dyDescent="0.25">
      <c r="A743" s="6" t="s">
        <v>15</v>
      </c>
      <c r="B743" s="1" t="s">
        <v>388</v>
      </c>
      <c r="C743" s="2" t="s">
        <v>343</v>
      </c>
      <c r="D743" s="7">
        <v>1500</v>
      </c>
      <c r="E743" s="8"/>
      <c r="F743" s="9">
        <f t="shared" si="33"/>
        <v>0</v>
      </c>
      <c r="G743" s="60"/>
      <c r="L743"/>
    </row>
    <row r="744" spans="1:12" x14ac:dyDescent="0.25">
      <c r="A744" s="6" t="s">
        <v>18</v>
      </c>
      <c r="B744" s="1" t="s">
        <v>389</v>
      </c>
      <c r="C744" s="2" t="s">
        <v>343</v>
      </c>
      <c r="D744" s="7">
        <v>1500</v>
      </c>
      <c r="E744" s="8"/>
      <c r="F744" s="9">
        <f t="shared" si="33"/>
        <v>0</v>
      </c>
      <c r="G744" s="60"/>
      <c r="L744"/>
    </row>
    <row r="745" spans="1:12" x14ac:dyDescent="0.25">
      <c r="A745" s="6" t="s">
        <v>20</v>
      </c>
      <c r="B745" s="1" t="s">
        <v>406</v>
      </c>
      <c r="C745" s="2" t="s">
        <v>343</v>
      </c>
      <c r="D745" s="7">
        <v>1500</v>
      </c>
      <c r="E745" s="8"/>
      <c r="F745" s="9">
        <f t="shared" si="33"/>
        <v>0</v>
      </c>
      <c r="G745" s="60"/>
      <c r="L745"/>
    </row>
    <row r="746" spans="1:12" x14ac:dyDescent="0.25">
      <c r="A746" s="6" t="s">
        <v>22</v>
      </c>
      <c r="B746" s="1" t="s">
        <v>392</v>
      </c>
      <c r="C746" s="2" t="s">
        <v>343</v>
      </c>
      <c r="D746" s="7">
        <v>1500</v>
      </c>
      <c r="E746" s="8"/>
      <c r="F746" s="9">
        <f t="shared" si="33"/>
        <v>0</v>
      </c>
      <c r="G746" s="60"/>
      <c r="L746"/>
    </row>
    <row r="747" spans="1:12" x14ac:dyDescent="0.25">
      <c r="A747" s="6" t="s">
        <v>24</v>
      </c>
      <c r="B747" s="1" t="s">
        <v>409</v>
      </c>
      <c r="C747" s="2" t="s">
        <v>343</v>
      </c>
      <c r="D747" s="7">
        <v>1500</v>
      </c>
      <c r="E747" s="8"/>
      <c r="F747" s="9">
        <f t="shared" si="33"/>
        <v>0</v>
      </c>
      <c r="G747" s="60"/>
      <c r="L747"/>
    </row>
    <row r="748" spans="1:12" x14ac:dyDescent="0.25">
      <c r="A748" s="6" t="s">
        <v>26</v>
      </c>
      <c r="B748" s="1" t="s">
        <v>396</v>
      </c>
      <c r="C748" s="2" t="s">
        <v>343</v>
      </c>
      <c r="D748" s="7">
        <v>1500</v>
      </c>
      <c r="E748" s="8"/>
      <c r="F748" s="9">
        <f t="shared" si="33"/>
        <v>0</v>
      </c>
      <c r="G748" s="60"/>
      <c r="L748"/>
    </row>
    <row r="749" spans="1:12" x14ac:dyDescent="0.25">
      <c r="A749" s="6">
        <v>3</v>
      </c>
      <c r="B749" s="1" t="s">
        <v>367</v>
      </c>
      <c r="C749" s="2" t="s">
        <v>1028</v>
      </c>
      <c r="D749" s="7">
        <v>70</v>
      </c>
      <c r="E749" s="8"/>
      <c r="F749" s="9">
        <f t="shared" si="33"/>
        <v>0</v>
      </c>
      <c r="G749" s="60"/>
      <c r="L749"/>
    </row>
    <row r="750" spans="1:12" x14ac:dyDescent="0.25">
      <c r="A750" s="6">
        <v>4</v>
      </c>
      <c r="B750" s="1" t="s">
        <v>369</v>
      </c>
      <c r="C750" s="2" t="s">
        <v>370</v>
      </c>
      <c r="D750" s="7">
        <v>1000</v>
      </c>
      <c r="E750" s="8"/>
      <c r="F750" s="9">
        <f t="shared" si="33"/>
        <v>0</v>
      </c>
      <c r="G750" s="60"/>
      <c r="L750"/>
    </row>
    <row r="751" spans="1:12" x14ac:dyDescent="0.25">
      <c r="A751" s="6">
        <v>5</v>
      </c>
      <c r="B751" s="1" t="s">
        <v>372</v>
      </c>
      <c r="C751" s="2" t="s">
        <v>40</v>
      </c>
      <c r="D751" s="7">
        <v>40</v>
      </c>
      <c r="E751" s="8"/>
      <c r="F751" s="9">
        <f t="shared" si="33"/>
        <v>0</v>
      </c>
      <c r="G751" s="60"/>
      <c r="L751"/>
    </row>
    <row r="752" spans="1:12" x14ac:dyDescent="0.25">
      <c r="A752" s="6" t="s">
        <v>54</v>
      </c>
      <c r="B752" s="1" t="s">
        <v>1029</v>
      </c>
      <c r="C752" s="2" t="s">
        <v>343</v>
      </c>
      <c r="D752" s="7">
        <v>150</v>
      </c>
      <c r="E752" s="8"/>
      <c r="F752" s="9">
        <f t="shared" si="33"/>
        <v>0</v>
      </c>
      <c r="G752" s="60"/>
      <c r="L752"/>
    </row>
    <row r="753" spans="1:12" x14ac:dyDescent="0.25">
      <c r="A753" s="6" t="s">
        <v>55</v>
      </c>
      <c r="B753" s="1" t="s">
        <v>376</v>
      </c>
      <c r="C753" s="2" t="s">
        <v>343</v>
      </c>
      <c r="D753" s="7">
        <v>150</v>
      </c>
      <c r="E753" s="8"/>
      <c r="F753" s="9">
        <f t="shared" si="33"/>
        <v>0</v>
      </c>
      <c r="G753" s="60"/>
      <c r="L753"/>
    </row>
    <row r="754" spans="1:12" x14ac:dyDescent="0.25">
      <c r="A754" s="6" t="s">
        <v>56</v>
      </c>
      <c r="B754" s="1" t="s">
        <v>378</v>
      </c>
      <c r="C754" s="2" t="s">
        <v>343</v>
      </c>
      <c r="D754" s="7">
        <v>150</v>
      </c>
      <c r="E754" s="8"/>
      <c r="F754" s="9">
        <f t="shared" si="33"/>
        <v>0</v>
      </c>
      <c r="G754" s="60"/>
      <c r="L754"/>
    </row>
    <row r="755" spans="1:12" x14ac:dyDescent="0.25">
      <c r="A755" s="6">
        <v>7</v>
      </c>
      <c r="B755" s="1" t="s">
        <v>380</v>
      </c>
      <c r="C755" s="2" t="s">
        <v>40</v>
      </c>
      <c r="D755" s="7">
        <v>25</v>
      </c>
      <c r="E755" s="8"/>
      <c r="F755" s="9">
        <f t="shared" si="33"/>
        <v>0</v>
      </c>
      <c r="G755" s="60"/>
      <c r="L755"/>
    </row>
    <row r="756" spans="1:12" x14ac:dyDescent="0.25">
      <c r="A756" s="6">
        <v>8</v>
      </c>
      <c r="B756" s="1" t="s">
        <v>382</v>
      </c>
      <c r="C756" s="2" t="s">
        <v>40</v>
      </c>
      <c r="D756" s="7">
        <v>150</v>
      </c>
      <c r="E756" s="8"/>
      <c r="F756" s="9">
        <f t="shared" si="33"/>
        <v>0</v>
      </c>
      <c r="G756" s="60"/>
      <c r="L756"/>
    </row>
    <row r="757" spans="1:12" x14ac:dyDescent="0.25">
      <c r="A757" s="6">
        <v>9</v>
      </c>
      <c r="B757" s="1" t="s">
        <v>384</v>
      </c>
      <c r="C757" s="2" t="s">
        <v>40</v>
      </c>
      <c r="D757" s="7">
        <v>150</v>
      </c>
      <c r="E757" s="8"/>
      <c r="F757" s="9">
        <f t="shared" si="33"/>
        <v>0</v>
      </c>
      <c r="G757" s="60"/>
      <c r="L757"/>
    </row>
    <row r="758" spans="1:12" x14ac:dyDescent="0.25">
      <c r="A758" s="6">
        <v>10</v>
      </c>
      <c r="B758" s="1" t="s">
        <v>386</v>
      </c>
      <c r="C758" s="2" t="s">
        <v>40</v>
      </c>
      <c r="D758" s="7">
        <v>30</v>
      </c>
      <c r="E758" s="8"/>
      <c r="F758" s="9">
        <f t="shared" si="33"/>
        <v>0</v>
      </c>
      <c r="G758" s="60"/>
      <c r="L758"/>
    </row>
    <row r="759" spans="1:12" x14ac:dyDescent="0.25">
      <c r="A759" s="90" t="s">
        <v>111</v>
      </c>
      <c r="B759" s="91"/>
      <c r="C759" s="91"/>
      <c r="D759" s="91"/>
      <c r="E759" s="91"/>
      <c r="F759" s="92"/>
      <c r="G759" s="61"/>
    </row>
    <row r="760" spans="1:12" x14ac:dyDescent="0.25">
      <c r="A760" s="50">
        <v>11</v>
      </c>
      <c r="B760" s="14" t="s">
        <v>112</v>
      </c>
      <c r="C760" s="16"/>
      <c r="D760" s="39"/>
      <c r="E760" s="17">
        <v>0.1</v>
      </c>
      <c r="F760" s="9">
        <f>SUM(F742:F758)*E760</f>
        <v>0</v>
      </c>
      <c r="G760" s="60"/>
    </row>
    <row r="761" spans="1:12" x14ac:dyDescent="0.25">
      <c r="A761" s="81" t="s">
        <v>1030</v>
      </c>
      <c r="B761" s="82"/>
      <c r="C761" s="82"/>
      <c r="D761" s="82"/>
      <c r="E761" s="83"/>
      <c r="F761" s="47">
        <f>SUM(F742:F760)</f>
        <v>0</v>
      </c>
      <c r="G761" s="62"/>
      <c r="L761"/>
    </row>
    <row r="762" spans="1:12" ht="15.75" x14ac:dyDescent="0.25">
      <c r="A762" s="87" t="s">
        <v>1031</v>
      </c>
      <c r="B762" s="88"/>
      <c r="C762" s="88"/>
      <c r="D762" s="88"/>
      <c r="E762" s="88"/>
      <c r="F762" s="89"/>
      <c r="G762" s="55"/>
    </row>
    <row r="763" spans="1:12" ht="57.6" customHeight="1" x14ac:dyDescent="0.25">
      <c r="A763" s="48"/>
      <c r="B763" s="74" t="s">
        <v>150</v>
      </c>
      <c r="C763" s="74"/>
      <c r="D763" s="74"/>
      <c r="E763" s="74"/>
      <c r="F763" s="74"/>
      <c r="G763" s="58"/>
    </row>
    <row r="764" spans="1:12" s="44" customFormat="1" ht="28.5" x14ac:dyDescent="0.25">
      <c r="A764" s="52" t="s">
        <v>6</v>
      </c>
      <c r="B764" s="52" t="s">
        <v>7</v>
      </c>
      <c r="C764" s="52" t="s">
        <v>8</v>
      </c>
      <c r="D764" s="41" t="s">
        <v>9</v>
      </c>
      <c r="E764" s="42" t="s">
        <v>10</v>
      </c>
      <c r="F764" s="42" t="s">
        <v>11</v>
      </c>
      <c r="G764" s="59"/>
    </row>
    <row r="765" spans="1:12" x14ac:dyDescent="0.25">
      <c r="A765" s="6">
        <v>1</v>
      </c>
      <c r="B765" s="1" t="s">
        <v>1032</v>
      </c>
      <c r="C765" s="2" t="s">
        <v>17</v>
      </c>
      <c r="D765" s="7">
        <v>25000</v>
      </c>
      <c r="E765" s="8"/>
      <c r="F765" s="9">
        <f>D765*E765</f>
        <v>0</v>
      </c>
      <c r="G765" s="60"/>
    </row>
    <row r="766" spans="1:12" x14ac:dyDescent="0.25">
      <c r="A766" s="6">
        <v>2</v>
      </c>
      <c r="B766" s="1" t="s">
        <v>1033</v>
      </c>
      <c r="C766" s="2" t="s">
        <v>40</v>
      </c>
      <c r="D766" s="7">
        <v>20</v>
      </c>
      <c r="E766" s="8"/>
      <c r="F766" s="9">
        <f>D766*E766</f>
        <v>0</v>
      </c>
      <c r="G766" s="60"/>
    </row>
    <row r="767" spans="1:12" x14ac:dyDescent="0.25">
      <c r="A767" s="6">
        <v>3</v>
      </c>
      <c r="B767" s="1" t="s">
        <v>1034</v>
      </c>
      <c r="C767" s="2" t="s">
        <v>40</v>
      </c>
      <c r="D767" s="7">
        <v>5</v>
      </c>
      <c r="E767" s="8"/>
      <c r="F767" s="9">
        <f>D767*E767</f>
        <v>0</v>
      </c>
      <c r="G767" s="60"/>
    </row>
    <row r="768" spans="1:12" x14ac:dyDescent="0.25">
      <c r="A768" s="6">
        <v>4</v>
      </c>
      <c r="B768" s="1" t="s">
        <v>1035</v>
      </c>
      <c r="C768" s="2" t="s">
        <v>40</v>
      </c>
      <c r="D768" s="7">
        <v>25</v>
      </c>
      <c r="E768" s="8"/>
      <c r="F768" s="9">
        <f>D768*E768</f>
        <v>0</v>
      </c>
      <c r="G768" s="60"/>
    </row>
    <row r="769" spans="1:7" x14ac:dyDescent="0.25">
      <c r="A769" s="6">
        <v>5</v>
      </c>
      <c r="B769" s="1" t="s">
        <v>1036</v>
      </c>
      <c r="C769" s="2" t="s">
        <v>40</v>
      </c>
      <c r="D769" s="7">
        <v>25</v>
      </c>
      <c r="E769" s="8"/>
      <c r="F769" s="9">
        <f>D769*E769</f>
        <v>0</v>
      </c>
      <c r="G769" s="60"/>
    </row>
    <row r="770" spans="1:7" x14ac:dyDescent="0.25">
      <c r="A770" s="90" t="s">
        <v>111</v>
      </c>
      <c r="B770" s="91"/>
      <c r="C770" s="91"/>
      <c r="D770" s="91"/>
      <c r="E770" s="91"/>
      <c r="F770" s="92"/>
      <c r="G770" s="61"/>
    </row>
    <row r="771" spans="1:7" x14ac:dyDescent="0.25">
      <c r="A771" s="50">
        <v>6</v>
      </c>
      <c r="B771" s="14" t="s">
        <v>112</v>
      </c>
      <c r="C771" s="16"/>
      <c r="D771" s="39"/>
      <c r="E771" s="17">
        <v>0.1</v>
      </c>
      <c r="F771" s="9">
        <f>SUM(F765:F769)*E771</f>
        <v>0</v>
      </c>
      <c r="G771" s="60"/>
    </row>
    <row r="772" spans="1:7" x14ac:dyDescent="0.25">
      <c r="A772" s="81" t="s">
        <v>1037</v>
      </c>
      <c r="B772" s="82"/>
      <c r="C772" s="82"/>
      <c r="D772" s="82"/>
      <c r="E772" s="83"/>
      <c r="F772" s="46">
        <f>SUM(F765:F771)</f>
        <v>0</v>
      </c>
      <c r="G772" s="62"/>
    </row>
  </sheetData>
  <sheetProtection algorithmName="SHA-512" hashValue="nd7ajIUpkQ3SufZ6/x1KDcvbXEq+2vd6kzoL+rwbEnv8ccWbayLzvq7JokaJNIs4+DhRFktxd4Us1Q8NlNr7ug==" saltValue="sEe4dCoTGiNvqmUetiwblA==" spinCount="100000" sheet="1" objects="1" scenarios="1"/>
  <mergeCells count="90">
    <mergeCell ref="H5:Q5"/>
    <mergeCell ref="H7:Q7"/>
    <mergeCell ref="H9:Q11"/>
    <mergeCell ref="A62:F62"/>
    <mergeCell ref="B126:F126"/>
    <mergeCell ref="A125:F125"/>
    <mergeCell ref="A87:F87"/>
    <mergeCell ref="A93:F93"/>
    <mergeCell ref="A111:F111"/>
    <mergeCell ref="A122:E122"/>
    <mergeCell ref="A84:F84"/>
    <mergeCell ref="B88:F88"/>
    <mergeCell ref="B5:F5"/>
    <mergeCell ref="A762:F762"/>
    <mergeCell ref="B763:F763"/>
    <mergeCell ref="A770:F770"/>
    <mergeCell ref="B198:F198"/>
    <mergeCell ref="A86:E86"/>
    <mergeCell ref="B164:F164"/>
    <mergeCell ref="B130:F130"/>
    <mergeCell ref="B667:F667"/>
    <mergeCell ref="B670:F670"/>
    <mergeCell ref="B184:F184"/>
    <mergeCell ref="A735:E735"/>
    <mergeCell ref="B190:F190"/>
    <mergeCell ref="B297:F297"/>
    <mergeCell ref="B298:F298"/>
    <mergeCell ref="B283:F283"/>
    <mergeCell ref="A287:E287"/>
    <mergeCell ref="A772:E772"/>
    <mergeCell ref="A1:F1"/>
    <mergeCell ref="A2:F2"/>
    <mergeCell ref="A717:F717"/>
    <mergeCell ref="B718:F718"/>
    <mergeCell ref="A739:F739"/>
    <mergeCell ref="B740:F740"/>
    <mergeCell ref="A733:F733"/>
    <mergeCell ref="A736:F736"/>
    <mergeCell ref="A761:E761"/>
    <mergeCell ref="B737:F737"/>
    <mergeCell ref="A759:F759"/>
    <mergeCell ref="A120:F120"/>
    <mergeCell ref="A4:F4"/>
    <mergeCell ref="A123:F123"/>
    <mergeCell ref="B124:F124"/>
    <mergeCell ref="B260:F260"/>
    <mergeCell ref="B267:F267"/>
    <mergeCell ref="B136:F136"/>
    <mergeCell ref="B135:F135"/>
    <mergeCell ref="B153:F153"/>
    <mergeCell ref="B234:F234"/>
    <mergeCell ref="B152:F152"/>
    <mergeCell ref="B236:F236"/>
    <mergeCell ref="A6:F6"/>
    <mergeCell ref="B7:F7"/>
    <mergeCell ref="A89:F89"/>
    <mergeCell ref="B90:F90"/>
    <mergeCell ref="A10:F10"/>
    <mergeCell ref="A21:F21"/>
    <mergeCell ref="B271:F271"/>
    <mergeCell ref="B278:F278"/>
    <mergeCell ref="B607:F607"/>
    <mergeCell ref="B389:F389"/>
    <mergeCell ref="A388:F388"/>
    <mergeCell ref="A557:F557"/>
    <mergeCell ref="B558:F558"/>
    <mergeCell ref="B582:F582"/>
    <mergeCell ref="B594:F594"/>
    <mergeCell ref="A534:F534"/>
    <mergeCell ref="A292:E292"/>
    <mergeCell ref="B479:F479"/>
    <mergeCell ref="A524:F524"/>
    <mergeCell ref="B434:F434"/>
    <mergeCell ref="B343:F343"/>
    <mergeCell ref="B716:F716"/>
    <mergeCell ref="B738:F738"/>
    <mergeCell ref="B544:F544"/>
    <mergeCell ref="B646:F646"/>
    <mergeCell ref="B637:F637"/>
    <mergeCell ref="B570:F570"/>
    <mergeCell ref="B626:F626"/>
    <mergeCell ref="A714:E714"/>
    <mergeCell ref="B701:F701"/>
    <mergeCell ref="B617:F617"/>
    <mergeCell ref="A679:F679"/>
    <mergeCell ref="A715:F715"/>
    <mergeCell ref="A721:F721"/>
    <mergeCell ref="A728:F728"/>
    <mergeCell ref="A616:F616"/>
    <mergeCell ref="B680:F680"/>
  </mergeCells>
  <pageMargins left="0.7" right="0.7" top="0.75" bottom="0.75" header="0.3" footer="0.3"/>
  <pageSetup scale="39" fitToHeight="0" orientation="portrait" r:id="rId1"/>
  <rowBreaks count="1" manualBreakCount="1">
    <brk id="6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4875B2-7D27-4C80-8C53-DD2E0BA8FE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58D5C-E180-4CA1-A8F0-4963CC48B59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BBCDA5-3A28-4D83-8578-2BD421C89E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WW Point Repair Bid Form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Williamson, Emily</dc:creator>
  <cp:keywords/>
  <dc:description/>
  <cp:lastModifiedBy>Windows User</cp:lastModifiedBy>
  <cp:revision/>
  <dcterms:created xsi:type="dcterms:W3CDTF">2022-03-10T18:53:42Z</dcterms:created>
  <dcterms:modified xsi:type="dcterms:W3CDTF">2022-05-25T12:30:24Z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