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yclearwater.sharepoint.com/sites/Purchasing/Shared Documents/SOLICITATION_DOCUMENTS/2022/35-22_Landscaping_Maintenance_Services/2_SOLICITATION/Exhibits_Maps/"/>
    </mc:Choice>
  </mc:AlternateContent>
  <xr:revisionPtr revIDLastSave="2634" documentId="8_{1F8832B2-6F14-452C-8845-38127F51E5A0}" xr6:coauthVersionLast="47" xr6:coauthVersionMax="47" xr10:uidLastSave="{060D81B1-CAB8-449A-93E2-03010632EBCA}"/>
  <bookViews>
    <workbookView xWindow="28680" yWindow="-120" windowWidth="29040" windowHeight="15840" firstSheet="3" activeTab="8" xr2:uid="{00000000-000D-0000-FFFF-FFFF00000000}"/>
  </bookViews>
  <sheets>
    <sheet name="Zone 1 Beach" sheetId="1" r:id="rId1"/>
    <sheet name="Zone 2 Countryside" sheetId="2" r:id="rId2"/>
    <sheet name="Zone 3 Downtown" sheetId="3" r:id="rId3"/>
    <sheet name="Zone 4 East" sheetId="4" r:id="rId4"/>
    <sheet name="Zone 5 Northwest" sheetId="5" r:id="rId5"/>
    <sheet name="Zone 6 Southwest" sheetId="6" r:id="rId6"/>
    <sheet name="Zone 7 Ballfields" sheetId="9" r:id="rId7"/>
    <sheet name="Zone 8 Public Utilities" sheetId="8" r:id="rId8"/>
    <sheet name="Zone 9 Parks &amp; Recreation" sheetId="10" r:id="rId9"/>
    <sheet name="Bid Summary " sheetId="11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3" l="1"/>
  <c r="J42" i="10"/>
  <c r="J43" i="10"/>
  <c r="J44" i="10"/>
  <c r="J45" i="10"/>
  <c r="J46" i="10"/>
  <c r="E7" i="11"/>
  <c r="J171" i="5"/>
  <c r="J33" i="3"/>
  <c r="J34" i="3"/>
  <c r="J79" i="1"/>
  <c r="J6" i="3"/>
  <c r="J7" i="3"/>
  <c r="J8" i="3"/>
  <c r="J9" i="3"/>
  <c r="J72" i="2"/>
  <c r="J41" i="10"/>
  <c r="J78" i="1"/>
  <c r="J40" i="10"/>
  <c r="J39" i="10"/>
  <c r="J32" i="3"/>
  <c r="J7" i="9"/>
  <c r="J8" i="9"/>
  <c r="J9" i="9"/>
  <c r="J10" i="9"/>
  <c r="J11" i="9"/>
  <c r="J12" i="9"/>
  <c r="J13" i="9"/>
  <c r="J163" i="5"/>
  <c r="J164" i="5"/>
  <c r="J165" i="5"/>
  <c r="J166" i="5"/>
  <c r="J167" i="5"/>
  <c r="J168" i="5"/>
  <c r="J169" i="5"/>
  <c r="J170" i="5"/>
  <c r="J152" i="6"/>
  <c r="J151" i="6"/>
  <c r="J150" i="6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6" i="10"/>
  <c r="J162" i="5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73" i="2" s="1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7" i="4"/>
  <c r="J8" i="4"/>
  <c r="J9" i="4"/>
  <c r="J10" i="4"/>
  <c r="J11" i="4"/>
  <c r="J12" i="4"/>
  <c r="J13" i="4"/>
  <c r="J14" i="4"/>
  <c r="J113" i="4" s="1"/>
  <c r="E9" i="11" s="1"/>
  <c r="J7" i="8"/>
  <c r="J8" i="8"/>
  <c r="J9" i="8"/>
  <c r="J10" i="8"/>
  <c r="J11" i="8"/>
  <c r="J12" i="8"/>
  <c r="J20" i="8" s="1"/>
  <c r="J13" i="8"/>
  <c r="J14" i="8"/>
  <c r="J15" i="8"/>
  <c r="J16" i="8"/>
  <c r="J17" i="8"/>
  <c r="J18" i="8"/>
  <c r="J19" i="8"/>
  <c r="J6" i="8"/>
  <c r="J6" i="9"/>
  <c r="J161" i="5"/>
  <c r="J160" i="5"/>
  <c r="J39" i="1"/>
  <c r="J145" i="6"/>
  <c r="J146" i="6"/>
  <c r="J147" i="6"/>
  <c r="J148" i="6"/>
  <c r="J149" i="6"/>
  <c r="J144" i="6"/>
  <c r="J143" i="6"/>
  <c r="J142" i="6"/>
  <c r="J141" i="6"/>
  <c r="J140" i="6"/>
  <c r="J139" i="6"/>
  <c r="J138" i="6"/>
  <c r="J137" i="6"/>
  <c r="J21" i="6"/>
  <c r="J19" i="6"/>
  <c r="J18" i="6"/>
  <c r="J157" i="5"/>
  <c r="J158" i="5"/>
  <c r="J159" i="5"/>
  <c r="J156" i="5"/>
  <c r="J155" i="5"/>
  <c r="J38" i="5"/>
  <c r="J22" i="5"/>
  <c r="J17" i="5"/>
  <c r="J110" i="4"/>
  <c r="J111" i="4"/>
  <c r="J112" i="4"/>
  <c r="J109" i="4"/>
  <c r="J108" i="4"/>
  <c r="J107" i="4"/>
  <c r="J106" i="4"/>
  <c r="J105" i="4"/>
  <c r="J104" i="4"/>
  <c r="J103" i="4"/>
  <c r="J102" i="4"/>
  <c r="J80" i="4"/>
  <c r="J79" i="4"/>
  <c r="J77" i="4"/>
  <c r="J78" i="4"/>
  <c r="J76" i="4"/>
  <c r="J32" i="4"/>
  <c r="J22" i="4"/>
  <c r="J30" i="3"/>
  <c r="J29" i="3"/>
  <c r="J77" i="1"/>
  <c r="J72" i="1"/>
  <c r="J73" i="1"/>
  <c r="J6" i="5"/>
  <c r="J7" i="5"/>
  <c r="J8" i="5"/>
  <c r="J9" i="5"/>
  <c r="J10" i="5"/>
  <c r="J11" i="5"/>
  <c r="J12" i="5"/>
  <c r="J13" i="5"/>
  <c r="J14" i="5"/>
  <c r="J15" i="5"/>
  <c r="J16" i="5"/>
  <c r="J18" i="5"/>
  <c r="J19" i="5"/>
  <c r="J20" i="5"/>
  <c r="J21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72" i="5" s="1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" i="4"/>
  <c r="J16" i="4"/>
  <c r="J17" i="4"/>
  <c r="J18" i="4"/>
  <c r="J19" i="4"/>
  <c r="J20" i="4"/>
  <c r="J21" i="4"/>
  <c r="J23" i="4"/>
  <c r="J24" i="4"/>
  <c r="J25" i="4"/>
  <c r="J26" i="4"/>
  <c r="J27" i="4"/>
  <c r="J28" i="4"/>
  <c r="J29" i="4"/>
  <c r="J30" i="4"/>
  <c r="J31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6" i="4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31" i="3"/>
  <c r="J24" i="3"/>
  <c r="J25" i="3"/>
  <c r="J26" i="3"/>
  <c r="J27" i="3"/>
  <c r="J28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4" i="1"/>
  <c r="J75" i="1"/>
  <c r="J76" i="1"/>
  <c r="J6" i="1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1" i="6"/>
  <c r="J30" i="6"/>
  <c r="J29" i="6"/>
  <c r="J28" i="6"/>
  <c r="J27" i="6"/>
  <c r="J26" i="6"/>
  <c r="J25" i="6"/>
  <c r="J24" i="6"/>
  <c r="J23" i="6"/>
  <c r="J22" i="6"/>
  <c r="J20" i="6"/>
  <c r="J17" i="6"/>
  <c r="J16" i="6"/>
  <c r="J15" i="6"/>
  <c r="J14" i="6"/>
  <c r="J13" i="6"/>
  <c r="J12" i="6"/>
  <c r="J11" i="6"/>
  <c r="J10" i="6"/>
  <c r="J9" i="6"/>
  <c r="J153" i="6" s="1"/>
  <c r="E13" i="11" s="1"/>
  <c r="J8" i="6"/>
  <c r="J7" i="6"/>
  <c r="J6" i="6"/>
  <c r="J47" i="10" l="1"/>
  <c r="E19" i="11" s="1"/>
  <c r="J14" i="9"/>
  <c r="E15" i="11" s="1"/>
  <c r="J80" i="1"/>
  <c r="E3" i="11" s="1"/>
  <c r="E5" i="11"/>
  <c r="E17" i="11"/>
  <c r="E11" i="11"/>
</calcChain>
</file>

<file path=xl/sharedStrings.xml><?xml version="1.0" encoding="utf-8"?>
<sst xmlns="http://schemas.openxmlformats.org/spreadsheetml/2006/main" count="3398" uniqueCount="1972">
  <si>
    <t>CITY OF CLEARWATER - PARKS &amp; RECREATION DEPARTMENT</t>
  </si>
  <si>
    <t>EXHIBIT A - LANDSCAPE MAINTENANCE BID PRICING PAGE</t>
  </si>
  <si>
    <t xml:space="preserve">VENDOR:  </t>
  </si>
  <si>
    <t>Beach Properties</t>
  </si>
  <si>
    <t>Service</t>
  </si>
  <si>
    <t>City</t>
  </si>
  <si>
    <t>Size</t>
  </si>
  <si>
    <t>(A)
Annual Service Quantity</t>
  </si>
  <si>
    <t>(B)
Per Service Cost</t>
  </si>
  <si>
    <t xml:space="preserve">(A x B = C)
Annual Cost Per Property </t>
  </si>
  <si>
    <t>#</t>
  </si>
  <si>
    <t>Type</t>
  </si>
  <si>
    <t>Property</t>
  </si>
  <si>
    <t>Level</t>
  </si>
  <si>
    <t>Grid</t>
  </si>
  <si>
    <t>(SF)</t>
  </si>
  <si>
    <t>LOCATION DESCRIPTION</t>
  </si>
  <si>
    <t>B001</t>
  </si>
  <si>
    <t>ROW</t>
  </si>
  <si>
    <t>First median South of Windward Passage</t>
  </si>
  <si>
    <t>1G</t>
  </si>
  <si>
    <t>Island Way Median #1</t>
  </si>
  <si>
    <t>B002</t>
  </si>
  <si>
    <t>First median North of Windward Passage</t>
  </si>
  <si>
    <t>Island Way Median #2</t>
  </si>
  <si>
    <t>B003</t>
  </si>
  <si>
    <t>First median South of Dory Passage</t>
  </si>
  <si>
    <t>Island Way Median #3</t>
  </si>
  <si>
    <t>B004</t>
  </si>
  <si>
    <t>First median North of Dory Passage</t>
  </si>
  <si>
    <t>Island Way Median #4</t>
  </si>
  <si>
    <t>B005</t>
  </si>
  <si>
    <t>First median South of Skiff Point</t>
  </si>
  <si>
    <t>Island Way Median #5</t>
  </si>
  <si>
    <t>B006</t>
  </si>
  <si>
    <t>First median North of Skiff Point</t>
  </si>
  <si>
    <t>Island Way Median #6</t>
  </si>
  <si>
    <t>B007</t>
  </si>
  <si>
    <t>First median South of Palm Island NE</t>
  </si>
  <si>
    <t>Island Way Median #7</t>
  </si>
  <si>
    <t>B008</t>
  </si>
  <si>
    <t>Between Palm Island SW and Palm Island NE</t>
  </si>
  <si>
    <t>Island Way Median #8</t>
  </si>
  <si>
    <t>B009</t>
  </si>
  <si>
    <t>First median North of Palm Island NE</t>
  </si>
  <si>
    <t>Island Way Median #9</t>
  </si>
  <si>
    <t>B010</t>
  </si>
  <si>
    <t>First median South of Harbor Passage</t>
  </si>
  <si>
    <t>Island Way Median #10</t>
  </si>
  <si>
    <t>B011</t>
  </si>
  <si>
    <t>First median North of Harbor Passage</t>
  </si>
  <si>
    <t>Island Way Median #11</t>
  </si>
  <si>
    <t>B012</t>
  </si>
  <si>
    <t>Second median North of Harbor Passage</t>
  </si>
  <si>
    <t>Island Way Median #12 - New Turn Lane</t>
  </si>
  <si>
    <t>B013</t>
  </si>
  <si>
    <t>Third median North of Harbor Passage</t>
  </si>
  <si>
    <t>Island Way Median #13</t>
  </si>
  <si>
    <t>B014</t>
  </si>
  <si>
    <t>Fourth median North of Harbor Passage</t>
  </si>
  <si>
    <t>Island Way Median #14</t>
  </si>
  <si>
    <t>B015</t>
  </si>
  <si>
    <t>Fifth median North of Harbor Passage</t>
  </si>
  <si>
    <t>Island Way Median #15</t>
  </si>
  <si>
    <t>B016</t>
  </si>
  <si>
    <t>Sixth median North of Harbor Passage</t>
  </si>
  <si>
    <t>Island Way Median #16</t>
  </si>
  <si>
    <t>B017</t>
  </si>
  <si>
    <t>Last median North of Harbor Passage</t>
  </si>
  <si>
    <t>Island Way Median #17</t>
  </si>
  <si>
    <t>B018</t>
  </si>
  <si>
    <t>West end of Dolphin Point</t>
  </si>
  <si>
    <t>Dolphin Point Median</t>
  </si>
  <si>
    <t>B019</t>
  </si>
  <si>
    <t>West end of Skiff Point</t>
  </si>
  <si>
    <t>Skiff Point Median</t>
  </si>
  <si>
    <t>B020</t>
  </si>
  <si>
    <t>South end of Leeward Island</t>
  </si>
  <si>
    <t>Leeward Island - South Median</t>
  </si>
  <si>
    <t>B021</t>
  </si>
  <si>
    <t>North end of Leeward Island</t>
  </si>
  <si>
    <t>Leeward Island - North Median</t>
  </si>
  <si>
    <t>B022</t>
  </si>
  <si>
    <t>South end of Midway Island</t>
  </si>
  <si>
    <t>Midway Island - South Median</t>
  </si>
  <si>
    <t>B023</t>
  </si>
  <si>
    <t>North end of Midway Island</t>
  </si>
  <si>
    <t>Midway Island - North Median</t>
  </si>
  <si>
    <t>B024</t>
  </si>
  <si>
    <t>South end of Windward Island</t>
  </si>
  <si>
    <t>Windward Island - South Median</t>
  </si>
  <si>
    <t>B025</t>
  </si>
  <si>
    <t>North end of Windward Island</t>
  </si>
  <si>
    <t>Windward Island - North Median</t>
  </si>
  <si>
    <t>B026</t>
  </si>
  <si>
    <t>East end of Palm Island SW</t>
  </si>
  <si>
    <t>Palm Island - SW Median</t>
  </si>
  <si>
    <t>B027</t>
  </si>
  <si>
    <t>East end of Palm Island SE</t>
  </si>
  <si>
    <t>Palm Island - SE Median</t>
  </si>
  <si>
    <t>B028</t>
  </si>
  <si>
    <t>West end of Palm Island NW</t>
  </si>
  <si>
    <t>Palm Island - NW Median</t>
  </si>
  <si>
    <t>B029</t>
  </si>
  <si>
    <t>East end of Palm Island NE</t>
  </si>
  <si>
    <t>Palm Island - NE Median</t>
  </si>
  <si>
    <t>B030</t>
  </si>
  <si>
    <t>South end of Snug Island</t>
  </si>
  <si>
    <t>Snug Island - South Median</t>
  </si>
  <si>
    <t>B031</t>
  </si>
  <si>
    <t>North end of Snug Island</t>
  </si>
  <si>
    <t>Snug Island - North Median</t>
  </si>
  <si>
    <t>B032</t>
  </si>
  <si>
    <t>South end of Harbor Island</t>
  </si>
  <si>
    <t>Harbor Island - South Median</t>
  </si>
  <si>
    <t>B033</t>
  </si>
  <si>
    <t>North end of Harbor Island</t>
  </si>
  <si>
    <t>Harbor Island - North Median</t>
  </si>
  <si>
    <t>B034</t>
  </si>
  <si>
    <t xml:space="preserve">Site no longer being serviced. Removed from maps. </t>
  </si>
  <si>
    <t>B035</t>
  </si>
  <si>
    <t>East end of Laurel Street</t>
  </si>
  <si>
    <t>2G</t>
  </si>
  <si>
    <t>Laurel Street End</t>
  </si>
  <si>
    <t>B036</t>
  </si>
  <si>
    <t>Kipling Plaza between Mandalay Avenue and Bruce Avenue</t>
  </si>
  <si>
    <t>Kipling Plaze Median #1</t>
  </si>
  <si>
    <t>B037</t>
  </si>
  <si>
    <t>Kipling Plaza between Bruce Avenue and Lantana Avenue</t>
  </si>
  <si>
    <t>Kipling Plaza Median #2</t>
  </si>
  <si>
    <t>B038</t>
  </si>
  <si>
    <t>Kipling Plaza between Lantana Avenue and Narcissus Avenue</t>
  </si>
  <si>
    <t>Kipling Plaza Median #3</t>
  </si>
  <si>
    <t>B039</t>
  </si>
  <si>
    <t>Kipling Plaza between Narcissus Avenue and Bay Esplanade</t>
  </si>
  <si>
    <t>Kipling Plaza Median #4</t>
  </si>
  <si>
    <t>B040</t>
  </si>
  <si>
    <t>East end of Gardenia Street</t>
  </si>
  <si>
    <t>Gardenia Street End</t>
  </si>
  <si>
    <t>B041</t>
  </si>
  <si>
    <t>East end of Verbena Street</t>
  </si>
  <si>
    <t>Verbena Street End</t>
  </si>
  <si>
    <t>B042</t>
  </si>
  <si>
    <t>East end of Mango Street</t>
  </si>
  <si>
    <t>Mango Street End</t>
  </si>
  <si>
    <t>B043</t>
  </si>
  <si>
    <t>B044</t>
  </si>
  <si>
    <t>Sewer</t>
  </si>
  <si>
    <t>830 Lantana Avenue</t>
  </si>
  <si>
    <t>2P</t>
  </si>
  <si>
    <t>Lift Station #10</t>
  </si>
  <si>
    <t>B045</t>
  </si>
  <si>
    <t>Intersection of Verbena Street and Bruce Avenue</t>
  </si>
  <si>
    <t>Verbena / Bruce Triangle</t>
  </si>
  <si>
    <t>B046</t>
  </si>
  <si>
    <t>Intersection of Mandalay Avenue and North Bohenia Circle</t>
  </si>
  <si>
    <t>Mandalay / N Bohenia - W Triangle</t>
  </si>
  <si>
    <t>B047</t>
  </si>
  <si>
    <t>Mandalay / N Bohenia - E Triangle</t>
  </si>
  <si>
    <t>B048</t>
  </si>
  <si>
    <t>Intersection of N. Bohenia Cir. and Bruce Ave; N. of Mango St.</t>
  </si>
  <si>
    <t>Bruce Triangle - North</t>
  </si>
  <si>
    <t>B049</t>
  </si>
  <si>
    <t>Intersection of S. Bohenia Cir. and Bruce Ave; S. of Mango St.</t>
  </si>
  <si>
    <t>Bruce Triangle - South</t>
  </si>
  <si>
    <t>B050</t>
  </si>
  <si>
    <t>Intersection of Mandalay Avenue and South Bohenia Circle</t>
  </si>
  <si>
    <t>Mandalay / S Bohenia - E Triangle</t>
  </si>
  <si>
    <t>B051</t>
  </si>
  <si>
    <t>Mandalay / S Bohenia - W Triangle</t>
  </si>
  <si>
    <t>B052</t>
  </si>
  <si>
    <t>Insersection of Mandalay Avenue and Jewel Street</t>
  </si>
  <si>
    <t>Mandalay / Jewel Triangle</t>
  </si>
  <si>
    <t>B053</t>
  </si>
  <si>
    <t>East end of Iris Street</t>
  </si>
  <si>
    <t>Iris Street End</t>
  </si>
  <si>
    <t>B054</t>
  </si>
  <si>
    <t>East End of Aster Street</t>
  </si>
  <si>
    <t>Aster Street End</t>
  </si>
  <si>
    <t>B055</t>
  </si>
  <si>
    <t>Intersection of Acacia and Mandalay Ave</t>
  </si>
  <si>
    <t>Acacia Roundabout</t>
  </si>
  <si>
    <t>B056</t>
  </si>
  <si>
    <t>213 Hamden Drive</t>
  </si>
  <si>
    <t>Lift Station #8</t>
  </si>
  <si>
    <t>B057</t>
  </si>
  <si>
    <t>East end of Third Street</t>
  </si>
  <si>
    <t>Hamden / Third Street End</t>
  </si>
  <si>
    <t>B058</t>
  </si>
  <si>
    <t>East end of Fifth Street</t>
  </si>
  <si>
    <t>Hamden / Fifth Street End</t>
  </si>
  <si>
    <t>B059</t>
  </si>
  <si>
    <t>501 Parkway Drive</t>
  </si>
  <si>
    <t>Lift Station #14</t>
  </si>
  <si>
    <t>B060</t>
  </si>
  <si>
    <t>Police</t>
  </si>
  <si>
    <t>700 Bayway Boulevard</t>
  </si>
  <si>
    <t>Clearwater Beach Police Sub-station</t>
  </si>
  <si>
    <t>B061</t>
  </si>
  <si>
    <t xml:space="preserve">W. Side of Gulf Boulevard </t>
  </si>
  <si>
    <t>Clearwater Pass Bridge - North Side</t>
  </si>
  <si>
    <t>B062</t>
  </si>
  <si>
    <t>E and W side of Gulf Boulevard and area beneath bridge</t>
  </si>
  <si>
    <t>Clearwater Pass Bridge - South Side</t>
  </si>
  <si>
    <t>B063</t>
  </si>
  <si>
    <t>Fire</t>
  </si>
  <si>
    <t>950 Gulf Boulevard</t>
  </si>
  <si>
    <t>1P</t>
  </si>
  <si>
    <t>Fire Station #44</t>
  </si>
  <si>
    <t>B064</t>
  </si>
  <si>
    <t>1241 Gulf Boulevard; Shoppes on Sand Key</t>
  </si>
  <si>
    <t>Gulf Boulevard Median #5</t>
  </si>
  <si>
    <t>B065</t>
  </si>
  <si>
    <t>1290 Gulf Boulevard; Light Towers</t>
  </si>
  <si>
    <t>Gulf Boulevard Median #4</t>
  </si>
  <si>
    <t>B066</t>
  </si>
  <si>
    <t>1365 Gulf Boulevard; Cresent Beach Club</t>
  </si>
  <si>
    <t>Gulf Boulevard Median #3</t>
  </si>
  <si>
    <t>B067</t>
  </si>
  <si>
    <t xml:space="preserve">Parking </t>
  </si>
  <si>
    <t>1371 Gulf Boulevard; Sand Key</t>
  </si>
  <si>
    <t>Parking Lot #67</t>
  </si>
  <si>
    <t>B068</t>
  </si>
  <si>
    <t>Lift Station # 45</t>
  </si>
  <si>
    <t>B069</t>
  </si>
  <si>
    <t>1501 Gulf Boulevard; Sand Key condo</t>
  </si>
  <si>
    <t>Gulf Boulevard Median #2</t>
  </si>
  <si>
    <t>B070</t>
  </si>
  <si>
    <t>1582 Gulf Boulevard; Cabana Club Condo</t>
  </si>
  <si>
    <t>Gulf Boulevard Median #1</t>
  </si>
  <si>
    <t>B071</t>
  </si>
  <si>
    <t>1660 Gulf Boulevard; Sand Key</t>
  </si>
  <si>
    <t>Crosswalk Median at Dan's Island</t>
  </si>
  <si>
    <t>B072</t>
  </si>
  <si>
    <t>Marine and Avia</t>
  </si>
  <si>
    <t>25 Causeway Blvd (blowing entire lot and trash removal)</t>
  </si>
  <si>
    <t>Flex</t>
  </si>
  <si>
    <t>Clearwater Municipal Marina</t>
  </si>
  <si>
    <t>B073</t>
  </si>
  <si>
    <t>Second median South of Windward Passage</t>
  </si>
  <si>
    <t>Island Way Median #18</t>
  </si>
  <si>
    <t>B074</t>
  </si>
  <si>
    <t>Carlousel Triangle</t>
  </si>
  <si>
    <t>Eldorado Ave and Bay Esplanade</t>
  </si>
  <si>
    <t>Zone 1 TOTAL:</t>
  </si>
  <si>
    <t>Countryside Properties</t>
  </si>
  <si>
    <t>CS001</t>
  </si>
  <si>
    <t>Countryside Blvd, Belcher Rd - Enterprise Rd</t>
  </si>
  <si>
    <t>Countryside Boulevard Median #1</t>
  </si>
  <si>
    <t>CS002</t>
  </si>
  <si>
    <t>Countryside Blvd, US 19 - Village Rd, adjacent to mall</t>
  </si>
  <si>
    <t>Countryside Boulevard Median #2</t>
  </si>
  <si>
    <t>CS003</t>
  </si>
  <si>
    <t>Countryside Blvd, Village Rd - Winding Wood Dr, adjacent to mall</t>
  </si>
  <si>
    <t>Countryside Boulevard Median #3</t>
  </si>
  <si>
    <t>CS004</t>
  </si>
  <si>
    <t>Countryside Blvd, Winding Wood Dr</t>
  </si>
  <si>
    <t>Countryside Boulevard Median #4</t>
  </si>
  <si>
    <t>CS005</t>
  </si>
  <si>
    <t>Countryside Boulevard Median #5</t>
  </si>
  <si>
    <t>CS006</t>
  </si>
  <si>
    <t>Countryside Blvd, SR 580 - Sabal Springs Dr</t>
  </si>
  <si>
    <t>Countryside Boulevard Median #6</t>
  </si>
  <si>
    <t>CS007</t>
  </si>
  <si>
    <t>Countryside Blvd, and Sabal Springs Dr - Wildwood Dr</t>
  </si>
  <si>
    <t>Countryside Boulevard Median #7</t>
  </si>
  <si>
    <t>CS008</t>
  </si>
  <si>
    <t>Countryside Blvd, Wildwood Dr - Westchester Dr S</t>
  </si>
  <si>
    <t>Countryside Boulevard Median #8</t>
  </si>
  <si>
    <t>CS009</t>
  </si>
  <si>
    <t>Countryside Blvd, Westchester Dr S -Clubhouse Dr S</t>
  </si>
  <si>
    <t>Countryside Boulevard Median #9</t>
  </si>
  <si>
    <t>CS010</t>
  </si>
  <si>
    <t>Countryside Blvd, Clubhouse Dr S - Westchester Dr N</t>
  </si>
  <si>
    <t>Countryside Boulevard Median #10</t>
  </si>
  <si>
    <t>CS011</t>
  </si>
  <si>
    <t>Countryside Blvd, Westchester Dr N - Countryclub Dr</t>
  </si>
  <si>
    <t>Countryside Boulevard Median #11</t>
  </si>
  <si>
    <t>CS012</t>
  </si>
  <si>
    <t>Countryside Blvd, Countryclub Dr - St. Andrews Dr</t>
  </si>
  <si>
    <t>Countryside Boulevard Median #12</t>
  </si>
  <si>
    <t>CS013</t>
  </si>
  <si>
    <t>Countryside Blvd, St. Andrews Dr - Clubhouse Dr N</t>
  </si>
  <si>
    <t>Countryside Boulevard Median #13</t>
  </si>
  <si>
    <t>CS014</t>
  </si>
  <si>
    <t>Countryside Blvd, Clubhouse Dr N - Augusta Dr S</t>
  </si>
  <si>
    <t>Countryside Boulevard Median #14</t>
  </si>
  <si>
    <t>CS015</t>
  </si>
  <si>
    <t>Countryside Blvd, Augusta Dr S - Pebble Beach Dr</t>
  </si>
  <si>
    <t>Countryside Boulevard Median #15</t>
  </si>
  <si>
    <t>CS016</t>
  </si>
  <si>
    <t>Countryside Blvd, Pebble Beach Dr - Augusta Dr N</t>
  </si>
  <si>
    <t>Countryside Boulevard Median #16</t>
  </si>
  <si>
    <t>CS017</t>
  </si>
  <si>
    <t>Countryside Blvd, Augusta Dr N - Firestone Dr</t>
  </si>
  <si>
    <t>Countryside Boulevard Median #17</t>
  </si>
  <si>
    <t>CS018</t>
  </si>
  <si>
    <t>Countryside Blvd, Firestone Dr - Spyglass Dr</t>
  </si>
  <si>
    <t>Countryside Boulevard Median #18</t>
  </si>
  <si>
    <t>CS019</t>
  </si>
  <si>
    <t>Countryside Blvd, Spyglass Dr - Gleneagles Dr/Ct</t>
  </si>
  <si>
    <t>Countryside Boulevard Median #19</t>
  </si>
  <si>
    <t>CS020</t>
  </si>
  <si>
    <t>Countryside Blvd, Gleneagles Dr/Ct - Concorde Ct</t>
  </si>
  <si>
    <t>Countryside Boulevard Median #20</t>
  </si>
  <si>
    <t>CS021</t>
  </si>
  <si>
    <t>Countryside Blvd, Concorde Ct - Northside Dr</t>
  </si>
  <si>
    <t>Countryside Boulevard Median #21</t>
  </si>
  <si>
    <t>CS022</t>
  </si>
  <si>
    <t>Northside Dr, E of intersection with US 19</t>
  </si>
  <si>
    <t>Northside Drive Median</t>
  </si>
  <si>
    <t>CS023</t>
  </si>
  <si>
    <t>Eastland Blvd, W of intersection with McMullen Booth Rd</t>
  </si>
  <si>
    <t>Eastland Boulevard Median #1</t>
  </si>
  <si>
    <t>CS024</t>
  </si>
  <si>
    <t>Eastland Blvd, second median W of McMullen Booth Rd</t>
  </si>
  <si>
    <t>Eastland Boulevard Median #2</t>
  </si>
  <si>
    <t>CS025</t>
  </si>
  <si>
    <t>Eastland Blvd, third median W of McMullen Booth Rd</t>
  </si>
  <si>
    <t>Eastland Boulevard Median #3</t>
  </si>
  <si>
    <t>CS026</t>
  </si>
  <si>
    <t>Eastland Blvd, fourth median W of McMullen Booth Rd</t>
  </si>
  <si>
    <t>Eastland Boulevard Median #4</t>
  </si>
  <si>
    <t>CS027</t>
  </si>
  <si>
    <t>Landmark  Dr, first median S of Eastland Blvd</t>
  </si>
  <si>
    <t>Landmark Drive Median #1</t>
  </si>
  <si>
    <t>CS028</t>
  </si>
  <si>
    <t>Landmark  Dr, S of SR 580 and N of Haverford Drive</t>
  </si>
  <si>
    <t>Landmark Drive Median #2</t>
  </si>
  <si>
    <t>CS029</t>
  </si>
  <si>
    <t>Landmark  Dr, N of SR 580 and S of Wildwood Dr/Mayfair Ct</t>
  </si>
  <si>
    <t>Landmark Drive Median #3</t>
  </si>
  <si>
    <t>CS030</t>
  </si>
  <si>
    <t>Landmark  Dr, Wildwood Dr/Mayfair Ct - Kenilwick Dr S</t>
  </si>
  <si>
    <t>Landmark Drive Median #4</t>
  </si>
  <si>
    <t>CS031</t>
  </si>
  <si>
    <t>Wildwood Dr, Landmark Drive - Woodview Court</t>
  </si>
  <si>
    <t>Wildwood Drive Median #1</t>
  </si>
  <si>
    <t>CS032</t>
  </si>
  <si>
    <t>Wildwood Dr, Woodview Ct - Pinewood Ct/Quail Hollow Rd E</t>
  </si>
  <si>
    <t>Wildwood Drive Median #2</t>
  </si>
  <si>
    <t>CS033</t>
  </si>
  <si>
    <t>Wildwood Dr, Pinewood Ct/Quail Hollow Rd E - Woodhaven Ct</t>
  </si>
  <si>
    <t>Wildwood Drive Median #3</t>
  </si>
  <si>
    <t>CS034</t>
  </si>
  <si>
    <t>Wildwood Dr, Woodhaven Ct - Ashwood Ct</t>
  </si>
  <si>
    <t>Wildwood Drive Median #4</t>
  </si>
  <si>
    <t>CS035</t>
  </si>
  <si>
    <t>Wildwood Dr, Ashwood Ct - Woodmere Ct</t>
  </si>
  <si>
    <t>Wildwood Drive Median #5</t>
  </si>
  <si>
    <t>CS036</t>
  </si>
  <si>
    <t>Wildwood Dr, Woodmere Ct - Bryn Mawr Dr N</t>
  </si>
  <si>
    <t>Wildwood Drive Median #6</t>
  </si>
  <si>
    <t>CS037</t>
  </si>
  <si>
    <t>Wildwood Dr, Bryn Mawr Dr N - Quail Hollow Rd W</t>
  </si>
  <si>
    <t>Wildwood Drive Median #7</t>
  </si>
  <si>
    <t>CS038</t>
  </si>
  <si>
    <t>Wildwood Dr, Quail Hollow Rd W - Countryside Blvd</t>
  </si>
  <si>
    <t>Wildwood Drive Median #8</t>
  </si>
  <si>
    <t>CS039</t>
  </si>
  <si>
    <t>Intersection of Sea Pines Circle E and Sea Pines Circle W</t>
  </si>
  <si>
    <t>Sea Pines Circle Median Island</t>
  </si>
  <si>
    <t>CS040</t>
  </si>
  <si>
    <t>SW corner of McMullen Booth Road and Curlew Road</t>
  </si>
  <si>
    <t>Clearwater Welcome Sign</t>
  </si>
  <si>
    <t>CS041</t>
  </si>
  <si>
    <t>W portion of Winding Wood Drive; sign N to crime watch sign</t>
  </si>
  <si>
    <t>3G</t>
  </si>
  <si>
    <t>Cypress Bend Neghbourhood Sign</t>
  </si>
  <si>
    <t>CS042</t>
  </si>
  <si>
    <t>N. side of Countryside Blvd. Btwn Belcher Rd. and Enterprise Rd.</t>
  </si>
  <si>
    <t>Countryside Boulevard ROW ditch</t>
  </si>
  <si>
    <t>CS043</t>
  </si>
  <si>
    <t>2671 Enterprise Road; South side of Enterprise Road</t>
  </si>
  <si>
    <t>Enterprise Road</t>
  </si>
  <si>
    <t>CS044</t>
  </si>
  <si>
    <t>2714 Enterprise Road; North side of Enterprise Road</t>
  </si>
  <si>
    <t>CS045</t>
  </si>
  <si>
    <t>S of Enterprise Road past Lake Chautauqua park gate; both sides</t>
  </si>
  <si>
    <t>Landmark Drive Extension</t>
  </si>
  <si>
    <t>CS046</t>
  </si>
  <si>
    <t>Storm</t>
  </si>
  <si>
    <t>Retention S of Enterprise, W of Landmark and N of Oakbrook</t>
  </si>
  <si>
    <t>Landmark Drive Ext. Pond</t>
  </si>
  <si>
    <t>CS047</t>
  </si>
  <si>
    <t>SE intersection of Landmark Drive and Heather Trail</t>
  </si>
  <si>
    <t>Heather Trail</t>
  </si>
  <si>
    <t>CS048</t>
  </si>
  <si>
    <t>N of SR 580; area adjacent and W of Countryside High School</t>
  </si>
  <si>
    <t>Clearwater Ditch at Countryside High School</t>
  </si>
  <si>
    <t>CS049</t>
  </si>
  <si>
    <t>DukeEnROW</t>
  </si>
  <si>
    <t>Springdale</t>
  </si>
  <si>
    <t>CS050</t>
  </si>
  <si>
    <t>CS051</t>
  </si>
  <si>
    <t xml:space="preserve">Water Production </t>
  </si>
  <si>
    <t>3024 Eastland Boulevard</t>
  </si>
  <si>
    <t>Well #3-2</t>
  </si>
  <si>
    <t>CS052</t>
  </si>
  <si>
    <t>2385 Hazelwood Ln @ end of Wilow Tree Tr., W of Belcher</t>
  </si>
  <si>
    <t>3P</t>
  </si>
  <si>
    <t>LS# 15 - Woodgate</t>
  </si>
  <si>
    <t>CS053</t>
  </si>
  <si>
    <t>2495 Laurelwood Drive</t>
  </si>
  <si>
    <t>LS# 41 - Village on the Green</t>
  </si>
  <si>
    <t>CS054</t>
  </si>
  <si>
    <t>CS055</t>
  </si>
  <si>
    <t>3440 McMullen Booth Rd, 1/8 mile S of Curlew, W side of road</t>
  </si>
  <si>
    <t>LS# 53 - Curlew</t>
  </si>
  <si>
    <t>CS056</t>
  </si>
  <si>
    <t>29231 US 19 N, E side of road, S of Northside Drive</t>
  </si>
  <si>
    <t>LS# 55 - South of Bob Evans Restaurant</t>
  </si>
  <si>
    <t>CS057</t>
  </si>
  <si>
    <t>2681 Countryside Boulevard</t>
  </si>
  <si>
    <t>Fire Station #50 - Countryside</t>
  </si>
  <si>
    <t>CS058</t>
  </si>
  <si>
    <t>2851 N McMullen Booth Road - under construction</t>
  </si>
  <si>
    <t xml:space="preserve">Countryside Police Sub-Station </t>
  </si>
  <si>
    <t>CS059</t>
  </si>
  <si>
    <t>Countryside Blvd. concrete median #1</t>
  </si>
  <si>
    <t>West of enterprise Road</t>
  </si>
  <si>
    <t>CS060</t>
  </si>
  <si>
    <t>Countryside Blvd. concrete median #2</t>
  </si>
  <si>
    <t>West of HWY 19N</t>
  </si>
  <si>
    <t>CS061</t>
  </si>
  <si>
    <t>Countryside Blvd. concrete median #3</t>
  </si>
  <si>
    <t>East of HWY 19N</t>
  </si>
  <si>
    <t>CS062</t>
  </si>
  <si>
    <t>Gas</t>
  </si>
  <si>
    <t>2910 N McMullen Booth Rd</t>
  </si>
  <si>
    <t>Northeast Gas Station</t>
  </si>
  <si>
    <t>CS063</t>
  </si>
  <si>
    <t>2741 State Road 580</t>
  </si>
  <si>
    <t>Old Countryside Library</t>
  </si>
  <si>
    <t>CS064</t>
  </si>
  <si>
    <t>Library</t>
  </si>
  <si>
    <t>2642 Sabal Springs Drive</t>
  </si>
  <si>
    <t>Countryside Library</t>
  </si>
  <si>
    <t>CS065</t>
  </si>
  <si>
    <t>7302 US HWY 19 N, New Port Richey</t>
  </si>
  <si>
    <t>Pasco Office</t>
  </si>
  <si>
    <t>CS066</t>
  </si>
  <si>
    <t>8017 Mitchell Blvd</t>
  </si>
  <si>
    <t>Trinity Gas Station</t>
  </si>
  <si>
    <t>CS067</t>
  </si>
  <si>
    <t>Charles Avenue</t>
  </si>
  <si>
    <t>Pond at Charles Ave and Daniel St</t>
  </si>
  <si>
    <t>Zone 2 TOTAL:</t>
  </si>
  <si>
    <t>Downtown Properties</t>
  </si>
  <si>
    <t>DT001</t>
  </si>
  <si>
    <t xml:space="preserve">Library </t>
  </si>
  <si>
    <t>100 Osceola Avenue N</t>
  </si>
  <si>
    <t>Parking Lot #1 Main Library</t>
  </si>
  <si>
    <t>DT002</t>
  </si>
  <si>
    <t>Parking</t>
  </si>
  <si>
    <t>112 S Osceola Avenue</t>
  </si>
  <si>
    <t>City Hall (40%)</t>
  </si>
  <si>
    <t>DT003</t>
  </si>
  <si>
    <t>251 Pierce Street, S side under bridge</t>
  </si>
  <si>
    <t>LS #16 (B.I.E. Property)</t>
  </si>
  <si>
    <t>DT004</t>
  </si>
  <si>
    <t>DT005</t>
  </si>
  <si>
    <t>28 N Garden Avenue</t>
  </si>
  <si>
    <t>Parking Lot #4 Garden Avenue</t>
  </si>
  <si>
    <t>DT006</t>
  </si>
  <si>
    <t>Small triangle at Hendricks Street and Laura Street</t>
  </si>
  <si>
    <t>Hendricks Street</t>
  </si>
  <si>
    <t>DT007</t>
  </si>
  <si>
    <t>MSB</t>
  </si>
  <si>
    <t>100 S Myrtle Avenue</t>
  </si>
  <si>
    <t>Municipal Services Building</t>
  </si>
  <si>
    <t>DT008</t>
  </si>
  <si>
    <t>640 Pierce Street</t>
  </si>
  <si>
    <t>MSB Garage</t>
  </si>
  <si>
    <t>DT009</t>
  </si>
  <si>
    <t>610 Pierce Street, S of Park Street Garage</t>
  </si>
  <si>
    <t>Parking Lot #23 Pierce Street</t>
  </si>
  <si>
    <t>DT010</t>
  </si>
  <si>
    <t>610 Franklin Street</t>
  </si>
  <si>
    <t>Old (Fire-45)</t>
  </si>
  <si>
    <t>DT011</t>
  </si>
  <si>
    <t>612 Franklin Street</t>
  </si>
  <si>
    <t>Hispanic Outreach Center</t>
  </si>
  <si>
    <t>DT012</t>
  </si>
  <si>
    <t>645 Pierce Street</t>
  </si>
  <si>
    <t>Main Police Station</t>
  </si>
  <si>
    <t>DT013</t>
  </si>
  <si>
    <t>Econ. Dev.</t>
  </si>
  <si>
    <t>704 Court Street</t>
  </si>
  <si>
    <t>DT014</t>
  </si>
  <si>
    <t>351 S Fort Harrison Avenue</t>
  </si>
  <si>
    <t>Parking Lot #17 Court Street and Fort Harrison Avenue</t>
  </si>
  <si>
    <t>DT015</t>
  </si>
  <si>
    <t>600 Chestnut Street</t>
  </si>
  <si>
    <t>Parking Lot #24 Chestnut Street</t>
  </si>
  <si>
    <t>DT016</t>
  </si>
  <si>
    <t>SW Corner of Prospect Avenue and Park Street</t>
  </si>
  <si>
    <t>Park Street Lot</t>
  </si>
  <si>
    <t>DT017</t>
  </si>
  <si>
    <t>900 Chestnut Street and 915 Court Street</t>
  </si>
  <si>
    <t>Court Street Lot</t>
  </si>
  <si>
    <t>DT018</t>
  </si>
  <si>
    <t>115 MLK at NE Corner of MLK and Pierce Street</t>
  </si>
  <si>
    <t>Clearwater Auto Lot #2</t>
  </si>
  <si>
    <t>DT019</t>
  </si>
  <si>
    <t>205 MLK to Corner of MLK and Gould Street</t>
  </si>
  <si>
    <t>Clearwater Auto Lot #1</t>
  </si>
  <si>
    <t>DT020</t>
  </si>
  <si>
    <t>1124 Gould Street</t>
  </si>
  <si>
    <t>Gould</t>
  </si>
  <si>
    <t>DT021</t>
  </si>
  <si>
    <t>314 Madison Avenue</t>
  </si>
  <si>
    <t>314 Madison Avenue Vacant Lot</t>
  </si>
  <si>
    <t>DT022</t>
  </si>
  <si>
    <t>1140 Court Street</t>
  </si>
  <si>
    <t>Station # 45 - Court</t>
  </si>
  <si>
    <t>DT023</t>
  </si>
  <si>
    <t>413 S Madison Avenue</t>
  </si>
  <si>
    <t>DT024</t>
  </si>
  <si>
    <t>Pierce Street and South Myrtle Avenue</t>
  </si>
  <si>
    <t>MSB Parking Lot</t>
  </si>
  <si>
    <t>DT025</t>
  </si>
  <si>
    <t>301 Pierce Street</t>
  </si>
  <si>
    <t>CMA Parking Lot</t>
  </si>
  <si>
    <t>DT026</t>
  </si>
  <si>
    <t>1125 Pierce Street</t>
  </si>
  <si>
    <t>S Washington Ave and Pierce Street Vacant Lot</t>
  </si>
  <si>
    <t>DT027</t>
  </si>
  <si>
    <t>1121 Pierce Street</t>
  </si>
  <si>
    <t xml:space="preserve">S/E Corner of Washington Ave and Pierce </t>
  </si>
  <si>
    <t>DT028</t>
  </si>
  <si>
    <t>CRA</t>
  </si>
  <si>
    <t>701 Franklin Street</t>
  </si>
  <si>
    <t>S East Ave and Franklin St</t>
  </si>
  <si>
    <t>DT029</t>
  </si>
  <si>
    <t>620 Drew Street</t>
  </si>
  <si>
    <t xml:space="preserve">Garden &amp; Drew; Along Pinellas Trail </t>
  </si>
  <si>
    <t>Zone 3 TOTAL:</t>
  </si>
  <si>
    <t>East Properties</t>
  </si>
  <si>
    <t>E001</t>
  </si>
  <si>
    <t>Intersection of Arlie Avenue and Bayshore Boulevard</t>
  </si>
  <si>
    <t>Bayshore Boulevard Welcome Sign</t>
  </si>
  <si>
    <t>E002</t>
  </si>
  <si>
    <t>West end of Arlie Avenue, West of Bayshore Boulevard</t>
  </si>
  <si>
    <t>3p</t>
  </si>
  <si>
    <t>Lift Station #36 - Arlie Avenue</t>
  </si>
  <si>
    <t>E003</t>
  </si>
  <si>
    <t>End of Maximo Ave at San Domingo St, off Bayshore Blvd</t>
  </si>
  <si>
    <t>Alligator Lake - Maximo Lot</t>
  </si>
  <si>
    <t>E004</t>
  </si>
  <si>
    <t>1125 N McMullen Booth Road</t>
  </si>
  <si>
    <t>Alligator Lake</t>
  </si>
  <si>
    <t>E005</t>
  </si>
  <si>
    <t>Parks</t>
  </si>
  <si>
    <t>SE of Del Oro Park on Bordeaux Lane</t>
  </si>
  <si>
    <t>Bordeaux</t>
  </si>
  <si>
    <t>E006</t>
  </si>
  <si>
    <t>1317 Fairwood Avenue</t>
  </si>
  <si>
    <t>Wood Valley Median #5</t>
  </si>
  <si>
    <t>E007</t>
  </si>
  <si>
    <t>SW corner of Bayshore Boulevard and Drew Street</t>
  </si>
  <si>
    <t>Bayshore/Drew Street</t>
  </si>
  <si>
    <t>E008</t>
  </si>
  <si>
    <t>1316 Grantwood Avenue</t>
  </si>
  <si>
    <t>Wood Valley Median #6</t>
  </si>
  <si>
    <t>E009</t>
  </si>
  <si>
    <t>3192 SR 60 - Courtney Cambell Causeway (N side)</t>
  </si>
  <si>
    <t>GTB/Bayshore Triangle Median</t>
  </si>
  <si>
    <t>E010</t>
  </si>
  <si>
    <t>3191 SR 60 - Courtney Campbell Causeway (South side)</t>
  </si>
  <si>
    <t>Monument Park</t>
  </si>
  <si>
    <t>E011</t>
  </si>
  <si>
    <t>1308 McMullen Booth Road</t>
  </si>
  <si>
    <t>Lift Station #58 - Ruth Eckard Hall</t>
  </si>
  <si>
    <t>E012</t>
  </si>
  <si>
    <t>3085 Cleveland Street</t>
  </si>
  <si>
    <t>Cleveland Street Retention area</t>
  </si>
  <si>
    <t>E013</t>
  </si>
  <si>
    <t>Vacant lot</t>
  </si>
  <si>
    <t>West end of St. Croix Drive, N of SR 590</t>
  </si>
  <si>
    <t>St. Croix Drive</t>
  </si>
  <si>
    <t>E014</t>
  </si>
  <si>
    <t>Intersection of Lawrence Drive and St. John Drive</t>
  </si>
  <si>
    <t>Lawrence Drive Medians (2)</t>
  </si>
  <si>
    <t>E015</t>
  </si>
  <si>
    <t>3003 SR 590</t>
  </si>
  <si>
    <t>590 Lot</t>
  </si>
  <si>
    <t>E016</t>
  </si>
  <si>
    <t>W side of Spring Lake Dr, Off SR 590, betw. M-B RD and US 19</t>
  </si>
  <si>
    <t>Spring Lake</t>
  </si>
  <si>
    <t>E017</t>
  </si>
  <si>
    <t>The curve of Nutwood Avenue and Melonwood Avenue</t>
  </si>
  <si>
    <t>Wood Valley Median #11</t>
  </si>
  <si>
    <t>E018</t>
  </si>
  <si>
    <t>2750 Park Trail Lane, E of Moccasin Lake, along RR Tracks</t>
  </si>
  <si>
    <t>Park Trail Lane - Western portion</t>
  </si>
  <si>
    <t>E019</t>
  </si>
  <si>
    <t>2750 Park Trail Lane, E of Fairwood Ave, along RR Tracks</t>
  </si>
  <si>
    <t>Park Trail Lane - Eastern portion</t>
  </si>
  <si>
    <t>E020</t>
  </si>
  <si>
    <t>East of US 19 North of Drew, West side of apartments</t>
  </si>
  <si>
    <t>Fairwood ROW</t>
  </si>
  <si>
    <t>E021</t>
  </si>
  <si>
    <t>2780 Drew Street</t>
  </si>
  <si>
    <t>EC Moore Complex #8 &amp; #9 West Pond</t>
  </si>
  <si>
    <t>E022</t>
  </si>
  <si>
    <t>108 David Avenue</t>
  </si>
  <si>
    <t>David Avenue - North Lot</t>
  </si>
  <si>
    <t>E023</t>
  </si>
  <si>
    <t>355 Hampton Road</t>
  </si>
  <si>
    <t>Hampton Road</t>
  </si>
  <si>
    <t>E024</t>
  </si>
  <si>
    <t>565 Sky Harbor Drive</t>
  </si>
  <si>
    <t>Station #49 - Sky Harbor</t>
  </si>
  <si>
    <t>E025</t>
  </si>
  <si>
    <t>S side of Sharkey Road, from Oberlin Dr to W end of Sharkey Rd</t>
  </si>
  <si>
    <t>Sharkey Road</t>
  </si>
  <si>
    <t>E026</t>
  </si>
  <si>
    <t>965 Oberlin Drive</t>
  </si>
  <si>
    <t>Sharkey Road and Oberlin Drive</t>
  </si>
  <si>
    <t>E027</t>
  </si>
  <si>
    <t>133 Virginia Avenue</t>
  </si>
  <si>
    <t>Wood Valley Median #7</t>
  </si>
  <si>
    <t>E028</t>
  </si>
  <si>
    <t>West of US 19 (Tropic Hills), West side of Driftwood Avenue</t>
  </si>
  <si>
    <t>FP Lots - Tropic Hills</t>
  </si>
  <si>
    <t>E029</t>
  </si>
  <si>
    <t>1700 N Belcher Road</t>
  </si>
  <si>
    <t>Station #48 - Belcher</t>
  </si>
  <si>
    <t>E030</t>
  </si>
  <si>
    <t>Gen. Svcs.</t>
  </si>
  <si>
    <t>1701 N Hercules Ave.</t>
  </si>
  <si>
    <t>Solid Waste Complex</t>
  </si>
  <si>
    <t>E031</t>
  </si>
  <si>
    <t xml:space="preserve">E of Hercules Ave, between Burnice Dr and Bell Cheer Dr </t>
  </si>
  <si>
    <t>Grove Avenue</t>
  </si>
  <si>
    <t>E032</t>
  </si>
  <si>
    <t>NW corner of US 19 and Drew Street</t>
  </si>
  <si>
    <t>US 19 and Drew Street NW</t>
  </si>
  <si>
    <t>E033</t>
  </si>
  <si>
    <t>NE corner of US 19 and Drew Street</t>
  </si>
  <si>
    <t>US 19 and Drew Street NE</t>
  </si>
  <si>
    <t>E034</t>
  </si>
  <si>
    <t>SW corner of US 19 and Drew Street</t>
  </si>
  <si>
    <t>US 19 and Drew Street SW</t>
  </si>
  <si>
    <t>E035</t>
  </si>
  <si>
    <t>SE corner of US 19 and Drew Street</t>
  </si>
  <si>
    <t>US 19 and Drew Street SE</t>
  </si>
  <si>
    <t>E036</t>
  </si>
  <si>
    <t>RAB at Intersection of Edenwood St/Calamondin Ln</t>
  </si>
  <si>
    <t>Wood Valley Median #4</t>
  </si>
  <si>
    <t>E037</t>
  </si>
  <si>
    <t>1217 Fairwood Avenue</t>
  </si>
  <si>
    <t>Wood Valley Median #3</t>
  </si>
  <si>
    <t>E038</t>
  </si>
  <si>
    <t>1117 Fairwood Avenue</t>
  </si>
  <si>
    <t>Wood Valley Median #2</t>
  </si>
  <si>
    <t>E039</t>
  </si>
  <si>
    <t>RAB at Intersection of Park Trail Ln/Fairwood Ave</t>
  </si>
  <si>
    <t>Wood Valley Median #1</t>
  </si>
  <si>
    <t>E040</t>
  </si>
  <si>
    <t>N of Gulf-to-Bay Blvd, between Belcher Rd and Coachman Rd</t>
  </si>
  <si>
    <t>Landry Avenue Median</t>
  </si>
  <si>
    <t>E041</t>
  </si>
  <si>
    <t>W of US 19, S of SR 60 (exclude LS bed)</t>
  </si>
  <si>
    <t>Tropic Hills Entrance Median</t>
  </si>
  <si>
    <t>E042</t>
  </si>
  <si>
    <t>E of Belcher road on Grovewood Road (exclude LS bed)</t>
  </si>
  <si>
    <t>Grovewood Entrance Medians</t>
  </si>
  <si>
    <t>E043</t>
  </si>
  <si>
    <t>Glenmoor Road at S Belcher Road (excludes LS bed)</t>
  </si>
  <si>
    <t>Meadows Entrance Medians</t>
  </si>
  <si>
    <t>E044</t>
  </si>
  <si>
    <t>Gateway Drive and Nursery Road, median bed included</t>
  </si>
  <si>
    <t>Imperial Park Entrance</t>
  </si>
  <si>
    <t>E045</t>
  </si>
  <si>
    <t>2206 Harn Boulevard (excludes LS bed)</t>
  </si>
  <si>
    <t>Morningside West Entrance Median #1</t>
  </si>
  <si>
    <t>E046</t>
  </si>
  <si>
    <t>Intersection of Harn Blvd and St. Charles Dr/Clairborne Dr</t>
  </si>
  <si>
    <t>Morningside Median - Roundabout</t>
  </si>
  <si>
    <t>E047</t>
  </si>
  <si>
    <t>Harn Boulevard, York Drive - St. Charles Dr/Clairborne Dr</t>
  </si>
  <si>
    <t>Morningside Median #2 including bulb-outs</t>
  </si>
  <si>
    <t>E048</t>
  </si>
  <si>
    <t>Harn Boulevard, between Williams Dr and York Dr</t>
  </si>
  <si>
    <t>Morningside Median #3 including bulb-outs</t>
  </si>
  <si>
    <t>E049</t>
  </si>
  <si>
    <t>Harn Boulevard, between Whipsering Pines Dr and Williams Dr</t>
  </si>
  <si>
    <t>Morningside Median #4 including bulb-outs</t>
  </si>
  <si>
    <t>E050</t>
  </si>
  <si>
    <t>Harn Boulevard, between Flushing Avenue and Whispering Pines Dr</t>
  </si>
  <si>
    <t>Morningside Median #5 including bulb-outs</t>
  </si>
  <si>
    <t>E051</t>
  </si>
  <si>
    <t>Harn Boulevard, SE of Flushing Avenue</t>
  </si>
  <si>
    <t>Morningside Median #6</t>
  </si>
  <si>
    <t>E052</t>
  </si>
  <si>
    <t>Harn Boulevard, between Ranchwood Drive and Stewart Boulevard</t>
  </si>
  <si>
    <t>Morningside Median #7</t>
  </si>
  <si>
    <t>E053</t>
  </si>
  <si>
    <t xml:space="preserve">Intersection of Harn Blvd and Stewart Blvd </t>
  </si>
  <si>
    <t>E054</t>
  </si>
  <si>
    <t>Harn Boulevard, immediately E of Stewart Boulevard</t>
  </si>
  <si>
    <t>Morningside Median #8</t>
  </si>
  <si>
    <t>E055</t>
  </si>
  <si>
    <t>Harn Boulevard, E of Stewart Boulevard</t>
  </si>
  <si>
    <t>Morningside Median #9</t>
  </si>
  <si>
    <t>E056</t>
  </si>
  <si>
    <t>Harn Boulevard, West of Moreland Drive</t>
  </si>
  <si>
    <t>Morningside Medians #10, 11, 12 including bulb-outs</t>
  </si>
  <si>
    <t>E057</t>
  </si>
  <si>
    <t>Harn Boulevard, between Moreland Drive and Dickenson Drive</t>
  </si>
  <si>
    <t>Morningside Medians #13, 14 including bulb-outs</t>
  </si>
  <si>
    <t>E058</t>
  </si>
  <si>
    <t>Harn Boulevard and Summerlin Drive</t>
  </si>
  <si>
    <t>Morningside Medians #15 including bulb-outs</t>
  </si>
  <si>
    <t>E059</t>
  </si>
  <si>
    <t>Intersection of Harn Boulevard and Summerlin Drive</t>
  </si>
  <si>
    <t>Morningside Medians - Roundabout</t>
  </si>
  <si>
    <t>E060</t>
  </si>
  <si>
    <t>Morningside Medians #16 including bulb-outs</t>
  </si>
  <si>
    <t>E061</t>
  </si>
  <si>
    <t>Harn Boulevard between Progress Energy ROW and US 19</t>
  </si>
  <si>
    <t>Morningside Medians #17 including bulb-outs</t>
  </si>
  <si>
    <t>E062</t>
  </si>
  <si>
    <t>Morningside Medians #18 including bulb-outs</t>
  </si>
  <si>
    <t>E063</t>
  </si>
  <si>
    <t>Morningside Medians #19 including bulb-outs</t>
  </si>
  <si>
    <t>E064</t>
  </si>
  <si>
    <t>Stewart Boulevard, immediately S of Harn Boulevard</t>
  </si>
  <si>
    <t>Morningside Median #20 including bulb-outs</t>
  </si>
  <si>
    <t>E065</t>
  </si>
  <si>
    <t>Stewart Boulevard, immediately N of Williams Drive</t>
  </si>
  <si>
    <t>Morningside Median #21 including bulb-outs</t>
  </si>
  <si>
    <t>E066</t>
  </si>
  <si>
    <t>Stewart Boulevard, between Williams Drive and Summerlin Drive</t>
  </si>
  <si>
    <t>Morningside Median #22 including bulb-outs</t>
  </si>
  <si>
    <t>E067</t>
  </si>
  <si>
    <t>Stewart Boulevard, between Summerlin Drive and Monte Carlo Drive</t>
  </si>
  <si>
    <t>Morningside Median #23 including bulb-outs</t>
  </si>
  <si>
    <t>E068</t>
  </si>
  <si>
    <t>Stewart Boulevard and Nursery road (excludes HOA LS bed)</t>
  </si>
  <si>
    <t>Morningside South Entrance Median #24 including bulb-outs</t>
  </si>
  <si>
    <t>E069</t>
  </si>
  <si>
    <t>2276 Morningside Drive</t>
  </si>
  <si>
    <t>E070</t>
  </si>
  <si>
    <t>1374 Williams Court</t>
  </si>
  <si>
    <t>E071</t>
  </si>
  <si>
    <t>Drew Street East of Bayview Avenue</t>
  </si>
  <si>
    <t>Drew Street Median #11</t>
  </si>
  <si>
    <t>E072</t>
  </si>
  <si>
    <t>Drew Street West of Bayview Avenue</t>
  </si>
  <si>
    <t>Drew Street Median #10</t>
  </si>
  <si>
    <t>E073</t>
  </si>
  <si>
    <t>East of Wellington Apartments</t>
  </si>
  <si>
    <t>Drew Street Median #9</t>
  </si>
  <si>
    <t>E074</t>
  </si>
  <si>
    <t>West of Wellington Apartments</t>
  </si>
  <si>
    <t>Drew Street Median #8</t>
  </si>
  <si>
    <t>E075</t>
  </si>
  <si>
    <t>West of Fairwood Avenue</t>
  </si>
  <si>
    <t>Drew Street Median #5</t>
  </si>
  <si>
    <t>E076</t>
  </si>
  <si>
    <t>W of Belcher Road, from Barber Drive to 3rd Street</t>
  </si>
  <si>
    <t>Druid Road Median #1</t>
  </si>
  <si>
    <t>E077</t>
  </si>
  <si>
    <t>First median W of 3rd Street, to Belcher Road</t>
  </si>
  <si>
    <t>Druid Road Median #2</t>
  </si>
  <si>
    <t>E078</t>
  </si>
  <si>
    <t>Second median W of 3rd Street, to Belcher Road</t>
  </si>
  <si>
    <t>Druid Road Median #3</t>
  </si>
  <si>
    <t>E079</t>
  </si>
  <si>
    <t>First median E of Belcher Road</t>
  </si>
  <si>
    <t>Druid Road Median #4</t>
  </si>
  <si>
    <t>E080</t>
  </si>
  <si>
    <t>3035 Gulf-to-Bay Boulevard, W of Bayside Bridge</t>
  </si>
  <si>
    <t>Gulf-to-Bay Median #1</t>
  </si>
  <si>
    <t>E081</t>
  </si>
  <si>
    <t xml:space="preserve">Between Bypass Drive and Old Coachman Road </t>
  </si>
  <si>
    <t>Gulf-to-Bay Median #3</t>
  </si>
  <si>
    <t>E082</t>
  </si>
  <si>
    <t>Between Old Coachman Road and Kilmer Avenue</t>
  </si>
  <si>
    <t>Gulf-to-Bay Median #4</t>
  </si>
  <si>
    <t>E083</t>
  </si>
  <si>
    <t>Between Kilmer Avenue and 2nd Street</t>
  </si>
  <si>
    <t>Gulf-to-Bay Median #5</t>
  </si>
  <si>
    <t>E084</t>
  </si>
  <si>
    <t>Between 2nd Street and Fernwood Avenue</t>
  </si>
  <si>
    <t>Gulf-to-Bay Median #6</t>
  </si>
  <si>
    <t>E085</t>
  </si>
  <si>
    <t>Between Fernwood Avenue and Landry Avenue</t>
  </si>
  <si>
    <t>Gulf-to-Bay Median #7</t>
  </si>
  <si>
    <t>E086</t>
  </si>
  <si>
    <t>Between Landry Avenue and 1st Street</t>
  </si>
  <si>
    <t>Gulf-to-Bay Median #8</t>
  </si>
  <si>
    <t>E087</t>
  </si>
  <si>
    <t>Between 1st Street and Belcher Road</t>
  </si>
  <si>
    <t>Gulf-to-Bay Median #9</t>
  </si>
  <si>
    <t>E088</t>
  </si>
  <si>
    <t>Between Gunn Avenue and Mercury Lane</t>
  </si>
  <si>
    <t>Gulf-to-Bay Median #11</t>
  </si>
  <si>
    <t>E089</t>
  </si>
  <si>
    <t>Between Aurora Avenue and Comet Avenue</t>
  </si>
  <si>
    <t>Gulf-to-Bay Median #12</t>
  </si>
  <si>
    <t>E090</t>
  </si>
  <si>
    <t>Between Arcturas Avenue and Corona Avenue</t>
  </si>
  <si>
    <t>Gulf-to-Bay Median #13</t>
  </si>
  <si>
    <t>E091</t>
  </si>
  <si>
    <t>Between Crest Avenue and Skyview Avenue</t>
  </si>
  <si>
    <t>Gulf-to-Bay Median #14</t>
  </si>
  <si>
    <t>E092</t>
  </si>
  <si>
    <t>First median W of Hillcrest Avenue on Court Street</t>
  </si>
  <si>
    <t>Court Street Median #1</t>
  </si>
  <si>
    <t>E093</t>
  </si>
  <si>
    <t>First median E of Lincoln Avenue on Court Street</t>
  </si>
  <si>
    <t>Court Street Median #2</t>
  </si>
  <si>
    <t>E094</t>
  </si>
  <si>
    <t>Intersection of Lincoln Avenue and Court Street</t>
  </si>
  <si>
    <t>Court Street Median #3</t>
  </si>
  <si>
    <t>E095</t>
  </si>
  <si>
    <t>Between Missouri Avenue and Madison Avenue</t>
  </si>
  <si>
    <t>Court Street Median #4</t>
  </si>
  <si>
    <t>E096</t>
  </si>
  <si>
    <t>Intersection of Court Street and S Ewing Avenue</t>
  </si>
  <si>
    <t>Court Street Median #5</t>
  </si>
  <si>
    <t>E097</t>
  </si>
  <si>
    <t>Concrete median East of Hampton Road</t>
  </si>
  <si>
    <t>Drew Street Median #7</t>
  </si>
  <si>
    <t>E098</t>
  </si>
  <si>
    <t>Concrete median West of Hampton Road</t>
  </si>
  <si>
    <t>Drew Street Median #6</t>
  </si>
  <si>
    <t>E099</t>
  </si>
  <si>
    <t>West of Old Coachman Road</t>
  </si>
  <si>
    <t>Drew Street Median #1</t>
  </si>
  <si>
    <t>E100</t>
  </si>
  <si>
    <t>2493 Nursery Road</t>
  </si>
  <si>
    <t>South Gate Station</t>
  </si>
  <si>
    <t>E101</t>
  </si>
  <si>
    <t>East of Old Coachman Road</t>
  </si>
  <si>
    <t>Drew Street Median #2</t>
  </si>
  <si>
    <t>E102</t>
  </si>
  <si>
    <t>West of US HWY 19 North of campus walk professional center</t>
  </si>
  <si>
    <t>Drew Street Median #3</t>
  </si>
  <si>
    <t>E103</t>
  </si>
  <si>
    <t>East of US HWY 19 North</t>
  </si>
  <si>
    <t>Drew Street Median #4</t>
  </si>
  <si>
    <t>E104</t>
  </si>
  <si>
    <t>West of McMullen Booth Road</t>
  </si>
  <si>
    <t>Drew Street Median #12</t>
  </si>
  <si>
    <t>E105</t>
  </si>
  <si>
    <t>1001 Grantwood Avenue</t>
  </si>
  <si>
    <t>Wood Valley Median #8</t>
  </si>
  <si>
    <t>E106</t>
  </si>
  <si>
    <t>Fairwood Avenue S of the railroad tracks</t>
  </si>
  <si>
    <t>Wood Valley Median #9</t>
  </si>
  <si>
    <t>E107</t>
  </si>
  <si>
    <t>The curve of Edenwood Avenue and Melonwood Avenue</t>
  </si>
  <si>
    <t>Wood Valley Median #10</t>
  </si>
  <si>
    <t xml:space="preserve">Zone 4 TOTAL: </t>
  </si>
  <si>
    <t>REVISED-EXHIBIT A - LANDSCAPE MAINTENANCE BID PRICING PAGE</t>
  </si>
  <si>
    <t>Northwest Properties</t>
  </si>
  <si>
    <t>NW001</t>
  </si>
  <si>
    <t>Marine and Avia.</t>
  </si>
  <si>
    <t>Hercules Avenue ROW, Gilbert/Airpark ROW to golf course entrance</t>
  </si>
  <si>
    <t>Airpark ROW</t>
  </si>
  <si>
    <t>NW002</t>
  </si>
  <si>
    <t>201 Seminole Street</t>
  </si>
  <si>
    <t>Seminole Boat Ramp</t>
  </si>
  <si>
    <t>NW003</t>
  </si>
  <si>
    <t>1900 Grand Avenue</t>
  </si>
  <si>
    <t>Fleet Administration</t>
  </si>
  <si>
    <t>NW004</t>
  </si>
  <si>
    <t>777 Maple Street</t>
  </si>
  <si>
    <t>Gas Sales and Survey Office</t>
  </si>
  <si>
    <t>NW005</t>
  </si>
  <si>
    <t>1720 Overbrook Avenue</t>
  </si>
  <si>
    <t>Station #51 (Overbrook)</t>
  </si>
  <si>
    <t>NW006</t>
  </si>
  <si>
    <t>1310 N Martin Luther King Jr. Avenue</t>
  </si>
  <si>
    <t>N Greenwood PD#1</t>
  </si>
  <si>
    <t>NW007</t>
  </si>
  <si>
    <t>1050 N Martin Luther King Jr. Avenue</t>
  </si>
  <si>
    <t>N Greenwood Parking Lot #2</t>
  </si>
  <si>
    <t>NW008</t>
  </si>
  <si>
    <t>1881 Virginia Avenue</t>
  </si>
  <si>
    <t>Lift Station #65 - Virginia</t>
  </si>
  <si>
    <t>NW009</t>
  </si>
  <si>
    <t>1053 Sunset Point Road</t>
  </si>
  <si>
    <t>Lift Station #1 - Sunset Point</t>
  </si>
  <si>
    <t>NW010</t>
  </si>
  <si>
    <t>1351 Sunset Point Road</t>
  </si>
  <si>
    <t>Lift Station #24 - Betty Lane</t>
  </si>
  <si>
    <t>NW011</t>
  </si>
  <si>
    <t>810 N Osceola Avenue</t>
  </si>
  <si>
    <t>Lift Station #12</t>
  </si>
  <si>
    <t>NW012</t>
  </si>
  <si>
    <t>1500 N Myrtle Avenue</t>
  </si>
  <si>
    <t>Myrtle Avenue</t>
  </si>
  <si>
    <t>NW013</t>
  </si>
  <si>
    <t xml:space="preserve">Storm </t>
  </si>
  <si>
    <t>1730 Overbrook Avenue</t>
  </si>
  <si>
    <t>NW014</t>
  </si>
  <si>
    <t>1360 Sunset Point Road</t>
  </si>
  <si>
    <t>Spring Branch</t>
  </si>
  <si>
    <t>NW015</t>
  </si>
  <si>
    <t>1310 Highland Ave between Overlea St and Pinebrook Dr</t>
  </si>
  <si>
    <t>Highland Avenue Pond</t>
  </si>
  <si>
    <t>NW016</t>
  </si>
  <si>
    <t>1532 Smallwood Circle</t>
  </si>
  <si>
    <t>Smallwood</t>
  </si>
  <si>
    <t>NW017</t>
  </si>
  <si>
    <t>1490 Palmetto Street</t>
  </si>
  <si>
    <t>NW corner of Highland Ave/Palmetto St; both side of RR tracks</t>
  </si>
  <si>
    <t>NW018</t>
  </si>
  <si>
    <t>1312 Palmetto Street</t>
  </si>
  <si>
    <t>1312 Palmetto - Vacant Lot</t>
  </si>
  <si>
    <t>NW019</t>
  </si>
  <si>
    <t>1850 West Drive</t>
  </si>
  <si>
    <t>West Drive Pond</t>
  </si>
  <si>
    <t>NW020</t>
  </si>
  <si>
    <t>1164 LaSalle Street</t>
  </si>
  <si>
    <t>1164 Lasalle Street (storm water)</t>
  </si>
  <si>
    <t>NW021</t>
  </si>
  <si>
    <t>W of Douglas Avenue, from Pinellas trail to 1160 Iva Street</t>
  </si>
  <si>
    <t>Sedeeva Street</t>
  </si>
  <si>
    <t>NW022</t>
  </si>
  <si>
    <t>1009 Lee Street</t>
  </si>
  <si>
    <t>1009 Lee Street - Vacant Lot</t>
  </si>
  <si>
    <t>NW023</t>
  </si>
  <si>
    <t>Vacant Lot</t>
  </si>
  <si>
    <t>907 Metto Street vacant lot</t>
  </si>
  <si>
    <t>907 Metto Street</t>
  </si>
  <si>
    <t>NW024</t>
  </si>
  <si>
    <t>802 Jurgens Street</t>
  </si>
  <si>
    <t>NW025</t>
  </si>
  <si>
    <t>NE Corner North Myrtle Avenue and Palm Bluff Street</t>
  </si>
  <si>
    <t>Rails to Trails - Palm Bluff</t>
  </si>
  <si>
    <t>NW026</t>
  </si>
  <si>
    <t>1201 N Myrtle Avenue</t>
  </si>
  <si>
    <t>NW027</t>
  </si>
  <si>
    <t>1317 - 1323 MLK Jr. Avenue, NE Corner of MLK and Tangerine</t>
  </si>
  <si>
    <t>Blue Chip Lot</t>
  </si>
  <si>
    <t>NW028</t>
  </si>
  <si>
    <t>1415 Taft Avenue</t>
  </si>
  <si>
    <t>NW029</t>
  </si>
  <si>
    <t>1408 Monroe Ave</t>
  </si>
  <si>
    <t>1408 Monroe Ave - Vacant Lot</t>
  </si>
  <si>
    <t>NW030</t>
  </si>
  <si>
    <t xml:space="preserve">Greenwood ROW </t>
  </si>
  <si>
    <t>610 Carlton Street</t>
  </si>
  <si>
    <t>Rails to Trails - Roosevelt Avenue</t>
  </si>
  <si>
    <t>NW031</t>
  </si>
  <si>
    <t>Greenwood ROW</t>
  </si>
  <si>
    <t>N side of Marshall Street, at intersection of Fulton Avenue</t>
  </si>
  <si>
    <t>Fulton Avenue</t>
  </si>
  <si>
    <t>NW032</t>
  </si>
  <si>
    <t>W of Osceola Avenue, W end of Georgia Street</t>
  </si>
  <si>
    <t>Georgia Street End</t>
  </si>
  <si>
    <t>NW033</t>
  </si>
  <si>
    <t>301 Eldridge Street</t>
  </si>
  <si>
    <t>Lift Station #32</t>
  </si>
  <si>
    <t>NW034</t>
  </si>
  <si>
    <t>W end of Cedar Street, W of Osceola Avenue</t>
  </si>
  <si>
    <t>Cedar Street End</t>
  </si>
  <si>
    <t>NW035</t>
  </si>
  <si>
    <t>W of Sunset Drive, W end of Spring Court Street</t>
  </si>
  <si>
    <t>Spring Court Street End</t>
  </si>
  <si>
    <t>NW036</t>
  </si>
  <si>
    <t>W of Osceola Avenue, W end of Palm Bluff Street</t>
  </si>
  <si>
    <t>Palm Bluff Street End</t>
  </si>
  <si>
    <t>NW037</t>
  </si>
  <si>
    <t>W of Sunset Drive, W end of Engman Street</t>
  </si>
  <si>
    <t>Engman Street End</t>
  </si>
  <si>
    <t>NW038</t>
  </si>
  <si>
    <t>W of Sunset Drive, W end of Marshall Street</t>
  </si>
  <si>
    <t>Marshall Street End</t>
  </si>
  <si>
    <t>NW039</t>
  </si>
  <si>
    <t>W of Sunset Drive, W end of Fairmont Street</t>
  </si>
  <si>
    <t>Fairmont Street End</t>
  </si>
  <si>
    <t>NW040</t>
  </si>
  <si>
    <t>W of Sunset Drive, W end of Sunburst Court</t>
  </si>
  <si>
    <t>Sunburst Court Street End</t>
  </si>
  <si>
    <t>NW041</t>
  </si>
  <si>
    <t>W of Sunset Drive, W end of Princess Street</t>
  </si>
  <si>
    <t>Princess Street End</t>
  </si>
  <si>
    <t>NW042</t>
  </si>
  <si>
    <t>Includes cul-de-sac median on the E end of Venetian Point Drive</t>
  </si>
  <si>
    <t>Venetian Point Drive Medians (3)</t>
  </si>
  <si>
    <t>NW043</t>
  </si>
  <si>
    <t>N and S side of Sunburst Court from N Ft. Harrison, W to Wall</t>
  </si>
  <si>
    <t>Sunburst Court</t>
  </si>
  <si>
    <t>NW044</t>
  </si>
  <si>
    <t>Site no longer being serviced. Removed from maps.</t>
  </si>
  <si>
    <t>NW045</t>
  </si>
  <si>
    <t>Intersection MLK Jr Avenue and Jones Street, E side</t>
  </si>
  <si>
    <t>MLK Jr Avenue/Jones Street End</t>
  </si>
  <si>
    <t>NW046</t>
  </si>
  <si>
    <t>Intersection MLK Jr Avenue and Hart Street, E side</t>
  </si>
  <si>
    <t>MLK Jr Avenue/Hart Street End</t>
  </si>
  <si>
    <t>NW047</t>
  </si>
  <si>
    <t>Intersection MLK Jr Avenue and Jackson Road, W side</t>
  </si>
  <si>
    <t>MLK Jr Avenue/ Jackson Road End</t>
  </si>
  <si>
    <t>NW048</t>
  </si>
  <si>
    <t>E side of MLK Jr Avenue at railroad crossing</t>
  </si>
  <si>
    <t>MLK and Railroad</t>
  </si>
  <si>
    <t>NW049</t>
  </si>
  <si>
    <t>S of Seminole Street</t>
  </si>
  <si>
    <t>MLK Streetscape - Median #1 (800)</t>
  </si>
  <si>
    <t>NW050</t>
  </si>
  <si>
    <t>First median N of Seminole Street</t>
  </si>
  <si>
    <t>MLK Streetscape - Median #2 (900)</t>
  </si>
  <si>
    <t>NW051</t>
  </si>
  <si>
    <t>First median S of Palmetto Street</t>
  </si>
  <si>
    <t>MLK Streetscape - Median #3 (905)</t>
  </si>
  <si>
    <t>NW052</t>
  </si>
  <si>
    <t>Intersection of Palmetto Street and MLK Jr. Avenue</t>
  </si>
  <si>
    <t>MLK Streetscape - Median #4 RAB</t>
  </si>
  <si>
    <t>NW053</t>
  </si>
  <si>
    <t>N of Palmetto Street</t>
  </si>
  <si>
    <t>MLK Streetscape - Median #5 (1002)</t>
  </si>
  <si>
    <t>NW054</t>
  </si>
  <si>
    <t>N of Metto Street</t>
  </si>
  <si>
    <t>MLK Streetscape - Median #6 (1004)</t>
  </si>
  <si>
    <t>NW055</t>
  </si>
  <si>
    <t>S of Palm Bluff Street</t>
  </si>
  <si>
    <t>MLK Streetscape - Median # 7 (1022)</t>
  </si>
  <si>
    <t>NW056</t>
  </si>
  <si>
    <t>N of La Salle Street</t>
  </si>
  <si>
    <t>MLK Streetscape - Median # 8 (1200)</t>
  </si>
  <si>
    <t>NW057</t>
  </si>
  <si>
    <t>N of Engman Street</t>
  </si>
  <si>
    <t>MLK Streetscape - Median #9 (1304)</t>
  </si>
  <si>
    <t>NW058</t>
  </si>
  <si>
    <t>N of Tangerine Street</t>
  </si>
  <si>
    <t>MLK Streetscape - Median #10 (1319)</t>
  </si>
  <si>
    <t>NW059</t>
  </si>
  <si>
    <t>S of Grant Street</t>
  </si>
  <si>
    <t>MLK Streetscape - Median #11 (1405)</t>
  </si>
  <si>
    <t>NW060</t>
  </si>
  <si>
    <t>N of Grant Street</t>
  </si>
  <si>
    <t>MLK Streetscape - Median #12 (1500)</t>
  </si>
  <si>
    <t>NW061</t>
  </si>
  <si>
    <t>N of Marshall Street</t>
  </si>
  <si>
    <t>MLK Streetscape - Median #13 (1600)</t>
  </si>
  <si>
    <t>NW062</t>
  </si>
  <si>
    <t>Between E Beckett Street and W Beckett Street</t>
  </si>
  <si>
    <t>MLK Streetscape - Median #14 (1606)</t>
  </si>
  <si>
    <t>NW063</t>
  </si>
  <si>
    <t>First median N of W Beckett Street</t>
  </si>
  <si>
    <t>MLK Streetscape - Median #15 (1625)</t>
  </si>
  <si>
    <t>NW064</t>
  </si>
  <si>
    <t>First median S of Fairmont Street</t>
  </si>
  <si>
    <t>MLK Streetscape - Median #16 (1631)</t>
  </si>
  <si>
    <t>NW065</t>
  </si>
  <si>
    <t>SW corner of Fairmont Street and MLK Jr Avenue</t>
  </si>
  <si>
    <t>MLK Streetscape - MLK/Fairmont Gateway</t>
  </si>
  <si>
    <t>NW066</t>
  </si>
  <si>
    <t>W of Pinellas Trail at Fulton Avenue</t>
  </si>
  <si>
    <t>Fairmont Street Median #14</t>
  </si>
  <si>
    <t>NW067</t>
  </si>
  <si>
    <t>E of Pinellas Trail at Fulton Avenue</t>
  </si>
  <si>
    <t>Fairmont Street Median #13</t>
  </si>
  <si>
    <t>NW068</t>
  </si>
  <si>
    <t>Fairmont Street Median #15</t>
  </si>
  <si>
    <t>NW069</t>
  </si>
  <si>
    <t>Triangle at Marshall Street and Fulton Avenue</t>
  </si>
  <si>
    <t>Marshall Street Median</t>
  </si>
  <si>
    <t>NW070</t>
  </si>
  <si>
    <t>Intersection at Fulton Avenue and Marshall Street</t>
  </si>
  <si>
    <t>Fairmont Street Median #12</t>
  </si>
  <si>
    <t>NW071</t>
  </si>
  <si>
    <t>N of intersection at Fulton Avenue and Marshall Street</t>
  </si>
  <si>
    <t>Fairmont Street Median #11</t>
  </si>
  <si>
    <t>NW072</t>
  </si>
  <si>
    <t>S of intersection at Fulton Avenue and Fairmont Street</t>
  </si>
  <si>
    <t>Fairmont Street Median #10</t>
  </si>
  <si>
    <t>NW073</t>
  </si>
  <si>
    <t>Intersection at Fulton Avenue and Fairmont Street</t>
  </si>
  <si>
    <t>Fairmont Street Median #9 - RAB at Fulton Avenue</t>
  </si>
  <si>
    <t>NW074</t>
  </si>
  <si>
    <t>E of intersection at Fulton Avenue and Fairmont Street</t>
  </si>
  <si>
    <t>Fairmont Street Median #8</t>
  </si>
  <si>
    <t>NW075</t>
  </si>
  <si>
    <t>W of intersection at MLK Jr Avenue at Fairmont Street</t>
  </si>
  <si>
    <t>Fairmont Street Median #7</t>
  </si>
  <si>
    <t>NW076</t>
  </si>
  <si>
    <t>W of intersetion at N Washington Avenue at Fairmont Street</t>
  </si>
  <si>
    <t>Fairmont Street Median #5</t>
  </si>
  <si>
    <t>NW077</t>
  </si>
  <si>
    <t>E of intersection at N Washington Avenue at Fairmont Street</t>
  </si>
  <si>
    <t>Fairmont Street Median #4</t>
  </si>
  <si>
    <t>NW078</t>
  </si>
  <si>
    <t>2nd median W of intersection at Fairmont St and N Madison Ave</t>
  </si>
  <si>
    <t>Fairmont Street Median #3</t>
  </si>
  <si>
    <t>NW079</t>
  </si>
  <si>
    <t>W of intersection at Fairmont Street and N Madison Avenue</t>
  </si>
  <si>
    <t>Fairmont Street Median #2</t>
  </si>
  <si>
    <t>NW080</t>
  </si>
  <si>
    <t>Intersection of Douglas Ave and Harbor Dr</t>
  </si>
  <si>
    <t>ROW Median</t>
  </si>
  <si>
    <t>NW081</t>
  </si>
  <si>
    <t>E of Intersection at Fairmont Street and Harbor Drive</t>
  </si>
  <si>
    <t>Fairmont Street Median #1</t>
  </si>
  <si>
    <t>NW082</t>
  </si>
  <si>
    <t>E and W side of Douglas Avenue, S of Overbrook Avenue</t>
  </si>
  <si>
    <t>Douglas Avenue</t>
  </si>
  <si>
    <t>NW083</t>
  </si>
  <si>
    <t>E of intersection at MLK Jr Avenue and Palmetto Street</t>
  </si>
  <si>
    <t>Palmetto Street - Median #15</t>
  </si>
  <si>
    <t>NW084</t>
  </si>
  <si>
    <t>2nd W of intersection at Phillies Drive and Palmetto Street</t>
  </si>
  <si>
    <t>Palmetto Street - Median #14</t>
  </si>
  <si>
    <t>NW085</t>
  </si>
  <si>
    <t>W of intersection at Phillies Drive and Palmetto Street</t>
  </si>
  <si>
    <t>Palmetto Street - Median #13</t>
  </si>
  <si>
    <t>NW086</t>
  </si>
  <si>
    <t>W of intersection at West Avenue and Palmetto Street</t>
  </si>
  <si>
    <t>Palmetto Street - Median #12</t>
  </si>
  <si>
    <t>NW087</t>
  </si>
  <si>
    <t>W of intersection at N Madison Avenue and Palmetto Street</t>
  </si>
  <si>
    <t>Palmetto Street - Median #11</t>
  </si>
  <si>
    <t>NW088</t>
  </si>
  <si>
    <t>E of intersection at N Madison Avenue and Palmetto Street</t>
  </si>
  <si>
    <t>Palmetto Street - Median #10</t>
  </si>
  <si>
    <t>NW089</t>
  </si>
  <si>
    <t>2nd W of intersection at N Missouri Avenue and Palmetto Street</t>
  </si>
  <si>
    <t>Palmetto Street - Median #9</t>
  </si>
  <si>
    <t>NW090</t>
  </si>
  <si>
    <t>W of intersection at N Missouri Avenue and Palmetto Street</t>
  </si>
  <si>
    <t>Palmetto Street - Median #8</t>
  </si>
  <si>
    <t>NW091</t>
  </si>
  <si>
    <t>5th W of intersection at Holt Avenue and Palmetto Street</t>
  </si>
  <si>
    <t>Palmetto Street - Median #7</t>
  </si>
  <si>
    <t>NW092</t>
  </si>
  <si>
    <t>4th W of intersection at Holt Avenue and Palmetto Street</t>
  </si>
  <si>
    <t>Palmetto Street - Median #6</t>
  </si>
  <si>
    <t>NW093</t>
  </si>
  <si>
    <t>3rd W of intersection at Holt Avenue and Palmetto Street</t>
  </si>
  <si>
    <t>Palmetto Street - Median #5</t>
  </si>
  <si>
    <t>NW094</t>
  </si>
  <si>
    <t>2nd W of intersection at Holt Avenue and Palmetto Street</t>
  </si>
  <si>
    <t>Palmetto Street - Median #4</t>
  </si>
  <si>
    <t>NW095</t>
  </si>
  <si>
    <t>W of intersection at Holt Avenue and Palmetto Street</t>
  </si>
  <si>
    <t>Palmetto Street - Median #3</t>
  </si>
  <si>
    <t>NW096</t>
  </si>
  <si>
    <t>E of intersection at Holt Avenue and Palmetto Street</t>
  </si>
  <si>
    <t>Palmetto Street - Median #2</t>
  </si>
  <si>
    <t>NW097</t>
  </si>
  <si>
    <t>E of intersection at Fairburn Avenue and Palmetto Street</t>
  </si>
  <si>
    <t>Palmetto Street - Median #1</t>
  </si>
  <si>
    <t>NW098</t>
  </si>
  <si>
    <t>NW corner of intersection at Betty Lane and Palmetto Street</t>
  </si>
  <si>
    <t>Palmetto Street and Betty Lane Gateway</t>
  </si>
  <si>
    <t>NW099</t>
  </si>
  <si>
    <t>S of intersection at Betty Lane and LaSalle Street</t>
  </si>
  <si>
    <t>N Betty Lane - Median #2</t>
  </si>
  <si>
    <t>NW100</t>
  </si>
  <si>
    <t>N of intersection at Betty Lane and LaSalle Street</t>
  </si>
  <si>
    <t>N Betty Lane - Median #1</t>
  </si>
  <si>
    <t>NW101</t>
  </si>
  <si>
    <t xml:space="preserve">S of Eldridge at railroad, off Betty Lane </t>
  </si>
  <si>
    <t>N Jefferson Street End</t>
  </si>
  <si>
    <t>NW102</t>
  </si>
  <si>
    <t>W side of Betty Lane at railroad crossing</t>
  </si>
  <si>
    <t>Betty Lane and Railroad</t>
  </si>
  <si>
    <t>NW103</t>
  </si>
  <si>
    <t>Cul-de-sac median at E end of Sunnydale Drive</t>
  </si>
  <si>
    <t>Sunnydale Drive</t>
  </si>
  <si>
    <t>NW104</t>
  </si>
  <si>
    <t>Triangle at Idlewild Drive and Oakdale Way</t>
  </si>
  <si>
    <t>Idlewild/Oakdale Median</t>
  </si>
  <si>
    <t>NW105</t>
  </si>
  <si>
    <t>Triangle median at Woodlawn Terrace and Oakdale Way</t>
  </si>
  <si>
    <t>Woodlawn/Oakdale Median</t>
  </si>
  <si>
    <t>NW106</t>
  </si>
  <si>
    <t>Triangle at Idlewild Drive and Pinecrest Way</t>
  </si>
  <si>
    <t>Idlewild/Pinecrest Median</t>
  </si>
  <si>
    <t>NW107</t>
  </si>
  <si>
    <t>Triangle median at Woodlawn Terrace and Pinecrest Way</t>
  </si>
  <si>
    <t>Woodlawn/Pinecrest Median</t>
  </si>
  <si>
    <t>NW108</t>
  </si>
  <si>
    <t xml:space="preserve">Cul-de-sac median </t>
  </si>
  <si>
    <t>Byram Drive Median</t>
  </si>
  <si>
    <t>NW109</t>
  </si>
  <si>
    <t>Cul-de-sac median E end of Erin Lane</t>
  </si>
  <si>
    <t xml:space="preserve">Erin Lane Median </t>
  </si>
  <si>
    <t>NW110</t>
  </si>
  <si>
    <t>At Joel Lane, W off Highland Avenue and Carlos Avenue</t>
  </si>
  <si>
    <t>Carlos Avenue Median</t>
  </si>
  <si>
    <t>NW111</t>
  </si>
  <si>
    <t>W of Highland Avenue on Joel Lane</t>
  </si>
  <si>
    <t>Joel Lane Median</t>
  </si>
  <si>
    <t>NW112</t>
  </si>
  <si>
    <t>Maple Street N to golf course, including N of Mariva to fence</t>
  </si>
  <si>
    <t>Mariva Avenue median 1</t>
  </si>
  <si>
    <t>NW113</t>
  </si>
  <si>
    <t>Mariva Avenue median 2</t>
  </si>
  <si>
    <t>NW114</t>
  </si>
  <si>
    <t>Mariva Avenue median 3</t>
  </si>
  <si>
    <t>NW115</t>
  </si>
  <si>
    <t>Mariva Avenue dead-end</t>
  </si>
  <si>
    <t>NW116</t>
  </si>
  <si>
    <t>NW side of Flagler Drive from Highland to Keene along RR Tracks</t>
  </si>
  <si>
    <t>Flagler Drive</t>
  </si>
  <si>
    <t>NW117</t>
  </si>
  <si>
    <t>Triangle lot W of 1556 Scott Street, at Scott St and Flagler Dr</t>
  </si>
  <si>
    <t>Flagler Drive and Scott Street Property</t>
  </si>
  <si>
    <t>NW118</t>
  </si>
  <si>
    <t>NW119</t>
  </si>
  <si>
    <t>Intersection of Baker Avenue and Casler Avenue</t>
  </si>
  <si>
    <t>Grandview: Baker Circle</t>
  </si>
  <si>
    <t>NW120</t>
  </si>
  <si>
    <t>Ridgewood Street and Richards Avenue</t>
  </si>
  <si>
    <t>Grandview: Ridgewood Roundabout 1</t>
  </si>
  <si>
    <t>NW121</t>
  </si>
  <si>
    <t>Ridgewood Street and Baker Avenue</t>
  </si>
  <si>
    <t>Grandview: Ridgewood Roundabout 2</t>
  </si>
  <si>
    <t>NW122</t>
  </si>
  <si>
    <t>Ridgewood Street and Casler Avenue</t>
  </si>
  <si>
    <t>Grandview: Ridgewood Roundabout 3</t>
  </si>
  <si>
    <t>NW123</t>
  </si>
  <si>
    <t>Intersection of Casler Avenue and Palmetto Street</t>
  </si>
  <si>
    <t>Grandview: Palmetto Circle</t>
  </si>
  <si>
    <t>NW124</t>
  </si>
  <si>
    <t>Intersection of Palmetto Street and Amble Lane</t>
  </si>
  <si>
    <t>Amble Lane Median</t>
  </si>
  <si>
    <t>NW125</t>
  </si>
  <si>
    <t>On Cincinnati Parkway, from Harding St. N to Mckinley St.</t>
  </si>
  <si>
    <t>Cincinnati Parkway Median #1</t>
  </si>
  <si>
    <t>NW126</t>
  </si>
  <si>
    <t>On Cinicinnati Parkway, from McKinley St. N to Gilbert St.</t>
  </si>
  <si>
    <t>Cincinnati Parkway Median #2</t>
  </si>
  <si>
    <t>NW127</t>
  </si>
  <si>
    <t xml:space="preserve">1704 N Highland Ave </t>
  </si>
  <si>
    <t xml:space="preserve">Greenlea-Otten Traffic Calming </t>
  </si>
  <si>
    <t>NW128</t>
  </si>
  <si>
    <t>1548-1572 Linwood Dr</t>
  </si>
  <si>
    <t>NW129</t>
  </si>
  <si>
    <t>Intersection of Linwood Dr and Palmelia Dr</t>
  </si>
  <si>
    <t>NW130</t>
  </si>
  <si>
    <t>Intersection of Linwood Dr and Sharondale Dr</t>
  </si>
  <si>
    <t>NW131</t>
  </si>
  <si>
    <t>Intersection of Linwood Dr and Murray Avenue</t>
  </si>
  <si>
    <t>NW132</t>
  </si>
  <si>
    <t>Intersection of Otten Street and Weston Drive</t>
  </si>
  <si>
    <t>NW133</t>
  </si>
  <si>
    <t>1471 Otten Street</t>
  </si>
  <si>
    <t>NW134</t>
  </si>
  <si>
    <t>Intersection of Greenlea Drive and Sharondale Drive</t>
  </si>
  <si>
    <t>NW135</t>
  </si>
  <si>
    <t>Intersection of Greenlea Drive and Ridgeway Drive</t>
  </si>
  <si>
    <t>NW136</t>
  </si>
  <si>
    <t>Intersection of Greenlea Drive and Murray Avenue</t>
  </si>
  <si>
    <t>NW137</t>
  </si>
  <si>
    <t>1730 Greenlea Dr</t>
  </si>
  <si>
    <t>NW138</t>
  </si>
  <si>
    <t>1776 Greenlea Dr</t>
  </si>
  <si>
    <t>NW139</t>
  </si>
  <si>
    <t>1836 Ridgeway Dr</t>
  </si>
  <si>
    <t>NW140</t>
  </si>
  <si>
    <t>1882 Ridgeway Dr</t>
  </si>
  <si>
    <t>NW141</t>
  </si>
  <si>
    <t>1814 Greenhill Dr</t>
  </si>
  <si>
    <t>NW142</t>
  </si>
  <si>
    <t>1836 Greenhill Dr</t>
  </si>
  <si>
    <t>NW143</t>
  </si>
  <si>
    <t>1858 Greenhill Dr</t>
  </si>
  <si>
    <t>NW144</t>
  </si>
  <si>
    <t>1721 Prince Philip Street</t>
  </si>
  <si>
    <t>NW145</t>
  </si>
  <si>
    <t>1779 Prince Philip Street</t>
  </si>
  <si>
    <t>NW146</t>
  </si>
  <si>
    <t>1724 Thames Street</t>
  </si>
  <si>
    <t>NW147</t>
  </si>
  <si>
    <t>1766 Thames Street</t>
  </si>
  <si>
    <t>NW148</t>
  </si>
  <si>
    <t>1739 Townsend Street</t>
  </si>
  <si>
    <t>NW149</t>
  </si>
  <si>
    <t>1767 Townsend Street</t>
  </si>
  <si>
    <t>NW150</t>
  </si>
  <si>
    <t>Windsor Gate E , West of Keene Road</t>
  </si>
  <si>
    <t>Windsor Gate East Median</t>
  </si>
  <si>
    <t>NW151</t>
  </si>
  <si>
    <t>Site no longer being serviced. Removed from Maps</t>
  </si>
  <si>
    <t>NW152</t>
  </si>
  <si>
    <t>1010 North Hercules Avenue</t>
  </si>
  <si>
    <t>North Gas Station</t>
  </si>
  <si>
    <t>NW153</t>
  </si>
  <si>
    <t xml:space="preserve">1818 North Washington </t>
  </si>
  <si>
    <t>Lift Station #2</t>
  </si>
  <si>
    <t>NW154</t>
  </si>
  <si>
    <t>900 North Ft. Harrison Avenue</t>
  </si>
  <si>
    <t>North Ward School</t>
  </si>
  <si>
    <t>NW155</t>
  </si>
  <si>
    <t>W of Sunset Drive, W end of LeBeau Street</t>
  </si>
  <si>
    <t>LeBeau Street end</t>
  </si>
  <si>
    <t>NW156</t>
  </si>
  <si>
    <t>W of Sunset Drive, W end of Pleasant Street</t>
  </si>
  <si>
    <t>Pleasant Street end</t>
  </si>
  <si>
    <t>NW157</t>
  </si>
  <si>
    <t>1740 Weston Drive</t>
  </si>
  <si>
    <t>Kings Highway Pond</t>
  </si>
  <si>
    <t>NW158</t>
  </si>
  <si>
    <t xml:space="preserve">1313 N. Martin Luther King Jr. Ave </t>
  </si>
  <si>
    <t xml:space="preserve">1313 N Martin Luther King Jr.  Ave </t>
  </si>
  <si>
    <t>NW159</t>
  </si>
  <si>
    <t>1006 Grant Street</t>
  </si>
  <si>
    <t>1006 Grant St</t>
  </si>
  <si>
    <t>NW160</t>
  </si>
  <si>
    <t xml:space="preserve">1007 Marshall Street                                               </t>
  </si>
  <si>
    <t xml:space="preserve">1007 Marshall St </t>
  </si>
  <si>
    <t>NW161</t>
  </si>
  <si>
    <t>1004 Grant Street</t>
  </si>
  <si>
    <t>1005 Marshall St</t>
  </si>
  <si>
    <t>NW162</t>
  </si>
  <si>
    <t>1002 Grant Street</t>
  </si>
  <si>
    <t xml:space="preserve">1002 Grant St </t>
  </si>
  <si>
    <t>NW163</t>
  </si>
  <si>
    <t>1009 Garden Avenue</t>
  </si>
  <si>
    <t xml:space="preserve">1009 Garden Ave </t>
  </si>
  <si>
    <t>NW164</t>
  </si>
  <si>
    <t>406 Vine Avenue</t>
  </si>
  <si>
    <t xml:space="preserve">406 Vine Ave </t>
  </si>
  <si>
    <t>NW165</t>
  </si>
  <si>
    <t>NW166</t>
  </si>
  <si>
    <t xml:space="preserve">1119 N Betty Ln </t>
  </si>
  <si>
    <t>Lift Station #3</t>
  </si>
  <si>
    <t>Zone 5 TOTAL:</t>
  </si>
  <si>
    <t>Southwest Properties</t>
  </si>
  <si>
    <t>SW001</t>
  </si>
  <si>
    <t>100 S Arcturas Avenue, N of Gulf-to-Bay</t>
  </si>
  <si>
    <t>Arcturas Avenue</t>
  </si>
  <si>
    <t>SW002</t>
  </si>
  <si>
    <t>W side of Arcturas Avenue, N of Druid Road by bridge</t>
  </si>
  <si>
    <t>Clearwater High Dtich</t>
  </si>
  <si>
    <t>SW003</t>
  </si>
  <si>
    <t>1865 Druid Road</t>
  </si>
  <si>
    <t>Druid Ditch Lot and ROW</t>
  </si>
  <si>
    <t>SW004</t>
  </si>
  <si>
    <t xml:space="preserve">Site no longer being serviced. Removed From maps. </t>
  </si>
  <si>
    <t>SW005</t>
  </si>
  <si>
    <t>South side of Belleair Ave, between Evergreen Ave and Montery Dr</t>
  </si>
  <si>
    <t>Hillcrest ROW</t>
  </si>
  <si>
    <t>SW006</t>
  </si>
  <si>
    <t>Stevensons Creek at South Hillcrest Ave</t>
  </si>
  <si>
    <t>South of Jeffords Street, North of Browning St</t>
  </si>
  <si>
    <t>SW007</t>
  </si>
  <si>
    <t>Stevensons Creek at 1364 Jeffords Street</t>
  </si>
  <si>
    <t>Jeffords Street Pond</t>
  </si>
  <si>
    <t>SW008</t>
  </si>
  <si>
    <t>1400-1449 block of Jeffords Street, East of S. Hillcrest Ave</t>
  </si>
  <si>
    <t>LS-19 and Jeffords St. Median/Swale</t>
  </si>
  <si>
    <t>SW009</t>
  </si>
  <si>
    <t>1450-1469 block of Jeffords Street, San Remo Ave to Oakview Ave</t>
  </si>
  <si>
    <t>Jeffords Street Median/Swale</t>
  </si>
  <si>
    <t>SW010</t>
  </si>
  <si>
    <t>1470-1499 block of Jeffords Street, Oakview Ave to Highland Ave</t>
  </si>
  <si>
    <t>SW011</t>
  </si>
  <si>
    <t>530 Turner Street to 531 Chestnut Street</t>
  </si>
  <si>
    <t>Roger Street Ditch</t>
  </si>
  <si>
    <t>SW012</t>
  </si>
  <si>
    <t>601 Spencer Avenue / 600 S Duncan Avenue</t>
  </si>
  <si>
    <t>Spencer/Duncan Avenue Ponds</t>
  </si>
  <si>
    <t>SW013</t>
  </si>
  <si>
    <t>NW corner of Pierce St and S Lady Mary Dr</t>
  </si>
  <si>
    <t>Grass area on the West side of Stevenson's Creek</t>
  </si>
  <si>
    <t>SW014</t>
  </si>
  <si>
    <t>1339 Park St, North portion of the CHIP shelter site</t>
  </si>
  <si>
    <t>Ditch lot, E of Stevenson's Creek, N of Park St to Cleveland St</t>
  </si>
  <si>
    <t>SW015</t>
  </si>
  <si>
    <t>1344 Cleveland</t>
  </si>
  <si>
    <t>City owned lot, N of Cleveland St, E of Stevenson's Creek</t>
  </si>
  <si>
    <t>SW016</t>
  </si>
  <si>
    <t>End of E-W alley, One block N of Cleveland St, W of N Evergreen Ave</t>
  </si>
  <si>
    <t>W end of alley (ending at Stevenson's Creek)</t>
  </si>
  <si>
    <t>SW017</t>
  </si>
  <si>
    <t>Corner of Tangerine by lake, E of lake along Lake Avenue</t>
  </si>
  <si>
    <t>Lake Drive ROW</t>
  </si>
  <si>
    <t>SW018</t>
  </si>
  <si>
    <t>1.5 blocks N of Druid Road, 1 block W of keene Road</t>
  </si>
  <si>
    <t>Florida Ave - Keene Rd - area NORTH OF PINELLAS COUNTY POND</t>
  </si>
  <si>
    <t>SW019</t>
  </si>
  <si>
    <t>1250-1274 Cleveland Street</t>
  </si>
  <si>
    <t>Economy Inn Lot</t>
  </si>
  <si>
    <t>SW020</t>
  </si>
  <si>
    <t>1359 Cleveland Street</t>
  </si>
  <si>
    <t>Carpro Property</t>
  </si>
  <si>
    <t>SW021</t>
  </si>
  <si>
    <t>1356 Park Street</t>
  </si>
  <si>
    <t>Park St Vacant Lot</t>
  </si>
  <si>
    <t>SW022</t>
  </si>
  <si>
    <t>PD</t>
  </si>
  <si>
    <t>14 S Evergreen Avenue</t>
  </si>
  <si>
    <t>Evergreen Lot</t>
  </si>
  <si>
    <t>SW023</t>
  </si>
  <si>
    <t>1498 S Martin Luther King Jr Avenue</t>
  </si>
  <si>
    <t>S MLK Jr PD Sub Station</t>
  </si>
  <si>
    <t>SW024</t>
  </si>
  <si>
    <t>1450 Lakeview Road</t>
  </si>
  <si>
    <t>Safety Village</t>
  </si>
  <si>
    <t>SW025</t>
  </si>
  <si>
    <t>1460 Lakeview Road</t>
  </si>
  <si>
    <t>Station #47 (Lakeview)</t>
  </si>
  <si>
    <t>SW026</t>
  </si>
  <si>
    <t>N of Bellair Road, between Keene and Belcher</t>
  </si>
  <si>
    <t>Lift Station #40 - Belleair Road</t>
  </si>
  <si>
    <t>SW027</t>
  </si>
  <si>
    <t>SW028</t>
  </si>
  <si>
    <t>1370 Pomelo Ave</t>
  </si>
  <si>
    <t>South of Dempsey St, North of Woodland St, West of CSX RR</t>
  </si>
  <si>
    <t>SW029</t>
  </si>
  <si>
    <t>1500-1549 block of South Myrtle Ave</t>
  </si>
  <si>
    <t>South of Woodland St, North of Howard St, West of CSX RR</t>
  </si>
  <si>
    <t>SW030</t>
  </si>
  <si>
    <t>800 block of Howard St</t>
  </si>
  <si>
    <t>South of Howard st, North of Belleair Rd, West of CSX RR</t>
  </si>
  <si>
    <t>SW031</t>
  </si>
  <si>
    <t>1454 S Martin Luther King Jr Avenue</t>
  </si>
  <si>
    <t>1454 S MLK Jr Avenue - Vacant Lot</t>
  </si>
  <si>
    <t>SW032</t>
  </si>
  <si>
    <t>800 Mark Drive</t>
  </si>
  <si>
    <t>800 Mark Drive  - Vacant Lot</t>
  </si>
  <si>
    <t>SW033</t>
  </si>
  <si>
    <t>Gen. Svc.</t>
  </si>
  <si>
    <t>1380 Friend Avenue</t>
  </si>
  <si>
    <t>Gates Lake</t>
  </si>
  <si>
    <t>SW034</t>
  </si>
  <si>
    <t xml:space="preserve"> ROW</t>
  </si>
  <si>
    <t>Cleveland Street, 1st median E of Glenwood Avenue</t>
  </si>
  <si>
    <t>Cleveland Street Median #14</t>
  </si>
  <si>
    <t>SW035</t>
  </si>
  <si>
    <t>Cleveland Street, 2nd median E of Glenwood Avenue</t>
  </si>
  <si>
    <t>Cleveland Street Median #13</t>
  </si>
  <si>
    <t>SW036</t>
  </si>
  <si>
    <t>Intersection of Cleveland Street and Crest Avenue</t>
  </si>
  <si>
    <t>Cleveland Street Median #12</t>
  </si>
  <si>
    <t>SW037</t>
  </si>
  <si>
    <t>Intersection of Cleveland Street and Lake Drive</t>
  </si>
  <si>
    <t>Cleveland Street Median #11 - RAB</t>
  </si>
  <si>
    <t>SW038</t>
  </si>
  <si>
    <t>Cleveland Street between Duncan Avenue and Keystone Drive</t>
  </si>
  <si>
    <t>Cleveland Street Median #10</t>
  </si>
  <si>
    <t>SW039</t>
  </si>
  <si>
    <t>Cleveland Street, E of Duncan Avenue</t>
  </si>
  <si>
    <t>Cleveland Street Median #9</t>
  </si>
  <si>
    <t>SW040</t>
  </si>
  <si>
    <t>Cleveland Street, W of Saturn Avenue</t>
  </si>
  <si>
    <t>Cleveland Street Median #8</t>
  </si>
  <si>
    <t>SW041</t>
  </si>
  <si>
    <t>Intersection of Cleveland Street and Saturn Avenue</t>
  </si>
  <si>
    <t>Cleveland Street Median #7 - RAB</t>
  </si>
  <si>
    <t>SW042</t>
  </si>
  <si>
    <t>Intersection of Cleveland Street and Corona Avenue</t>
  </si>
  <si>
    <t>Cleveland Street Median #6 - RAB</t>
  </si>
  <si>
    <t>SW043</t>
  </si>
  <si>
    <t>Cleveland Street, E of Corona Avenue</t>
  </si>
  <si>
    <t>Cleveland Street Median #5</t>
  </si>
  <si>
    <t>SW044</t>
  </si>
  <si>
    <t>Cleveland Street between N Meteor Avenue and Acturas Avenue</t>
  </si>
  <si>
    <t>Cleveland Street Median #4</t>
  </si>
  <si>
    <t>SW045</t>
  </si>
  <si>
    <t>Cleveland Street between N Meteor Avenue nd N Comet Avenue</t>
  </si>
  <si>
    <t>Cleveland Street Median #3</t>
  </si>
  <si>
    <t>SW046</t>
  </si>
  <si>
    <t>Intersection of Cleveland Street and Aurora Avenue</t>
  </si>
  <si>
    <t>Cleveland Street Median #2 - RAB</t>
  </si>
  <si>
    <t>SW047</t>
  </si>
  <si>
    <t>Cleveland Street between Neptune Avenue and Starcrest Drive</t>
  </si>
  <si>
    <t>Cleveland Street Median #1</t>
  </si>
  <si>
    <t>SW048</t>
  </si>
  <si>
    <t>N Glenwood Avenue between Grove Street and Drew Street</t>
  </si>
  <si>
    <t>N Glenwood Avenue Median including bulb-outs</t>
  </si>
  <si>
    <t>SW049</t>
  </si>
  <si>
    <t>Intersection of S Glenwood Avenue and Franklin Street</t>
  </si>
  <si>
    <t>S Glenwood Avenue - RAB</t>
  </si>
  <si>
    <t>SW050</t>
  </si>
  <si>
    <t>N Crest Avenue between Grove Street and Drew Street</t>
  </si>
  <si>
    <t>N Crest Avenue Median including bulb-outs</t>
  </si>
  <si>
    <t>SW051</t>
  </si>
  <si>
    <t>Intersection of Lake Drive and Grove Street</t>
  </si>
  <si>
    <t>N Lake Drive - RAB</t>
  </si>
  <si>
    <t>SW052</t>
  </si>
  <si>
    <t>Lake Drive N of Harvard Street</t>
  </si>
  <si>
    <t>S Lake Drive - Median #3</t>
  </si>
  <si>
    <t>SW053</t>
  </si>
  <si>
    <t>Lake Drive S of Harvard Street</t>
  </si>
  <si>
    <t>S Lake Drive - Median #2</t>
  </si>
  <si>
    <t>SW054</t>
  </si>
  <si>
    <t>Lake Drive N of Dartmouth Street</t>
  </si>
  <si>
    <t>S Lake Drive - Median #1</t>
  </si>
  <si>
    <t>SW055</t>
  </si>
  <si>
    <t>Lake Drive, N of Rainbow Drive</t>
  </si>
  <si>
    <t>Rainbow Drive/ S Lake Drive Median #2</t>
  </si>
  <si>
    <t>SW056</t>
  </si>
  <si>
    <t>Lake Drive, S of Rainbow Drive</t>
  </si>
  <si>
    <t>Rainbow Drive/ S Lake Drive Median #1</t>
  </si>
  <si>
    <t>SW057</t>
  </si>
  <si>
    <t>N Keystone Drive between Grove Street and Drew Street</t>
  </si>
  <si>
    <t>N Keystone Drive Median</t>
  </si>
  <si>
    <t>SW058</t>
  </si>
  <si>
    <t>Intersection of Rainbow Drive and S Keystone Drive</t>
  </si>
  <si>
    <t>Rainbow Drive/S Keystone Drive</t>
  </si>
  <si>
    <t>SW059</t>
  </si>
  <si>
    <t>N Duncan Avenue between Cleveland Street and Drew Street</t>
  </si>
  <si>
    <t>N Duncan Avenue Median</t>
  </si>
  <si>
    <t>SW060</t>
  </si>
  <si>
    <t>Intersection of Rainbow Drive and S Duncan Avenue</t>
  </si>
  <si>
    <t>Rainbow Drive/S Duncan Avenue - RAB</t>
  </si>
  <si>
    <t>SW061</t>
  </si>
  <si>
    <t>N Jupiter Avenue between Cleveland Street and Drew Street</t>
  </si>
  <si>
    <t>N Jupiter Avenue Median including bulb-outs</t>
  </si>
  <si>
    <t>SW062</t>
  </si>
  <si>
    <t>S Jupiter Avenue between Cleveland Street and Rainbow Drive</t>
  </si>
  <si>
    <t>S Jupiter Avenue Median</t>
  </si>
  <si>
    <t>SW063</t>
  </si>
  <si>
    <t>N Saturn Avenue between Cleveland Street and Drew Street</t>
  </si>
  <si>
    <t>N Saturn Avenue Median including bulb-outs</t>
  </si>
  <si>
    <t>SW064</t>
  </si>
  <si>
    <t>S Saturn Avenue just S of Cleveland Street</t>
  </si>
  <si>
    <t>S Saturn Avenue Median #2 including bulb-outs</t>
  </si>
  <si>
    <t>SW065</t>
  </si>
  <si>
    <t>S Saturn Avenue just N of Rainbow Drive</t>
  </si>
  <si>
    <t>S Saturn Avenue Median #1 including bulb-outs</t>
  </si>
  <si>
    <t>SW066</t>
  </si>
  <si>
    <t>N Mars Avenue between Cleveland Street and Drew Street</t>
  </si>
  <si>
    <t>N Mars Avenue Median including bulb-outs</t>
  </si>
  <si>
    <t>SW067</t>
  </si>
  <si>
    <t>SE corner of Drew Street and Mars Avenue</t>
  </si>
  <si>
    <t>Mars Avenue East Shoulder</t>
  </si>
  <si>
    <t>SW068</t>
  </si>
  <si>
    <t>S Mars Avenue between Cleveland Street and Rainbow Drive</t>
  </si>
  <si>
    <t>S Mars Avenue Median including bulb-outs</t>
  </si>
  <si>
    <t>SW069</t>
  </si>
  <si>
    <t>S Corona Avenue between Cleveland Street and Rainbow Drive</t>
  </si>
  <si>
    <t>S Corona Avenue Median including bulb-outs</t>
  </si>
  <si>
    <t>SW070</t>
  </si>
  <si>
    <t>N Arcturas Avenue between Cleveland Street and Drew Street</t>
  </si>
  <si>
    <t>N Arcturas Avenue Median including bulb-outs</t>
  </si>
  <si>
    <t>SW071</t>
  </si>
  <si>
    <t>S Arcturas Avenue between Cleveland Street and Rainbow Drive</t>
  </si>
  <si>
    <t>S Arcturas Avenue Median including bulb-outs</t>
  </si>
  <si>
    <t>SW072</t>
  </si>
  <si>
    <t>Intersection of Rainbow Drive and Arcturas Avenue</t>
  </si>
  <si>
    <t>Rainbow Drive/S Arcturas Avenue - RAB</t>
  </si>
  <si>
    <t>SW073</t>
  </si>
  <si>
    <t>N Meteor Avenue between Cleveland Street and Drew Street</t>
  </si>
  <si>
    <t>N Meteor Avenue Median including bulb-outs</t>
  </si>
  <si>
    <t>SW074</t>
  </si>
  <si>
    <t>S Meteor Avenue between Cleveland Street and Rainbow Drive</t>
  </si>
  <si>
    <t>S Meteor Avenue Median including bulb-outs</t>
  </si>
  <si>
    <t>SW075</t>
  </si>
  <si>
    <t>N Comet Avenue between Cleveland Street and Drew Street</t>
  </si>
  <si>
    <t>N Comet Avenue Median including bulb-outs</t>
  </si>
  <si>
    <t>SW076</t>
  </si>
  <si>
    <t>S Comet Avenue between Cleveland Street and Rainbow Drive</t>
  </si>
  <si>
    <t>S Comet Avenue Median including bulb-outs</t>
  </si>
  <si>
    <t>SW077</t>
  </si>
  <si>
    <t>Intersection of Rainbow Drive and Comet Avenue</t>
  </si>
  <si>
    <t>Rainbow Drive/S Comet Avenue - RAB</t>
  </si>
  <si>
    <t>SW078</t>
  </si>
  <si>
    <t>N Aurora Avenue, just S of Drew Street</t>
  </si>
  <si>
    <t>N Aurora Avenue Median #2 including bulb-outs</t>
  </si>
  <si>
    <t>SW079</t>
  </si>
  <si>
    <t>N Aurora Avenue, just N of Cleveland Street</t>
  </si>
  <si>
    <t>N Aurora Avenue Median #1 including bulb-outs</t>
  </si>
  <si>
    <t>SW080</t>
  </si>
  <si>
    <t>S Aurora Avenue between Cleveland Street and Rainbow Drive</t>
  </si>
  <si>
    <t>S Aurora Avenue Median including bulb-outs</t>
  </si>
  <si>
    <t>SW081</t>
  </si>
  <si>
    <t>N Cirus Avenue between Cleveland Street and Drew Street</t>
  </si>
  <si>
    <t>N Cirus Avenue Median including bulb-outs</t>
  </si>
  <si>
    <t>SW082</t>
  </si>
  <si>
    <t>S Cirus Avenue between Cleveland Street and Rainbow Drive</t>
  </si>
  <si>
    <t>S Cirus Avenue Median including bulb-outs</t>
  </si>
  <si>
    <t>SW083</t>
  </si>
  <si>
    <t>N Nimbus Avenue between Cleveland Street and Drew Street</t>
  </si>
  <si>
    <t>N Nimbus Avenue Median including bulb-outs</t>
  </si>
  <si>
    <t>SW084</t>
  </si>
  <si>
    <t>S Nimbus Avenue between Rainbow Drive and Cleveland Street</t>
  </si>
  <si>
    <t>S Nimbus Avenue Median #2 including bulb-outs</t>
  </si>
  <si>
    <t>SW085</t>
  </si>
  <si>
    <t>S Nimbus Avenue between Gulf to Bay Blvd and Rainbow Dr.</t>
  </si>
  <si>
    <t>S Nimbus Avenue Median #1 including bulb-outs</t>
  </si>
  <si>
    <t>SW086</t>
  </si>
  <si>
    <t>Bay Avenue, from Jeffords Street N to Lotus Path</t>
  </si>
  <si>
    <t>Harbor Oaks Median #1</t>
  </si>
  <si>
    <t>SW087</t>
  </si>
  <si>
    <t>Bay Avenue, from Lotus Path N to Magnolia Drive</t>
  </si>
  <si>
    <t>Harbor Oaks Median #2</t>
  </si>
  <si>
    <t>SW088</t>
  </si>
  <si>
    <t>Bay Avenue, from Magnolia Drive N to Jasmine Way</t>
  </si>
  <si>
    <t>Harbor Oaks Median #3</t>
  </si>
  <si>
    <t>SW089</t>
  </si>
  <si>
    <t>Bay Avenue, from Jasmine way to Druid Road</t>
  </si>
  <si>
    <t>Harbor Oaks Median #4</t>
  </si>
  <si>
    <t>SW090</t>
  </si>
  <si>
    <t>E end of E Street, S of Lakeview, E of Ft Harrison Avenue</t>
  </si>
  <si>
    <t>E Street End</t>
  </si>
  <si>
    <t>SW091</t>
  </si>
  <si>
    <t>Intersection of McLennan Street and Hamlet Avenue</t>
  </si>
  <si>
    <t>McLennan Street / Hamlet Avenue Roundabout</t>
  </si>
  <si>
    <t>SW092</t>
  </si>
  <si>
    <t>S of Mclennan St to Belleview Blvd, dirt road S to Woodlawn</t>
  </si>
  <si>
    <t>1st Avenue</t>
  </si>
  <si>
    <t>SW093</t>
  </si>
  <si>
    <r>
      <t xml:space="preserve">Triangle at NE of Myrtle Ave and Howard St, </t>
    </r>
    <r>
      <rPr>
        <sz val="11"/>
        <color indexed="8"/>
        <rFont val="Calibri"/>
        <family val="2"/>
      </rPr>
      <t>W of RR tracks</t>
    </r>
  </si>
  <si>
    <t>Howard Street Triangle Median</t>
  </si>
  <si>
    <t>SW094</t>
  </si>
  <si>
    <t>SW095</t>
  </si>
  <si>
    <t>Along N side of cemetary from Myrtle Avenue to Friend Avenue</t>
  </si>
  <si>
    <t>Tuskawilla Street</t>
  </si>
  <si>
    <t>SW096</t>
  </si>
  <si>
    <t>Ewing Ave to Dempsey Street</t>
  </si>
  <si>
    <t>Ewing Ave - Median #1 (S of Lakeview Rd)</t>
  </si>
  <si>
    <t>SW097</t>
  </si>
  <si>
    <t>Dempsey Street</t>
  </si>
  <si>
    <t>Dempsey Street - Median (W of Ewing Ave)</t>
  </si>
  <si>
    <t>SW098</t>
  </si>
  <si>
    <t>Between Druid Road and Jasmine Way, half block E of Missouri Ave</t>
  </si>
  <si>
    <t>Druid Road/Jasmine Way Alleu</t>
  </si>
  <si>
    <t>SW099</t>
  </si>
  <si>
    <t>1 block N of Druid Road, 2 blocks W of Keene Road</t>
  </si>
  <si>
    <t>Phoenix and Turner RAB</t>
  </si>
  <si>
    <t>SW100</t>
  </si>
  <si>
    <t>1 block N of Druid Road, 1 block west of Keene Road</t>
  </si>
  <si>
    <t>Florida and Turner RAB</t>
  </si>
  <si>
    <t>SW101</t>
  </si>
  <si>
    <t>Off Betty Lane, N of Belleair Road</t>
  </si>
  <si>
    <t>Betty Court Median</t>
  </si>
  <si>
    <t>SW102</t>
  </si>
  <si>
    <t>N of Belleair Road, just W of Highalnd Avenue</t>
  </si>
  <si>
    <t>Eunice Lane Median</t>
  </si>
  <si>
    <t>SW103</t>
  </si>
  <si>
    <t>1301 Boylan Avenue</t>
  </si>
  <si>
    <t>Intersection of Boylan Ave and Lakeview Rd</t>
  </si>
  <si>
    <t>SW104</t>
  </si>
  <si>
    <t>1337 Boylan Avenue</t>
  </si>
  <si>
    <t>Boylan Ave North Median</t>
  </si>
  <si>
    <t>SW105</t>
  </si>
  <si>
    <t>1401 Boylan Avenue</t>
  </si>
  <si>
    <t>Boylan Ave South Median</t>
  </si>
  <si>
    <t>SW106</t>
  </si>
  <si>
    <t>1256 Bellevue Boulevard</t>
  </si>
  <si>
    <t>Bellevue/Prescott</t>
  </si>
  <si>
    <t>SW107</t>
  </si>
  <si>
    <t>1568 S Prescott Avenue</t>
  </si>
  <si>
    <t>Prescott Ave bulb-outs</t>
  </si>
  <si>
    <t>SW108</t>
  </si>
  <si>
    <t>1301 S Betty Lane</t>
  </si>
  <si>
    <t>Intersection of S Betty Ln and Lakeview Rd</t>
  </si>
  <si>
    <t>SW109</t>
  </si>
  <si>
    <t>1352-1360 S Betty Lane</t>
  </si>
  <si>
    <t>S Betty Lane bulb-outs</t>
  </si>
  <si>
    <t>SW110</t>
  </si>
  <si>
    <t>1544 and  1548 S Betty Lane</t>
  </si>
  <si>
    <t>S Betty Lane medians #1 and #2</t>
  </si>
  <si>
    <t>SW111</t>
  </si>
  <si>
    <t>1575 S Betty Lane</t>
  </si>
  <si>
    <t>S Betty Lane/Belleair</t>
  </si>
  <si>
    <t>SW112</t>
  </si>
  <si>
    <t>RAB at Intersection of St. Thomas Dr and Fredrica Ave</t>
  </si>
  <si>
    <t>St Thomas/Fredrica</t>
  </si>
  <si>
    <t>SW113</t>
  </si>
  <si>
    <t>1301 S Evergreen Avenue</t>
  </si>
  <si>
    <t>Intersection of S Evergreen Ave and Lakeview Rd</t>
  </si>
  <si>
    <t>SW114</t>
  </si>
  <si>
    <t>1337-1340 S Evergreen Avenue</t>
  </si>
  <si>
    <t>S Evergreen Avenue bulb-outs</t>
  </si>
  <si>
    <t>SW115</t>
  </si>
  <si>
    <t>RAB at Intersection of S Evergreen Ave and Campbell Ct.</t>
  </si>
  <si>
    <t>S Evergreen/Campbell #1</t>
  </si>
  <si>
    <t>SW116</t>
  </si>
  <si>
    <t>1401 S Evergreen Ave</t>
  </si>
  <si>
    <t>S Evergreen/Campbell #2</t>
  </si>
  <si>
    <t>SW117</t>
  </si>
  <si>
    <t>1409 S Evergreen Avenue</t>
  </si>
  <si>
    <t>S Evergreen/Campbell #3</t>
  </si>
  <si>
    <t>SW118</t>
  </si>
  <si>
    <t>1413 S Evergreen Avenue</t>
  </si>
  <si>
    <t>S Evergreen/Campbell #4</t>
  </si>
  <si>
    <t>SW119</t>
  </si>
  <si>
    <t>RAB at Intersection of S Evergreen Ave and Bellevue Blvd</t>
  </si>
  <si>
    <t>Bellevue/S Evergreen</t>
  </si>
  <si>
    <t>SW120</t>
  </si>
  <si>
    <t>RAB at Intersection of St. Thomas Dr and Evergreen Ave</t>
  </si>
  <si>
    <t>St Thomas/Evergreen</t>
  </si>
  <si>
    <t>SW121</t>
  </si>
  <si>
    <t>1300 S Hillcrest Avenue</t>
  </si>
  <si>
    <t>Lakeview/Hillcrest median #1</t>
  </si>
  <si>
    <t>SW122</t>
  </si>
  <si>
    <t>1312 S Hillcrest Avenue</t>
  </si>
  <si>
    <t>Lakeview/Hillcrest median #2</t>
  </si>
  <si>
    <t>SW123</t>
  </si>
  <si>
    <t>1318 S Hillcrest Avenue</t>
  </si>
  <si>
    <t>Lakeview/Hillcrest median #3</t>
  </si>
  <si>
    <t>SW124</t>
  </si>
  <si>
    <t>RAB at Intersection of S Hillcrest Ave and Satsuma St</t>
  </si>
  <si>
    <t>S Hillcrest/Satsuma St</t>
  </si>
  <si>
    <t>SW125</t>
  </si>
  <si>
    <t>RAB at Intersection of S Hillcrest Ave and Orange St</t>
  </si>
  <si>
    <t>S Hillcrest/Orange St</t>
  </si>
  <si>
    <t>SW126</t>
  </si>
  <si>
    <t>RAB at Intersection of S Hillcrest Ave and Lime St</t>
  </si>
  <si>
    <t>S Hillcrest/Lime St</t>
  </si>
  <si>
    <t>SW127</t>
  </si>
  <si>
    <t>RAB at Intersection of S Hillcrest Ave and Temple St</t>
  </si>
  <si>
    <t>S Hillcrest/Temple St</t>
  </si>
  <si>
    <t>SW128</t>
  </si>
  <si>
    <t>RAB at Intersection of S Hillcrest Ave and Bellevue Blvd</t>
  </si>
  <si>
    <t>Bellevue/S Hillcrest</t>
  </si>
  <si>
    <t>SW129</t>
  </si>
  <si>
    <t>RAB at Intersection of St. Thomas Dr and Hillcrest Ave</t>
  </si>
  <si>
    <t>St Thomas/Hillcrest</t>
  </si>
  <si>
    <t>SW130</t>
  </si>
  <si>
    <t>1524 S Hillcrest Ave</t>
  </si>
  <si>
    <t>S Hillcrest #1</t>
  </si>
  <si>
    <t>SW131</t>
  </si>
  <si>
    <t>1542 S Hillcrest Ave</t>
  </si>
  <si>
    <t>S Hillcrest #3</t>
  </si>
  <si>
    <t>SW132</t>
  </si>
  <si>
    <t>Median between Belleair Road and Bayview Drive</t>
  </si>
  <si>
    <t>Missouri Ave Median #12</t>
  </si>
  <si>
    <t>SW133</t>
  </si>
  <si>
    <t>Median between Howard Street and Belleair Road</t>
  </si>
  <si>
    <t>Missouri Ave Median #11</t>
  </si>
  <si>
    <t>SW134</t>
  </si>
  <si>
    <t>Median between Woodlawn Street and Howard Street</t>
  </si>
  <si>
    <t>Missouri Ave Median #10</t>
  </si>
  <si>
    <t>SW135</t>
  </si>
  <si>
    <t>Median between Belleview Boulevard and Woodlawn Street</t>
  </si>
  <si>
    <t>Missouri Ave Median #9</t>
  </si>
  <si>
    <t>SW136</t>
  </si>
  <si>
    <t>1247 Grove Street</t>
  </si>
  <si>
    <t>1247 Grove St/house</t>
  </si>
  <si>
    <t>SW137</t>
  </si>
  <si>
    <t>Median between Queen Street and Kingsley Street</t>
  </si>
  <si>
    <t>Missouri Ave Median #8</t>
  </si>
  <si>
    <t>SW138</t>
  </si>
  <si>
    <t>Median between Lakeview Road and Kingsley Street</t>
  </si>
  <si>
    <t>Missouri Ave Median #7</t>
  </si>
  <si>
    <t>SW139</t>
  </si>
  <si>
    <t>Missouri Ave Median #6</t>
  </si>
  <si>
    <t>SW140</t>
  </si>
  <si>
    <t>Missouri Ave Median #5</t>
  </si>
  <si>
    <t>SW141</t>
  </si>
  <si>
    <t>Median between Jeffords Street and Lakeview Road</t>
  </si>
  <si>
    <t>Missouri Ave Median #4</t>
  </si>
  <si>
    <t>SW142</t>
  </si>
  <si>
    <t>Median between Lotus Path and Jeffords Street</t>
  </si>
  <si>
    <t>Missouri Ave Median #3</t>
  </si>
  <si>
    <t>SW143</t>
  </si>
  <si>
    <t>Median between Druid Road and Magnolia Drive</t>
  </si>
  <si>
    <t>Missouri Ave Median #2</t>
  </si>
  <si>
    <t>SW144</t>
  </si>
  <si>
    <t>Median between Roger Street and Druid Road</t>
  </si>
  <si>
    <t>Missouri Ave Median #1</t>
  </si>
  <si>
    <t>SW145</t>
  </si>
  <si>
    <r>
      <rPr>
        <sz val="11"/>
        <color rgb="FF000000"/>
        <rFont val="Calibri"/>
      </rPr>
      <t xml:space="preserve">677 Hercules Ave   </t>
    </r>
    <r>
      <rPr>
        <sz val="11"/>
        <color rgb="FFFF0000"/>
        <rFont val="Calibri"/>
      </rPr>
      <t xml:space="preserve"> </t>
    </r>
  </si>
  <si>
    <t>Future site FD 47</t>
  </si>
  <si>
    <t>SW146</t>
  </si>
  <si>
    <r>
      <rPr>
        <sz val="11"/>
        <color rgb="FF000000"/>
        <rFont val="Calibri"/>
      </rPr>
      <t xml:space="preserve">801 Howard St     </t>
    </r>
    <r>
      <rPr>
        <sz val="11"/>
        <color rgb="FFFF0000"/>
        <rFont val="Calibri"/>
      </rPr>
      <t xml:space="preserve"> </t>
    </r>
  </si>
  <si>
    <t>Howard Street at RR Tracks</t>
  </si>
  <si>
    <t>SW147</t>
  </si>
  <si>
    <t>205 Jeffords St</t>
  </si>
  <si>
    <t>Lift Station #7</t>
  </si>
  <si>
    <t xml:space="preserve">Zone 6 TOTAL: </t>
  </si>
  <si>
    <t>Ballfields Properties</t>
  </si>
  <si>
    <t>BF001</t>
  </si>
  <si>
    <t>2640 Sabal Springs Dr., N of SR 580 just off of C'side Blvd.</t>
  </si>
  <si>
    <t>Countryside Community Park</t>
  </si>
  <si>
    <t>BF002</t>
  </si>
  <si>
    <t>2780 Drew St.</t>
  </si>
  <si>
    <t>Eddie C. Moore 8-9</t>
  </si>
  <si>
    <t>BF003</t>
  </si>
  <si>
    <t xml:space="preserve">2994 Drew St. </t>
  </si>
  <si>
    <t>Eddie C. Moore 5-7</t>
  </si>
  <si>
    <t>BF004</t>
  </si>
  <si>
    <t>3050 Drew St., corner of McMullen Booth Rd.</t>
  </si>
  <si>
    <t>Eddie C. Moore 1-4</t>
  </si>
  <si>
    <t>BF005</t>
  </si>
  <si>
    <t>1967 N. Hercules Ave.</t>
  </si>
  <si>
    <t>Frank Tack Park</t>
  </si>
  <si>
    <t>BF006</t>
  </si>
  <si>
    <t>714 N. Saturn Ave.</t>
  </si>
  <si>
    <t>Sid Lickton Park</t>
  </si>
  <si>
    <t>BF007</t>
  </si>
  <si>
    <t>801 Phillies Dr.</t>
  </si>
  <si>
    <t>Jack Russell (soccer/baseball)</t>
  </si>
  <si>
    <t xml:space="preserve">BF008 </t>
  </si>
  <si>
    <t xml:space="preserve">3060 McMullen Booth Rd </t>
  </si>
  <si>
    <t>Countryside Sports Plex</t>
  </si>
  <si>
    <t xml:space="preserve">Zone 7 TOTAL: </t>
  </si>
  <si>
    <t>Public Utilities Properties</t>
  </si>
  <si>
    <t>PU001</t>
  </si>
  <si>
    <t>WET</t>
  </si>
  <si>
    <t>3290 SR 580</t>
  </si>
  <si>
    <t>WPC - NE Plant</t>
  </si>
  <si>
    <t>PU002</t>
  </si>
  <si>
    <t>WPC - NE Plant Outside Corners</t>
  </si>
  <si>
    <t>PU003</t>
  </si>
  <si>
    <t>3290 SR 580; N of SR 580, E of McMullen Booth Road</t>
  </si>
  <si>
    <t>WPC - NE Plant Outside</t>
  </si>
  <si>
    <t>PU004</t>
  </si>
  <si>
    <t>PU005</t>
  </si>
  <si>
    <t>3141 Gulf to Bay Boulevard</t>
  </si>
  <si>
    <t>WPC East Plant</t>
  </si>
  <si>
    <t>PU006</t>
  </si>
  <si>
    <t>2060 N McMullen Booth Road</t>
  </si>
  <si>
    <t>Reclaim Pump Station - Union</t>
  </si>
  <si>
    <t>PU007</t>
  </si>
  <si>
    <t>Water</t>
  </si>
  <si>
    <t>21133 US Hwy 19 N</t>
  </si>
  <si>
    <t>WTP (RO) Plant #2</t>
  </si>
  <si>
    <t>PU008</t>
  </si>
  <si>
    <t>Pub. Svcs.</t>
  </si>
  <si>
    <t>1650 Arcturas Avenue North</t>
  </si>
  <si>
    <t>Public Services Complex</t>
  </si>
  <si>
    <t>PU009</t>
  </si>
  <si>
    <t>1650 Arcturas Avenue North - W side of Storage yard</t>
  </si>
  <si>
    <t>Public Services Complex Storage Yard</t>
  </si>
  <si>
    <t>PU010</t>
  </si>
  <si>
    <t>1657 Palmetto Street</t>
  </si>
  <si>
    <t>WTP Plant #1</t>
  </si>
  <si>
    <t>PU011</t>
  </si>
  <si>
    <t>1700 N Weston Drive (W of Highland)</t>
  </si>
  <si>
    <t>Tank #2 (Weston)</t>
  </si>
  <si>
    <t>PU012</t>
  </si>
  <si>
    <t>Wet</t>
  </si>
  <si>
    <t>1605 Harbor Drive</t>
  </si>
  <si>
    <t>WPC Marshall Street Plant</t>
  </si>
  <si>
    <t>PU013</t>
  </si>
  <si>
    <t>1435 Martin Luther King Jr. Avenue S</t>
  </si>
  <si>
    <t>Tank #3 and Parking Lot</t>
  </si>
  <si>
    <t>PU014</t>
  </si>
  <si>
    <t>2775 E. SR 580</t>
  </si>
  <si>
    <t>Reservoir #3 - Countryside</t>
  </si>
  <si>
    <t xml:space="preserve">Zone 8 TOTAL: </t>
  </si>
  <si>
    <t>Parks &amp; Recreation Properties</t>
  </si>
  <si>
    <t>PR001</t>
  </si>
  <si>
    <t>105 East Avenue; N of Cleveland Street, S of Drew Street</t>
  </si>
  <si>
    <t>Special Event Storage</t>
  </si>
  <si>
    <t>PR002</t>
  </si>
  <si>
    <t>Cleveland Street between Myrtle Avenue and MLK Jr Avenue</t>
  </si>
  <si>
    <t>Cleveland Street - Between MLK and Myrtle</t>
  </si>
  <si>
    <t>PR003</t>
  </si>
  <si>
    <t>Cleveland Street between Missouri Avenue and MLK Jr Avenue</t>
  </si>
  <si>
    <t>Cleveland Street - Between MLK and Missouri</t>
  </si>
  <si>
    <t>PR004</t>
  </si>
  <si>
    <t>2001 Charter Oaks Dr</t>
  </si>
  <si>
    <t>Intersection of Hercules Ave and Charter Oaks Dr</t>
  </si>
  <si>
    <t>PR005</t>
  </si>
  <si>
    <t>2389 Montclair Road</t>
  </si>
  <si>
    <t>Cedar Grove</t>
  </si>
  <si>
    <t>PR006</t>
  </si>
  <si>
    <t>2935 Saint Croix Drive</t>
  </si>
  <si>
    <t>Sall's Lake</t>
  </si>
  <si>
    <t>PR007</t>
  </si>
  <si>
    <t>2152 Mckinney Street</t>
  </si>
  <si>
    <t>Terrace Lake</t>
  </si>
  <si>
    <t>PR008</t>
  </si>
  <si>
    <t>E of US 19, S end of Owen Drive and W Virginia Lane</t>
  </si>
  <si>
    <t>Moccasin Lake Lot</t>
  </si>
  <si>
    <t>PR009</t>
  </si>
  <si>
    <t xml:space="preserve">Sunset Point / Old Coachman  Soccer Field </t>
  </si>
  <si>
    <t>N/O Thames St S/O Wells Fargo Previously E108 East Zone</t>
  </si>
  <si>
    <t>PR010</t>
  </si>
  <si>
    <t xml:space="preserve">Hoyt Lot </t>
  </si>
  <si>
    <t xml:space="preserve">Hoyt Ave Street end, Address Unkown </t>
  </si>
  <si>
    <t>PR011</t>
  </si>
  <si>
    <t>N on Soule Road off Sunset Point, W on Union, N on Second Street</t>
  </si>
  <si>
    <t>Lake Shore Drive - Soule Road</t>
  </si>
  <si>
    <t>PR012</t>
  </si>
  <si>
    <t>2860 Enterprise Road</t>
  </si>
  <si>
    <t>Northwood Park</t>
  </si>
  <si>
    <t>PR013</t>
  </si>
  <si>
    <t>3450 Landmark Drive</t>
  </si>
  <si>
    <t>Forest Run Park</t>
  </si>
  <si>
    <t>PR014</t>
  </si>
  <si>
    <t>2724 Brattle Lane</t>
  </si>
  <si>
    <t>Country Hallow Park</t>
  </si>
  <si>
    <t>PR015</t>
  </si>
  <si>
    <t>3049 Pin Oak Circle/Landmark Drive</t>
  </si>
  <si>
    <t>D.D. Davis Park</t>
  </si>
  <si>
    <t>PR016</t>
  </si>
  <si>
    <t>PR017</t>
  </si>
  <si>
    <t>1301 N Betty Lane</t>
  </si>
  <si>
    <t>Betty Lane Park</t>
  </si>
  <si>
    <t>PR018</t>
  </si>
  <si>
    <t>1971 N Betty Lane</t>
  </si>
  <si>
    <t>State Street Park</t>
  </si>
  <si>
    <t>PR019</t>
  </si>
  <si>
    <t>1900 Gilbert Street</t>
  </si>
  <si>
    <t>Marymont Park (does not include ballpark)</t>
  </si>
  <si>
    <t>PR020</t>
  </si>
  <si>
    <t>FLEX</t>
  </si>
  <si>
    <t xml:space="preserve">Marymont Park - Trash only </t>
  </si>
  <si>
    <t>PR021</t>
  </si>
  <si>
    <t>440 Baker Avenue</t>
  </si>
  <si>
    <t>Lake Hobart</t>
  </si>
  <si>
    <t>PR022</t>
  </si>
  <si>
    <t>1430 Maple Street</t>
  </si>
  <si>
    <t>Hillcrest</t>
  </si>
  <si>
    <t>PR023</t>
  </si>
  <si>
    <t>901 Saturn Avenue - SE corner of Palmetto St and Saturn Ave</t>
  </si>
  <si>
    <t>RCW Booster at Nursery</t>
  </si>
  <si>
    <t>PR024</t>
  </si>
  <si>
    <t>706 North Missouri Avenue</t>
  </si>
  <si>
    <t xml:space="preserve">Armory </t>
  </si>
  <si>
    <t>PR025</t>
  </si>
  <si>
    <t>2152 Beecher Road</t>
  </si>
  <si>
    <t>Beecher Road - West Side</t>
  </si>
  <si>
    <t>PR026</t>
  </si>
  <si>
    <t>800 N Martin Uther King Jr Ave</t>
  </si>
  <si>
    <t>N Greenwood Library/Walter C. Campbell Sr Park</t>
  </si>
  <si>
    <t>PR027</t>
  </si>
  <si>
    <t>NW corner of Drew St and Hercules Ave, Drew Plaza to Drew St</t>
  </si>
  <si>
    <t>Drew Plaza</t>
  </si>
  <si>
    <t>PR028</t>
  </si>
  <si>
    <t>E of Cincinnati Parkway, between Harding Plaza and Harding St</t>
  </si>
  <si>
    <t>Harding Plaza</t>
  </si>
  <si>
    <t>PR030</t>
  </si>
  <si>
    <t>3 Turner Street</t>
  </si>
  <si>
    <t>Turner Street Dock</t>
  </si>
  <si>
    <t>PR031</t>
  </si>
  <si>
    <t>1535 S Martin Luther King Jr Avenue</t>
  </si>
  <si>
    <t>Belmont Park</t>
  </si>
  <si>
    <t>PR032</t>
  </si>
  <si>
    <t>N of Belleair Road, E of Betty Lane</t>
  </si>
  <si>
    <t>Ann Circle Median</t>
  </si>
  <si>
    <t>PR033</t>
  </si>
  <si>
    <t>1001 Gulf Boulevard; Sand Key</t>
  </si>
  <si>
    <t>Sailing Center</t>
  </si>
  <si>
    <t>PR034</t>
  </si>
  <si>
    <t>N/S side of SR 60 - W of Mainland Bridge to E of Beach Bridge</t>
  </si>
  <si>
    <t>Memorial Causeway - N/S</t>
  </si>
  <si>
    <t>PR035</t>
  </si>
  <si>
    <t>1751 Rainbow Drive</t>
  </si>
  <si>
    <t>S Mars Ave./Rainbow Dr. Park</t>
  </si>
  <si>
    <t>PR036</t>
  </si>
  <si>
    <t>Intersection of Gulf-to-Bay Blvd, Highland Ave and Court St</t>
  </si>
  <si>
    <t>Gulf-to-Bay and Highland</t>
  </si>
  <si>
    <t>PR037</t>
  </si>
  <si>
    <t>2619 Winding Wood Drive, C-Side</t>
  </si>
  <si>
    <t>LS# 48 - Cypress Bend</t>
  </si>
  <si>
    <t>PR038</t>
  </si>
  <si>
    <t>E side of Gulf Boulevard and area beneath Sandy Key Bridge</t>
  </si>
  <si>
    <t>Clearwater pass bridge</t>
  </si>
  <si>
    <t>PR039</t>
  </si>
  <si>
    <t>Intersection of Narcissus Avenue and Bay Esplanade</t>
  </si>
  <si>
    <t>Bay Esplande Park Trangle Median</t>
  </si>
  <si>
    <t>PR040</t>
  </si>
  <si>
    <t>251 Chestnut Street</t>
  </si>
  <si>
    <t>Oaks Parking and Bluff</t>
  </si>
  <si>
    <t>PR041</t>
  </si>
  <si>
    <t>799 Lakeview Rd</t>
  </si>
  <si>
    <t>Vacant Lot between Lakeview Rd and Dempsey St</t>
  </si>
  <si>
    <t>PR042</t>
  </si>
  <si>
    <t>E of Glenwood Avenue, between Drew Street and Ridgewood Street</t>
  </si>
  <si>
    <t>Ridgewood Street Property</t>
  </si>
  <si>
    <t xml:space="preserve">Zone 9 TOTAL: </t>
  </si>
  <si>
    <t xml:space="preserve">Exhibit "A' Landscaping Maintenance Services Bid Pricing Summary </t>
  </si>
  <si>
    <t>ZONE 1 BEACH - TOTAL</t>
  </si>
  <si>
    <t>ZONE 2 COUNTRYSIDE - TOTAL</t>
  </si>
  <si>
    <t xml:space="preserve">ZONE 3 DOWNTOWN - TOTAL </t>
  </si>
  <si>
    <t>ZONE 4 EAST - TOTAL</t>
  </si>
  <si>
    <t xml:space="preserve">ZONE 5 NORTHWEST - TOTAL </t>
  </si>
  <si>
    <t xml:space="preserve">ZONE 6 SOUTHWEST - TOTAL </t>
  </si>
  <si>
    <t xml:space="preserve">ZONE 7 BALLFIELDS - TOTAL </t>
  </si>
  <si>
    <t xml:space="preserve">ZONE 8 PUBLIC UTILITIES - TOTAL </t>
  </si>
  <si>
    <t xml:space="preserve">ZONE 9 PARKS &amp; RECREATION - TOTAL </t>
  </si>
  <si>
    <t>S and N side of Northside Drive, W of Marigold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</si>
</sst>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D0D0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8FE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8" fillId="3" borderId="0" applyNumberFormat="0" applyBorder="0" applyAlignment="0" applyProtection="0"/>
    <xf numFmtId="0" fontId="1" fillId="0" borderId="0"/>
  </cellStyleXfs>
  <cellXfs count="237">
    <xf numFmtId="0" fontId="0" fillId="0" borderId="0" xfId="0"/>
    <xf numFmtId="164" fontId="3" fillId="2" borderId="1" xfId="1" applyNumberFormat="1" applyFont="1" applyFill="1" applyBorder="1" applyAlignment="1">
      <alignment horizontal="left"/>
    </xf>
    <xf numFmtId="0" fontId="3" fillId="2" borderId="2" xfId="5" applyFont="1" applyFill="1" applyBorder="1" applyAlignment="1">
      <alignment horizontal="left"/>
    </xf>
    <xf numFmtId="0" fontId="3" fillId="2" borderId="3" xfId="5" applyFont="1" applyFill="1" applyBorder="1" applyAlignment="1">
      <alignment horizontal="center"/>
    </xf>
    <xf numFmtId="0" fontId="4" fillId="2" borderId="4" xfId="5" applyFont="1" applyFill="1" applyBorder="1" applyAlignment="1"/>
    <xf numFmtId="0" fontId="4" fillId="2" borderId="5" xfId="5" applyFont="1" applyFill="1" applyBorder="1" applyAlignment="1"/>
    <xf numFmtId="0" fontId="4" fillId="2" borderId="6" xfId="5" applyFont="1" applyFill="1" applyBorder="1" applyAlignment="1"/>
    <xf numFmtId="0" fontId="0" fillId="0" borderId="7" xfId="0" applyBorder="1"/>
    <xf numFmtId="0" fontId="0" fillId="0" borderId="7" xfId="0" applyBorder="1" applyAlignment="1">
      <alignment horizontal="center"/>
    </xf>
    <xf numFmtId="0" fontId="3" fillId="2" borderId="8" xfId="5" applyFont="1" applyFill="1" applyBorder="1" applyAlignment="1">
      <alignment horizontal="center"/>
    </xf>
    <xf numFmtId="0" fontId="3" fillId="2" borderId="9" xfId="5" applyFont="1" applyFill="1" applyBorder="1" applyAlignment="1">
      <alignment horizontal="center"/>
    </xf>
    <xf numFmtId="164" fontId="3" fillId="2" borderId="9" xfId="1" applyNumberFormat="1" applyFont="1" applyFill="1" applyBorder="1" applyAlignment="1">
      <alignment horizontal="center"/>
    </xf>
    <xf numFmtId="0" fontId="3" fillId="2" borderId="10" xfId="5" applyFont="1" applyFill="1" applyBorder="1" applyAlignment="1">
      <alignment horizontal="center"/>
    </xf>
    <xf numFmtId="0" fontId="3" fillId="2" borderId="1" xfId="5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0" fillId="0" borderId="0" xfId="0"/>
    <xf numFmtId="0" fontId="3" fillId="2" borderId="11" xfId="5" applyFont="1" applyFill="1" applyBorder="1" applyAlignment="1">
      <alignment horizontal="center"/>
    </xf>
    <xf numFmtId="164" fontId="3" fillId="2" borderId="11" xfId="1" applyNumberFormat="1" applyFont="1" applyFill="1" applyBorder="1" applyAlignment="1">
      <alignment horizontal="center"/>
    </xf>
    <xf numFmtId="0" fontId="4" fillId="4" borderId="4" xfId="5" applyFont="1" applyFill="1" applyBorder="1" applyAlignment="1"/>
    <xf numFmtId="0" fontId="4" fillId="4" borderId="5" xfId="5" applyFont="1" applyFill="1" applyBorder="1" applyAlignment="1"/>
    <xf numFmtId="0" fontId="4" fillId="4" borderId="6" xfId="5" applyFont="1" applyFill="1" applyBorder="1" applyAlignment="1"/>
    <xf numFmtId="0" fontId="4" fillId="4" borderId="12" xfId="5" applyFont="1" applyFill="1" applyBorder="1" applyAlignment="1"/>
    <xf numFmtId="0" fontId="4" fillId="4" borderId="14" xfId="5" applyFont="1" applyFill="1" applyBorder="1" applyAlignment="1"/>
    <xf numFmtId="0" fontId="4" fillId="4" borderId="15" xfId="5" applyFont="1" applyFill="1" applyBorder="1" applyAlignment="1"/>
    <xf numFmtId="0" fontId="4" fillId="2" borderId="16" xfId="5" applyFont="1" applyFill="1" applyBorder="1" applyAlignment="1">
      <alignment horizontal="center"/>
    </xf>
    <xf numFmtId="0" fontId="4" fillId="4" borderId="17" xfId="5" applyFont="1" applyFill="1" applyBorder="1" applyAlignment="1"/>
    <xf numFmtId="0" fontId="4" fillId="4" borderId="18" xfId="5" applyFont="1" applyFill="1" applyBorder="1" applyAlignment="1"/>
    <xf numFmtId="0" fontId="4" fillId="2" borderId="17" xfId="5" applyFont="1" applyFill="1" applyBorder="1" applyAlignment="1"/>
    <xf numFmtId="44" fontId="9" fillId="4" borderId="19" xfId="0" applyNumberFormat="1" applyFont="1" applyFill="1" applyBorder="1"/>
    <xf numFmtId="44" fontId="9" fillId="4" borderId="20" xfId="0" applyNumberFormat="1" applyFont="1" applyFill="1" applyBorder="1"/>
    <xf numFmtId="0" fontId="0" fillId="0" borderId="7" xfId="0" applyFont="1" applyBorder="1"/>
    <xf numFmtId="0" fontId="3" fillId="2" borderId="11" xfId="5" applyFont="1" applyFill="1" applyBorder="1" applyAlignment="1">
      <alignment horizontal="left"/>
    </xf>
    <xf numFmtId="0" fontId="3" fillId="2" borderId="22" xfId="5" applyFont="1" applyFill="1" applyBorder="1" applyAlignment="1">
      <alignment horizontal="center"/>
    </xf>
    <xf numFmtId="164" fontId="3" fillId="2" borderId="22" xfId="1" applyNumberFormat="1" applyFont="1" applyFill="1" applyBorder="1" applyAlignment="1">
      <alignment horizontal="left"/>
    </xf>
    <xf numFmtId="0" fontId="4" fillId="4" borderId="5" xfId="5" applyFont="1" applyFill="1" applyBorder="1" applyAlignment="1">
      <alignment horizontal="center"/>
    </xf>
    <xf numFmtId="0" fontId="4" fillId="5" borderId="23" xfId="5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ill="1" applyBorder="1"/>
    <xf numFmtId="44" fontId="7" fillId="0" borderId="7" xfId="2" applyFont="1" applyFill="1" applyBorder="1"/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0" fillId="0" borderId="0" xfId="0" applyFill="1" applyAlignment="1">
      <alignment horizontal="center"/>
    </xf>
    <xf numFmtId="0" fontId="4" fillId="5" borderId="4" xfId="5" applyFont="1" applyFill="1" applyBorder="1" applyAlignment="1"/>
    <xf numFmtId="0" fontId="4" fillId="5" borderId="5" xfId="5" applyFont="1" applyFill="1" applyBorder="1" applyAlignment="1">
      <alignment horizontal="center"/>
    </xf>
    <xf numFmtId="0" fontId="4" fillId="5" borderId="6" xfId="5" applyFont="1" applyFill="1" applyBorder="1" applyAlignment="1"/>
    <xf numFmtId="0" fontId="3" fillId="5" borderId="3" xfId="5" applyFont="1" applyFill="1" applyBorder="1" applyAlignment="1">
      <alignment horizontal="center"/>
    </xf>
    <xf numFmtId="0" fontId="3" fillId="5" borderId="2" xfId="5" applyFont="1" applyFill="1" applyBorder="1" applyAlignment="1">
      <alignment horizontal="left"/>
    </xf>
    <xf numFmtId="0" fontId="0" fillId="0" borderId="0" xfId="0" applyFill="1"/>
    <xf numFmtId="0" fontId="0" fillId="0" borderId="21" xfId="0" applyBorder="1" applyAlignment="1">
      <alignment horizontal="center"/>
    </xf>
    <xf numFmtId="0" fontId="0" fillId="0" borderId="21" xfId="0" applyBorder="1"/>
    <xf numFmtId="0" fontId="0" fillId="0" borderId="7" xfId="0" applyBorder="1" applyAlignment="1">
      <alignment shrinkToFit="1"/>
    </xf>
    <xf numFmtId="44" fontId="7" fillId="0" borderId="21" xfId="2" applyFont="1" applyBorder="1"/>
    <xf numFmtId="44" fontId="4" fillId="4" borderId="12" xfId="2" applyFont="1" applyFill="1" applyBorder="1" applyAlignment="1"/>
    <xf numFmtId="44" fontId="9" fillId="4" borderId="0" xfId="2" applyFont="1" applyFill="1"/>
    <xf numFmtId="44" fontId="7" fillId="0" borderId="0" xfId="2" applyFont="1"/>
    <xf numFmtId="44" fontId="4" fillId="4" borderId="5" xfId="2" applyFont="1" applyFill="1" applyBorder="1" applyAlignment="1"/>
    <xf numFmtId="44" fontId="7" fillId="0" borderId="7" xfId="2" applyFont="1" applyBorder="1"/>
    <xf numFmtId="0" fontId="0" fillId="0" borderId="0" xfId="0" applyBorder="1"/>
    <xf numFmtId="0" fontId="0" fillId="0" borderId="36" xfId="0" applyFill="1" applyBorder="1" applyAlignment="1">
      <alignment horizontal="center"/>
    </xf>
    <xf numFmtId="0" fontId="0" fillId="0" borderId="36" xfId="0" applyFill="1" applyBorder="1"/>
    <xf numFmtId="0" fontId="0" fillId="0" borderId="36" xfId="0" applyBorder="1"/>
    <xf numFmtId="44" fontId="7" fillId="0" borderId="36" xfId="2" applyFont="1" applyBorder="1"/>
    <xf numFmtId="0" fontId="0" fillId="0" borderId="21" xfId="0" applyFill="1" applyBorder="1" applyAlignment="1">
      <alignment horizontal="center"/>
    </xf>
    <xf numFmtId="0" fontId="0" fillId="0" borderId="21" xfId="0" applyFill="1" applyBorder="1"/>
    <xf numFmtId="0" fontId="0" fillId="0" borderId="36" xfId="0" applyBorder="1" applyAlignment="1">
      <alignment horizontal="center"/>
    </xf>
    <xf numFmtId="44" fontId="7" fillId="0" borderId="37" xfId="2" applyFont="1" applyBorder="1"/>
    <xf numFmtId="44" fontId="7" fillId="0" borderId="36" xfId="2" applyFont="1" applyFill="1" applyBorder="1"/>
    <xf numFmtId="44" fontId="9" fillId="4" borderId="39" xfId="2" applyFont="1" applyFill="1" applyBorder="1"/>
    <xf numFmtId="0" fontId="0" fillId="0" borderId="40" xfId="0" applyBorder="1" applyAlignment="1">
      <alignment horizontal="center"/>
    </xf>
    <xf numFmtId="0" fontId="8" fillId="3" borderId="7" xfId="4" applyBorder="1" applyAlignment="1">
      <alignment horizontal="center" vertical="center"/>
    </xf>
    <xf numFmtId="0" fontId="8" fillId="3" borderId="36" xfId="4" applyBorder="1" applyAlignment="1">
      <alignment horizontal="center" vertical="center"/>
    </xf>
    <xf numFmtId="0" fontId="8" fillId="3" borderId="37" xfId="4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44" fontId="7" fillId="6" borderId="7" xfId="2" applyFont="1" applyFill="1" applyBorder="1"/>
    <xf numFmtId="0" fontId="0" fillId="6" borderId="0" xfId="0" applyFill="1"/>
    <xf numFmtId="0" fontId="12" fillId="0" borderId="36" xfId="0" applyFont="1" applyFill="1" applyBorder="1"/>
    <xf numFmtId="0" fontId="0" fillId="7" borderId="7" xfId="0" applyFill="1" applyBorder="1" applyAlignment="1">
      <alignment horizontal="center"/>
    </xf>
    <xf numFmtId="0" fontId="13" fillId="0" borderId="36" xfId="0" applyFont="1" applyFill="1" applyBorder="1"/>
    <xf numFmtId="0" fontId="8" fillId="3" borderId="21" xfId="4" applyBorder="1" applyAlignment="1">
      <alignment horizontal="center" vertical="center"/>
    </xf>
    <xf numFmtId="0" fontId="8" fillId="8" borderId="7" xfId="4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center"/>
    </xf>
    <xf numFmtId="44" fontId="7" fillId="0" borderId="21" xfId="2" applyFont="1" applyFill="1" applyBorder="1"/>
    <xf numFmtId="0" fontId="0" fillId="0" borderId="43" xfId="0" applyFill="1" applyBorder="1"/>
    <xf numFmtId="0" fontId="8" fillId="0" borderId="7" xfId="4" applyFill="1" applyBorder="1" applyAlignment="1">
      <alignment horizontal="center" vertical="center"/>
    </xf>
    <xf numFmtId="44" fontId="0" fillId="0" borderId="0" xfId="0" applyNumberFormat="1"/>
    <xf numFmtId="0" fontId="14" fillId="0" borderId="7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39" xfId="0" applyFill="1" applyBorder="1"/>
    <xf numFmtId="0" fontId="4" fillId="4" borderId="14" xfId="5" applyFont="1" applyFill="1" applyBorder="1" applyAlignment="1" applyProtection="1"/>
    <xf numFmtId="0" fontId="4" fillId="4" borderId="12" xfId="5" applyFont="1" applyFill="1" applyBorder="1" applyAlignment="1" applyProtection="1"/>
    <xf numFmtId="44" fontId="4" fillId="4" borderId="12" xfId="2" applyFont="1" applyFill="1" applyBorder="1" applyAlignment="1" applyProtection="1"/>
    <xf numFmtId="0" fontId="4" fillId="4" borderId="15" xfId="5" applyFont="1" applyFill="1" applyBorder="1" applyAlignment="1" applyProtection="1"/>
    <xf numFmtId="0" fontId="4" fillId="2" borderId="14" xfId="5" applyFont="1" applyFill="1" applyBorder="1" applyAlignment="1" applyProtection="1"/>
    <xf numFmtId="0" fontId="4" fillId="2" borderId="12" xfId="5" applyFont="1" applyFill="1" applyBorder="1" applyAlignment="1" applyProtection="1"/>
    <xf numFmtId="0" fontId="4" fillId="2" borderId="13" xfId="5" applyFont="1" applyFill="1" applyBorder="1" applyAlignment="1" applyProtection="1"/>
    <xf numFmtId="0" fontId="3" fillId="2" borderId="10" xfId="5" applyFont="1" applyFill="1" applyBorder="1" applyAlignment="1" applyProtection="1">
      <alignment horizontal="center"/>
    </xf>
    <xf numFmtId="0" fontId="3" fillId="2" borderId="1" xfId="5" applyFont="1" applyFill="1" applyBorder="1" applyAlignment="1" applyProtection="1">
      <alignment horizontal="center"/>
    </xf>
    <xf numFmtId="164" fontId="3" fillId="2" borderId="1" xfId="1" applyNumberFormat="1" applyFont="1" applyFill="1" applyBorder="1" applyAlignment="1" applyProtection="1">
      <alignment horizontal="center"/>
    </xf>
    <xf numFmtId="0" fontId="4" fillId="2" borderId="16" xfId="5" applyFont="1" applyFill="1" applyBorder="1" applyAlignment="1" applyProtection="1">
      <alignment horizontal="center"/>
    </xf>
    <xf numFmtId="0" fontId="3" fillId="2" borderId="3" xfId="5" applyFont="1" applyFill="1" applyBorder="1" applyAlignment="1" applyProtection="1">
      <alignment horizontal="center"/>
    </xf>
    <xf numFmtId="0" fontId="3" fillId="2" borderId="2" xfId="5" applyFont="1" applyFill="1" applyBorder="1" applyAlignment="1" applyProtection="1">
      <alignment horizontal="left"/>
    </xf>
    <xf numFmtId="164" fontId="3" fillId="2" borderId="1" xfId="1" applyNumberFormat="1" applyFont="1" applyFill="1" applyBorder="1" applyAlignment="1" applyProtection="1">
      <alignment horizontal="left"/>
    </xf>
    <xf numFmtId="0" fontId="8" fillId="3" borderId="7" xfId="4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7" xfId="0" applyBorder="1" applyProtection="1"/>
    <xf numFmtId="0" fontId="0" fillId="0" borderId="37" xfId="0" applyBorder="1" applyAlignment="1" applyProtection="1">
      <alignment horizontal="center"/>
    </xf>
    <xf numFmtId="0" fontId="0" fillId="0" borderId="37" xfId="0" applyBorder="1" applyProtection="1"/>
    <xf numFmtId="0" fontId="0" fillId="0" borderId="7" xfId="0" applyFill="1" applyBorder="1" applyAlignment="1" applyProtection="1">
      <alignment horizontal="center"/>
    </xf>
    <xf numFmtId="0" fontId="0" fillId="0" borderId="7" xfId="0" applyFill="1" applyBorder="1" applyProtection="1"/>
    <xf numFmtId="0" fontId="0" fillId="0" borderId="21" xfId="0" applyFill="1" applyBorder="1" applyAlignment="1" applyProtection="1">
      <alignment horizontal="center"/>
    </xf>
    <xf numFmtId="0" fontId="0" fillId="0" borderId="21" xfId="0" applyFill="1" applyBorder="1" applyProtection="1"/>
    <xf numFmtId="0" fontId="0" fillId="0" borderId="36" xfId="0" applyFill="1" applyBorder="1" applyAlignment="1" applyProtection="1">
      <alignment horizontal="center"/>
    </xf>
    <xf numFmtId="0" fontId="0" fillId="0" borderId="36" xfId="0" applyFill="1" applyBorder="1" applyProtection="1"/>
    <xf numFmtId="44" fontId="7" fillId="0" borderId="7" xfId="2" applyFont="1" applyBorder="1" applyProtection="1"/>
    <xf numFmtId="44" fontId="7" fillId="0" borderId="7" xfId="2" applyFont="1" applyFill="1" applyBorder="1" applyProtection="1"/>
    <xf numFmtId="44" fontId="7" fillId="0" borderId="21" xfId="2" applyFont="1" applyBorder="1" applyProtection="1"/>
    <xf numFmtId="44" fontId="9" fillId="4" borderId="20" xfId="0" applyNumberFormat="1" applyFont="1" applyFill="1" applyBorder="1" applyProtection="1"/>
    <xf numFmtId="0" fontId="0" fillId="0" borderId="7" xfId="0" applyFont="1" applyBorder="1" applyAlignment="1" applyProtection="1">
      <alignment horizontal="center"/>
    </xf>
    <xf numFmtId="0" fontId="0" fillId="0" borderId="7" xfId="0" applyFont="1" applyBorder="1" applyProtection="1"/>
    <xf numFmtId="0" fontId="0" fillId="0" borderId="21" xfId="0" applyBorder="1" applyAlignment="1" applyProtection="1">
      <alignment horizontal="center"/>
    </xf>
    <xf numFmtId="0" fontId="0" fillId="0" borderId="38" xfId="0" applyFont="1" applyBorder="1" applyProtection="1"/>
    <xf numFmtId="0" fontId="0" fillId="0" borderId="40" xfId="0" applyFill="1" applyBorder="1" applyProtection="1"/>
    <xf numFmtId="0" fontId="0" fillId="0" borderId="38" xfId="0" applyFont="1" applyFill="1" applyBorder="1" applyProtection="1"/>
    <xf numFmtId="0" fontId="0" fillId="0" borderId="7" xfId="0" applyFont="1" applyFill="1" applyBorder="1" applyProtection="1"/>
    <xf numFmtId="0" fontId="0" fillId="0" borderId="7" xfId="0" applyFont="1" applyFill="1" applyBorder="1" applyAlignment="1" applyProtection="1">
      <alignment horizontal="center"/>
    </xf>
    <xf numFmtId="0" fontId="0" fillId="6" borderId="7" xfId="0" applyFont="1" applyFill="1" applyBorder="1" applyAlignment="1" applyProtection="1">
      <alignment horizontal="center"/>
    </xf>
    <xf numFmtId="0" fontId="0" fillId="6" borderId="7" xfId="0" applyFont="1" applyFill="1" applyBorder="1" applyProtection="1"/>
    <xf numFmtId="0" fontId="0" fillId="6" borderId="7" xfId="0" applyFill="1" applyBorder="1" applyAlignment="1" applyProtection="1">
      <alignment horizontal="center"/>
    </xf>
    <xf numFmtId="0" fontId="0" fillId="6" borderId="7" xfId="0" applyFill="1" applyBorder="1" applyProtection="1"/>
    <xf numFmtId="0" fontId="8" fillId="3" borderId="21" xfId="4" applyBorder="1" applyAlignment="1" applyProtection="1">
      <alignment horizontal="center"/>
    </xf>
    <xf numFmtId="0" fontId="0" fillId="0" borderId="21" xfId="0" applyFont="1" applyFill="1" applyBorder="1" applyAlignment="1" applyProtection="1">
      <alignment horizontal="center"/>
    </xf>
    <xf numFmtId="0" fontId="0" fillId="0" borderId="21" xfId="0" applyFont="1" applyFill="1" applyBorder="1" applyProtection="1"/>
    <xf numFmtId="0" fontId="0" fillId="0" borderId="36" xfId="0" applyFont="1" applyFill="1" applyBorder="1" applyAlignment="1" applyProtection="1">
      <alignment horizontal="center"/>
    </xf>
    <xf numFmtId="0" fontId="0" fillId="0" borderId="36" xfId="0" applyFont="1" applyFill="1" applyBorder="1" applyProtection="1"/>
    <xf numFmtId="44" fontId="7" fillId="6" borderId="7" xfId="2" applyFont="1" applyFill="1" applyBorder="1" applyProtection="1"/>
    <xf numFmtId="44" fontId="7" fillId="0" borderId="21" xfId="2" applyFont="1" applyFill="1" applyBorder="1" applyProtection="1"/>
    <xf numFmtId="0" fontId="4" fillId="4" borderId="17" xfId="5" applyFont="1" applyFill="1" applyBorder="1" applyAlignment="1" applyProtection="1"/>
    <xf numFmtId="0" fontId="4" fillId="4" borderId="5" xfId="5" applyFont="1" applyFill="1" applyBorder="1" applyAlignment="1" applyProtection="1">
      <alignment horizontal="center"/>
    </xf>
    <xf numFmtId="0" fontId="4" fillId="4" borderId="5" xfId="5" applyFont="1" applyFill="1" applyBorder="1" applyAlignment="1" applyProtection="1"/>
    <xf numFmtId="44" fontId="4" fillId="4" borderId="5" xfId="2" applyFont="1" applyFill="1" applyBorder="1" applyAlignment="1" applyProtection="1"/>
    <xf numFmtId="0" fontId="4" fillId="4" borderId="18" xfId="5" applyFont="1" applyFill="1" applyBorder="1" applyAlignment="1" applyProtection="1"/>
    <xf numFmtId="0" fontId="4" fillId="2" borderId="17" xfId="5" applyFont="1" applyFill="1" applyBorder="1" applyAlignment="1" applyProtection="1"/>
    <xf numFmtId="0" fontId="4" fillId="2" borderId="5" xfId="5" applyFont="1" applyFill="1" applyBorder="1" applyAlignment="1" applyProtection="1"/>
    <xf numFmtId="0" fontId="4" fillId="2" borderId="6" xfId="5" applyFont="1" applyFill="1" applyBorder="1" applyAlignment="1" applyProtection="1"/>
    <xf numFmtId="0" fontId="3" fillId="2" borderId="8" xfId="5" applyFont="1" applyFill="1" applyBorder="1" applyAlignment="1" applyProtection="1">
      <alignment horizontal="center"/>
    </xf>
    <xf numFmtId="0" fontId="3" fillId="2" borderId="9" xfId="5" applyFont="1" applyFill="1" applyBorder="1" applyAlignment="1" applyProtection="1">
      <alignment horizontal="center"/>
    </xf>
    <xf numFmtId="164" fontId="3" fillId="2" borderId="9" xfId="1" applyNumberFormat="1" applyFont="1" applyFill="1" applyBorder="1" applyAlignment="1" applyProtection="1">
      <alignment horizontal="center"/>
    </xf>
    <xf numFmtId="0" fontId="8" fillId="3" borderId="7" xfId="4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38" xfId="0" applyBorder="1" applyAlignment="1" applyProtection="1">
      <alignment horizontal="center"/>
    </xf>
    <xf numFmtId="0" fontId="0" fillId="0" borderId="7" xfId="0" applyFill="1" applyBorder="1" applyAlignment="1" applyProtection="1">
      <alignment horizontal="center" vertical="center"/>
    </xf>
    <xf numFmtId="0" fontId="0" fillId="6" borderId="7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Protection="1"/>
    <xf numFmtId="0" fontId="0" fillId="0" borderId="24" xfId="0" applyBorder="1" applyAlignment="1" applyProtection="1">
      <alignment horizontal="center"/>
    </xf>
    <xf numFmtId="0" fontId="8" fillId="3" borderId="21" xfId="4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0" borderId="43" xfId="0" applyBorder="1" applyProtection="1"/>
    <xf numFmtId="0" fontId="0" fillId="0" borderId="43" xfId="0" applyBorder="1" applyAlignment="1" applyProtection="1">
      <alignment horizontal="center" vertical="center"/>
    </xf>
    <xf numFmtId="0" fontId="0" fillId="0" borderId="44" xfId="0" applyFill="1" applyBorder="1" applyAlignment="1" applyProtection="1">
      <alignment horizontal="center" vertical="center"/>
    </xf>
    <xf numFmtId="0" fontId="8" fillId="3" borderId="43" xfId="4" applyBorder="1" applyAlignment="1" applyProtection="1">
      <alignment horizontal="center" vertical="center"/>
    </xf>
    <xf numFmtId="0" fontId="0" fillId="0" borderId="43" xfId="0" applyFill="1" applyBorder="1" applyAlignment="1" applyProtection="1">
      <alignment horizontal="center" vertical="center"/>
    </xf>
    <xf numFmtId="0" fontId="0" fillId="0" borderId="43" xfId="0" applyFill="1" applyBorder="1" applyProtection="1"/>
    <xf numFmtId="0" fontId="8" fillId="3" borderId="36" xfId="4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36" xfId="0" applyBorder="1" applyProtection="1"/>
    <xf numFmtId="0" fontId="0" fillId="0" borderId="36" xfId="0" applyFill="1" applyBorder="1" applyAlignment="1" applyProtection="1">
      <alignment horizontal="center" vertical="center"/>
    </xf>
    <xf numFmtId="44" fontId="7" fillId="0" borderId="36" xfId="2" applyFont="1" applyBorder="1" applyProtection="1"/>
    <xf numFmtId="44" fontId="7" fillId="0" borderId="36" xfId="2" applyFont="1" applyFill="1" applyBorder="1" applyProtection="1"/>
    <xf numFmtId="44" fontId="7" fillId="0" borderId="43" xfId="2" applyFont="1" applyBorder="1" applyProtection="1"/>
    <xf numFmtId="44" fontId="9" fillId="4" borderId="39" xfId="0" applyNumberFormat="1" applyFont="1" applyFill="1" applyBorder="1" applyProtection="1"/>
    <xf numFmtId="44" fontId="7" fillId="0" borderId="36" xfId="2" applyFont="1" applyBorder="1" applyProtection="1">
      <protection locked="0"/>
    </xf>
    <xf numFmtId="44" fontId="7" fillId="0" borderId="36" xfId="2" applyFont="1" applyFill="1" applyBorder="1" applyProtection="1">
      <protection locked="0"/>
    </xf>
    <xf numFmtId="44" fontId="7" fillId="0" borderId="43" xfId="2" applyFont="1" applyBorder="1" applyProtection="1">
      <protection locked="0"/>
    </xf>
    <xf numFmtId="44" fontId="7" fillId="0" borderId="7" xfId="2" applyFont="1" applyBorder="1" applyProtection="1">
      <protection locked="0"/>
    </xf>
    <xf numFmtId="44" fontId="7" fillId="0" borderId="7" xfId="2" applyFont="1" applyFill="1" applyBorder="1" applyProtection="1">
      <protection locked="0"/>
    </xf>
    <xf numFmtId="44" fontId="7" fillId="0" borderId="21" xfId="2" applyFont="1" applyBorder="1" applyProtection="1">
      <protection locked="0"/>
    </xf>
    <xf numFmtId="44" fontId="9" fillId="0" borderId="7" xfId="2" applyFont="1" applyBorder="1" applyProtection="1">
      <protection locked="0"/>
    </xf>
    <xf numFmtId="44" fontId="7" fillId="0" borderId="45" xfId="2" applyFont="1" applyBorder="1" applyProtection="1">
      <protection locked="0"/>
    </xf>
    <xf numFmtId="0" fontId="0" fillId="0" borderId="38" xfId="0" applyFill="1" applyBorder="1" applyAlignment="1" applyProtection="1">
      <alignment horizontal="center"/>
    </xf>
    <xf numFmtId="0" fontId="4" fillId="2" borderId="9" xfId="5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38" xfId="0" applyFill="1" applyBorder="1" applyAlignment="1" applyProtection="1">
      <alignment horizontal="center"/>
    </xf>
    <xf numFmtId="0" fontId="0" fillId="0" borderId="41" xfId="0" applyFill="1" applyBorder="1" applyAlignment="1" applyProtection="1"/>
    <xf numFmtId="0" fontId="0" fillId="0" borderId="40" xfId="0" applyFill="1" applyBorder="1" applyAlignment="1" applyProtection="1"/>
    <xf numFmtId="0" fontId="4" fillId="2" borderId="24" xfId="5" applyFont="1" applyFill="1" applyBorder="1" applyAlignment="1" applyProtection="1">
      <alignment horizontal="center"/>
    </xf>
    <xf numFmtId="0" fontId="4" fillId="2" borderId="25" xfId="5" applyFont="1" applyFill="1" applyBorder="1" applyAlignment="1" applyProtection="1">
      <alignment horizontal="center"/>
    </xf>
    <xf numFmtId="0" fontId="4" fillId="2" borderId="26" xfId="5" applyFont="1" applyFill="1" applyBorder="1" applyAlignment="1" applyProtection="1">
      <alignment horizontal="center"/>
    </xf>
    <xf numFmtId="0" fontId="3" fillId="2" borderId="27" xfId="5" applyFont="1" applyFill="1" applyBorder="1" applyAlignment="1" applyProtection="1">
      <alignment horizontal="center" wrapText="1"/>
    </xf>
    <xf numFmtId="0" fontId="0" fillId="0" borderId="27" xfId="0" applyBorder="1" applyAlignment="1" applyProtection="1">
      <alignment horizontal="center" wrapText="1"/>
    </xf>
    <xf numFmtId="44" fontId="3" fillId="2" borderId="28" xfId="2" applyFont="1" applyFill="1" applyBorder="1" applyAlignment="1" applyProtection="1">
      <alignment horizontal="center" wrapText="1"/>
    </xf>
    <xf numFmtId="44" fontId="7" fillId="0" borderId="28" xfId="2" applyFont="1" applyBorder="1" applyAlignment="1" applyProtection="1">
      <alignment horizontal="center" wrapText="1"/>
    </xf>
    <xf numFmtId="164" fontId="3" fillId="2" borderId="29" xfId="1" applyNumberFormat="1" applyFont="1" applyFill="1" applyBorder="1" applyAlignment="1" applyProtection="1">
      <alignment horizontal="center" wrapText="1"/>
    </xf>
    <xf numFmtId="0" fontId="0" fillId="0" borderId="29" xfId="0" applyBorder="1" applyAlignment="1" applyProtection="1">
      <alignment horizontal="center" wrapText="1"/>
    </xf>
    <xf numFmtId="0" fontId="4" fillId="2" borderId="30" xfId="5" applyFont="1" applyFill="1" applyBorder="1" applyAlignment="1" applyProtection="1">
      <alignment horizontal="center"/>
    </xf>
    <xf numFmtId="0" fontId="4" fillId="2" borderId="0" xfId="5" applyFont="1" applyFill="1" applyBorder="1" applyAlignment="1" applyProtection="1">
      <alignment horizontal="center"/>
    </xf>
    <xf numFmtId="0" fontId="4" fillId="2" borderId="10" xfId="5" applyFont="1" applyFill="1" applyBorder="1" applyAlignment="1" applyProtection="1">
      <alignment horizontal="center"/>
    </xf>
    <xf numFmtId="0" fontId="4" fillId="2" borderId="24" xfId="5" applyFont="1" applyFill="1" applyBorder="1" applyAlignment="1">
      <alignment horizontal="center"/>
    </xf>
    <xf numFmtId="0" fontId="4" fillId="2" borderId="25" xfId="5" applyFont="1" applyFill="1" applyBorder="1" applyAlignment="1">
      <alignment horizontal="center"/>
    </xf>
    <xf numFmtId="0" fontId="4" fillId="2" borderId="26" xfId="5" applyFont="1" applyFill="1" applyBorder="1" applyAlignment="1">
      <alignment horizontal="center"/>
    </xf>
    <xf numFmtId="0" fontId="4" fillId="2" borderId="31" xfId="5" applyFont="1" applyFill="1" applyBorder="1" applyAlignment="1">
      <alignment horizontal="center"/>
    </xf>
    <xf numFmtId="0" fontId="4" fillId="2" borderId="32" xfId="5" applyFont="1" applyFill="1" applyBorder="1" applyAlignment="1">
      <alignment horizontal="center"/>
    </xf>
    <xf numFmtId="0" fontId="4" fillId="2" borderId="33" xfId="5" applyFont="1" applyFill="1" applyBorder="1" applyAlignment="1">
      <alignment horizontal="center"/>
    </xf>
    <xf numFmtId="0" fontId="0" fillId="0" borderId="38" xfId="0" applyFont="1" applyFill="1" applyBorder="1" applyAlignment="1" applyProtection="1">
      <alignment horizontal="center"/>
    </xf>
    <xf numFmtId="0" fontId="3" fillId="2" borderId="27" xfId="5" applyFont="1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44" fontId="3" fillId="2" borderId="28" xfId="2" applyFont="1" applyFill="1" applyBorder="1" applyAlignment="1">
      <alignment horizontal="center" wrapText="1"/>
    </xf>
    <xf numFmtId="44" fontId="7" fillId="0" borderId="28" xfId="2" applyFont="1" applyBorder="1" applyAlignment="1">
      <alignment horizontal="center" wrapText="1"/>
    </xf>
    <xf numFmtId="0" fontId="0" fillId="0" borderId="38" xfId="0" applyFill="1" applyBorder="1" applyAlignment="1" applyProtection="1">
      <alignment horizontal="center" vertical="center"/>
    </xf>
    <xf numFmtId="0" fontId="0" fillId="0" borderId="46" xfId="0" applyFill="1" applyBorder="1" applyAlignment="1" applyProtection="1"/>
    <xf numFmtId="0" fontId="4" fillId="2" borderId="14" xfId="5" applyFont="1" applyFill="1" applyBorder="1" applyAlignment="1" applyProtection="1">
      <alignment horizontal="center"/>
    </xf>
    <xf numFmtId="0" fontId="4" fillId="2" borderId="12" xfId="5" applyFont="1" applyFill="1" applyBorder="1" applyAlignment="1" applyProtection="1">
      <alignment horizontal="center"/>
    </xf>
    <xf numFmtId="0" fontId="4" fillId="2" borderId="15" xfId="5" applyFont="1" applyFill="1" applyBorder="1" applyAlignment="1" applyProtection="1">
      <alignment horizontal="center"/>
    </xf>
    <xf numFmtId="0" fontId="4" fillId="2" borderId="14" xfId="5" applyFont="1" applyFill="1" applyBorder="1" applyAlignment="1">
      <alignment horizontal="center"/>
    </xf>
    <xf numFmtId="0" fontId="4" fillId="2" borderId="12" xfId="5" applyFont="1" applyFill="1" applyBorder="1" applyAlignment="1">
      <alignment horizontal="center"/>
    </xf>
    <xf numFmtId="0" fontId="4" fillId="2" borderId="15" xfId="5" applyFont="1" applyFill="1" applyBorder="1" applyAlignment="1">
      <alignment horizontal="center"/>
    </xf>
    <xf numFmtId="164" fontId="3" fillId="2" borderId="29" xfId="1" applyNumberFormat="1" applyFont="1" applyFill="1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0" fillId="0" borderId="41" xfId="0" applyBorder="1" applyAlignment="1"/>
    <xf numFmtId="0" fontId="0" fillId="0" borderId="40" xfId="0" applyBorder="1" applyAlignment="1"/>
    <xf numFmtId="0" fontId="0" fillId="0" borderId="38" xfId="0" applyFill="1" applyBorder="1" applyAlignment="1">
      <alignment horizontal="center"/>
    </xf>
    <xf numFmtId="0" fontId="0" fillId="0" borderId="41" xfId="0" applyFill="1" applyBorder="1" applyAlignment="1"/>
    <xf numFmtId="0" fontId="4" fillId="2" borderId="9" xfId="5" applyFont="1" applyFill="1" applyBorder="1" applyAlignment="1">
      <alignment horizontal="center"/>
    </xf>
    <xf numFmtId="0" fontId="4" fillId="2" borderId="3" xfId="5" applyFont="1" applyFill="1" applyBorder="1" applyAlignment="1">
      <alignment horizontal="center"/>
    </xf>
    <xf numFmtId="0" fontId="4" fillId="2" borderId="34" xfId="5" applyFont="1" applyFill="1" applyBorder="1" applyAlignment="1">
      <alignment horizontal="center"/>
    </xf>
    <xf numFmtId="0" fontId="4" fillId="2" borderId="35" xfId="5" applyFont="1" applyFill="1" applyBorder="1" applyAlignment="1">
      <alignment horizontal="center"/>
    </xf>
    <xf numFmtId="0" fontId="4" fillId="2" borderId="13" xfId="5" applyFont="1" applyFill="1" applyBorder="1" applyAlignment="1">
      <alignment horizontal="center"/>
    </xf>
    <xf numFmtId="0" fontId="3" fillId="2" borderId="2" xfId="5" applyFont="1" applyFill="1" applyBorder="1" applyAlignment="1">
      <alignment horizontal="center" wrapText="1"/>
    </xf>
    <xf numFmtId="44" fontId="3" fillId="2" borderId="23" xfId="2" applyFont="1" applyFill="1" applyBorder="1" applyAlignment="1">
      <alignment horizontal="center" wrapText="1"/>
    </xf>
    <xf numFmtId="164" fontId="3" fillId="2" borderId="2" xfId="1" applyNumberFormat="1" applyFont="1" applyFill="1" applyBorder="1" applyAlignment="1">
      <alignment horizontal="center" wrapText="1"/>
    </xf>
    <xf numFmtId="0" fontId="0" fillId="0" borderId="40" xfId="0" applyFill="1" applyBorder="1" applyAlignment="1"/>
    <xf numFmtId="0" fontId="0" fillId="0" borderId="47" xfId="0" applyFill="1" applyBorder="1" applyAlignment="1">
      <alignment horizontal="center"/>
    </xf>
    <xf numFmtId="0" fontId="0" fillId="0" borderId="0" xfId="0" applyAlignment="1">
      <alignment horizontal="right"/>
    </xf>
  </cellXfs>
  <cellStyles count="6">
    <cellStyle name="Comma 2" xfId="1" xr:uid="{00000000-0005-0000-0000-000000000000}"/>
    <cellStyle name="Currency" xfId="2" builtinId="4"/>
    <cellStyle name="Currency 2" xfId="3" xr:uid="{00000000-0005-0000-0000-000002000000}"/>
    <cellStyle name="Good" xfId="4" builtinId="26"/>
    <cellStyle name="Normal" xfId="0" builtinId="0"/>
    <cellStyle name="Normal 2" xfId="5" xr:uid="{00000000-0005-0000-0000-000005000000}"/>
  </cellStyles>
  <dxfs count="0"/>
  <tableStyles count="0" defaultTableStyle="TableStyleMedium9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84"/>
  <sheetViews>
    <sheetView topLeftCell="A65" zoomScaleNormal="100" workbookViewId="0">
      <selection activeCell="G65" sqref="G65"/>
    </sheetView>
  </sheetViews>
  <sheetFormatPr defaultRowHeight="15" x14ac:dyDescent="0.25"/>
  <cols>
    <col min="2" max="2" width="16.28515625" customWidth="1"/>
    <col min="3" max="3" width="54.85546875" bestFit="1" customWidth="1"/>
    <col min="5" max="6" width="0" hidden="1" customWidth="1"/>
    <col min="7" max="7" width="36.140625" bestFit="1" customWidth="1"/>
    <col min="8" max="8" width="14.5703125" customWidth="1"/>
    <col min="9" max="9" width="14.5703125" style="54" customWidth="1"/>
    <col min="10" max="10" width="18.85546875" customWidth="1"/>
    <col min="11" max="11" width="15.28515625" customWidth="1"/>
  </cols>
  <sheetData>
    <row r="1" spans="1:13" x14ac:dyDescent="0.25">
      <c r="A1" s="188" t="s">
        <v>0</v>
      </c>
      <c r="B1" s="189"/>
      <c r="C1" s="189"/>
      <c r="D1" s="189"/>
      <c r="E1" s="189"/>
      <c r="F1" s="189"/>
      <c r="G1" s="189"/>
      <c r="H1" s="189"/>
      <c r="I1" s="189"/>
      <c r="J1" s="190"/>
      <c r="K1" s="15"/>
      <c r="L1" s="15"/>
      <c r="M1" s="15"/>
    </row>
    <row r="2" spans="1:13" s="15" customFormat="1" x14ac:dyDescent="0.25">
      <c r="A2" s="197" t="s">
        <v>1</v>
      </c>
      <c r="B2" s="198"/>
      <c r="C2" s="198"/>
      <c r="D2" s="198"/>
      <c r="E2" s="198"/>
      <c r="F2" s="198"/>
      <c r="G2" s="198"/>
      <c r="H2" s="198"/>
      <c r="I2" s="198"/>
      <c r="J2" s="199"/>
    </row>
    <row r="3" spans="1:13" ht="15.75" thickBot="1" x14ac:dyDescent="0.3">
      <c r="A3" s="91" t="s">
        <v>2</v>
      </c>
      <c r="B3" s="92"/>
      <c r="C3" s="92"/>
      <c r="D3" s="92"/>
      <c r="E3" s="92"/>
      <c r="F3" s="92"/>
      <c r="G3" s="92"/>
      <c r="H3" s="92"/>
      <c r="I3" s="93"/>
      <c r="J3" s="94"/>
      <c r="K3" s="15"/>
      <c r="L3" s="15"/>
      <c r="M3" s="15"/>
    </row>
    <row r="4" spans="1:13" ht="15.75" thickBot="1" x14ac:dyDescent="0.3">
      <c r="A4" s="95" t="s">
        <v>3</v>
      </c>
      <c r="B4" s="96"/>
      <c r="C4" s="97"/>
      <c r="D4" s="98" t="s">
        <v>4</v>
      </c>
      <c r="E4" s="99" t="s">
        <v>5</v>
      </c>
      <c r="F4" s="100" t="s">
        <v>6</v>
      </c>
      <c r="G4" s="100"/>
      <c r="H4" s="191" t="s">
        <v>7</v>
      </c>
      <c r="I4" s="193" t="s">
        <v>8</v>
      </c>
      <c r="J4" s="195" t="s">
        <v>9</v>
      </c>
      <c r="K4" s="15"/>
      <c r="L4" s="15"/>
      <c r="M4" s="15"/>
    </row>
    <row r="5" spans="1:13" ht="22.5" customHeight="1" x14ac:dyDescent="0.25">
      <c r="A5" s="101" t="s">
        <v>10</v>
      </c>
      <c r="B5" s="102" t="s">
        <v>11</v>
      </c>
      <c r="C5" s="103" t="s">
        <v>12</v>
      </c>
      <c r="D5" s="98" t="s">
        <v>13</v>
      </c>
      <c r="E5" s="99" t="s">
        <v>14</v>
      </c>
      <c r="F5" s="100" t="s">
        <v>15</v>
      </c>
      <c r="G5" s="104" t="s">
        <v>16</v>
      </c>
      <c r="H5" s="192"/>
      <c r="I5" s="194"/>
      <c r="J5" s="196"/>
      <c r="K5" s="15"/>
      <c r="L5" s="15"/>
      <c r="M5" s="15"/>
    </row>
    <row r="6" spans="1:13" x14ac:dyDescent="0.25">
      <c r="A6" s="105" t="s">
        <v>17</v>
      </c>
      <c r="B6" s="106" t="s">
        <v>18</v>
      </c>
      <c r="C6" s="107" t="s">
        <v>19</v>
      </c>
      <c r="D6" s="106" t="s">
        <v>20</v>
      </c>
      <c r="E6" s="107"/>
      <c r="F6" s="107"/>
      <c r="G6" s="107" t="s">
        <v>21</v>
      </c>
      <c r="H6" s="106">
        <v>32</v>
      </c>
      <c r="I6" s="56"/>
      <c r="J6" s="116">
        <f>H6*I6</f>
        <v>0</v>
      </c>
      <c r="K6" s="15"/>
      <c r="L6" s="15"/>
      <c r="M6" s="15"/>
    </row>
    <row r="7" spans="1:13" x14ac:dyDescent="0.25">
      <c r="A7" s="105" t="s">
        <v>22</v>
      </c>
      <c r="B7" s="106" t="s">
        <v>18</v>
      </c>
      <c r="C7" s="107" t="s">
        <v>23</v>
      </c>
      <c r="D7" s="106" t="s">
        <v>20</v>
      </c>
      <c r="E7" s="107"/>
      <c r="F7" s="107"/>
      <c r="G7" s="107" t="s">
        <v>24</v>
      </c>
      <c r="H7" s="106">
        <v>32</v>
      </c>
      <c r="I7" s="56"/>
      <c r="J7" s="116">
        <f t="shared" ref="J7:J65" si="0">H7*I7</f>
        <v>0</v>
      </c>
      <c r="K7" s="15"/>
      <c r="L7" s="15"/>
      <c r="M7" s="15"/>
    </row>
    <row r="8" spans="1:13" x14ac:dyDescent="0.25">
      <c r="A8" s="105" t="s">
        <v>25</v>
      </c>
      <c r="B8" s="106" t="s">
        <v>18</v>
      </c>
      <c r="C8" s="107" t="s">
        <v>26</v>
      </c>
      <c r="D8" s="106" t="s">
        <v>20</v>
      </c>
      <c r="E8" s="107"/>
      <c r="F8" s="107"/>
      <c r="G8" s="107" t="s">
        <v>27</v>
      </c>
      <c r="H8" s="106">
        <v>32</v>
      </c>
      <c r="I8" s="56"/>
      <c r="J8" s="116">
        <f t="shared" si="0"/>
        <v>0</v>
      </c>
      <c r="K8" s="15"/>
      <c r="L8" s="15"/>
      <c r="M8" s="15"/>
    </row>
    <row r="9" spans="1:13" x14ac:dyDescent="0.25">
      <c r="A9" s="105" t="s">
        <v>28</v>
      </c>
      <c r="B9" s="106" t="s">
        <v>18</v>
      </c>
      <c r="C9" s="107" t="s">
        <v>29</v>
      </c>
      <c r="D9" s="106" t="s">
        <v>20</v>
      </c>
      <c r="E9" s="107"/>
      <c r="F9" s="107"/>
      <c r="G9" s="107" t="s">
        <v>30</v>
      </c>
      <c r="H9" s="106">
        <v>32</v>
      </c>
      <c r="I9" s="56"/>
      <c r="J9" s="116">
        <f t="shared" si="0"/>
        <v>0</v>
      </c>
      <c r="K9" s="15"/>
      <c r="L9" s="15"/>
      <c r="M9" s="15"/>
    </row>
    <row r="10" spans="1:13" x14ac:dyDescent="0.25">
      <c r="A10" s="105" t="s">
        <v>31</v>
      </c>
      <c r="B10" s="106" t="s">
        <v>18</v>
      </c>
      <c r="C10" s="107" t="s">
        <v>32</v>
      </c>
      <c r="D10" s="106" t="s">
        <v>20</v>
      </c>
      <c r="E10" s="107"/>
      <c r="F10" s="107"/>
      <c r="G10" s="107" t="s">
        <v>33</v>
      </c>
      <c r="H10" s="106">
        <v>32</v>
      </c>
      <c r="I10" s="56"/>
      <c r="J10" s="116">
        <f t="shared" si="0"/>
        <v>0</v>
      </c>
      <c r="K10" s="15"/>
      <c r="L10" s="15"/>
      <c r="M10" s="15"/>
    </row>
    <row r="11" spans="1:13" x14ac:dyDescent="0.25">
      <c r="A11" s="105" t="s">
        <v>34</v>
      </c>
      <c r="B11" s="106" t="s">
        <v>18</v>
      </c>
      <c r="C11" s="107" t="s">
        <v>35</v>
      </c>
      <c r="D11" s="106" t="s">
        <v>20</v>
      </c>
      <c r="E11" s="107"/>
      <c r="F11" s="107"/>
      <c r="G11" s="107" t="s">
        <v>36</v>
      </c>
      <c r="H11" s="106">
        <v>32</v>
      </c>
      <c r="I11" s="56"/>
      <c r="J11" s="116">
        <f t="shared" si="0"/>
        <v>0</v>
      </c>
      <c r="K11" s="15"/>
      <c r="L11" s="15"/>
      <c r="M11" s="15"/>
    </row>
    <row r="12" spans="1:13" x14ac:dyDescent="0.25">
      <c r="A12" s="105" t="s">
        <v>37</v>
      </c>
      <c r="B12" s="106" t="s">
        <v>18</v>
      </c>
      <c r="C12" s="107" t="s">
        <v>38</v>
      </c>
      <c r="D12" s="106" t="s">
        <v>20</v>
      </c>
      <c r="E12" s="107"/>
      <c r="F12" s="107"/>
      <c r="G12" s="107" t="s">
        <v>39</v>
      </c>
      <c r="H12" s="106">
        <v>32</v>
      </c>
      <c r="I12" s="56"/>
      <c r="J12" s="116">
        <f t="shared" si="0"/>
        <v>0</v>
      </c>
      <c r="K12" s="15"/>
      <c r="L12" s="15"/>
      <c r="M12" s="15"/>
    </row>
    <row r="13" spans="1:13" x14ac:dyDescent="0.25">
      <c r="A13" s="105" t="s">
        <v>40</v>
      </c>
      <c r="B13" s="106" t="s">
        <v>18</v>
      </c>
      <c r="C13" s="107" t="s">
        <v>41</v>
      </c>
      <c r="D13" s="106" t="s">
        <v>20</v>
      </c>
      <c r="E13" s="107"/>
      <c r="F13" s="107"/>
      <c r="G13" s="107" t="s">
        <v>42</v>
      </c>
      <c r="H13" s="106">
        <v>32</v>
      </c>
      <c r="I13" s="56"/>
      <c r="J13" s="116">
        <f t="shared" si="0"/>
        <v>0</v>
      </c>
      <c r="K13" s="15"/>
      <c r="L13" s="15"/>
      <c r="M13" s="15"/>
    </row>
    <row r="14" spans="1:13" x14ac:dyDescent="0.25">
      <c r="A14" s="105" t="s">
        <v>43</v>
      </c>
      <c r="B14" s="106" t="s">
        <v>18</v>
      </c>
      <c r="C14" s="107" t="s">
        <v>44</v>
      </c>
      <c r="D14" s="106" t="s">
        <v>20</v>
      </c>
      <c r="E14" s="107"/>
      <c r="F14" s="107"/>
      <c r="G14" s="107" t="s">
        <v>45</v>
      </c>
      <c r="H14" s="106">
        <v>32</v>
      </c>
      <c r="I14" s="56"/>
      <c r="J14" s="116">
        <f t="shared" si="0"/>
        <v>0</v>
      </c>
      <c r="K14" s="15"/>
      <c r="L14" s="15"/>
      <c r="M14" s="15"/>
    </row>
    <row r="15" spans="1:13" x14ac:dyDescent="0.25">
      <c r="A15" s="105" t="s">
        <v>46</v>
      </c>
      <c r="B15" s="106" t="s">
        <v>18</v>
      </c>
      <c r="C15" s="107" t="s">
        <v>47</v>
      </c>
      <c r="D15" s="106" t="s">
        <v>20</v>
      </c>
      <c r="E15" s="107"/>
      <c r="F15" s="107"/>
      <c r="G15" s="107" t="s">
        <v>48</v>
      </c>
      <c r="H15" s="106">
        <v>32</v>
      </c>
      <c r="I15" s="56"/>
      <c r="J15" s="116">
        <f t="shared" si="0"/>
        <v>0</v>
      </c>
      <c r="K15" s="15"/>
      <c r="L15" s="15"/>
      <c r="M15" s="15"/>
    </row>
    <row r="16" spans="1:13" x14ac:dyDescent="0.25">
      <c r="A16" s="105" t="s">
        <v>49</v>
      </c>
      <c r="B16" s="106" t="s">
        <v>18</v>
      </c>
      <c r="C16" s="107" t="s">
        <v>50</v>
      </c>
      <c r="D16" s="106" t="s">
        <v>20</v>
      </c>
      <c r="E16" s="107"/>
      <c r="F16" s="107"/>
      <c r="G16" s="107" t="s">
        <v>51</v>
      </c>
      <c r="H16" s="106">
        <v>32</v>
      </c>
      <c r="I16" s="56"/>
      <c r="J16" s="116">
        <f t="shared" si="0"/>
        <v>0</v>
      </c>
      <c r="K16" s="15"/>
      <c r="L16" s="15"/>
      <c r="M16" s="15"/>
    </row>
    <row r="17" spans="1:13" x14ac:dyDescent="0.25">
      <c r="A17" s="105" t="s">
        <v>52</v>
      </c>
      <c r="B17" s="106" t="s">
        <v>18</v>
      </c>
      <c r="C17" s="107" t="s">
        <v>53</v>
      </c>
      <c r="D17" s="106" t="s">
        <v>20</v>
      </c>
      <c r="E17" s="107"/>
      <c r="F17" s="107"/>
      <c r="G17" s="107" t="s">
        <v>54</v>
      </c>
      <c r="H17" s="106">
        <v>32</v>
      </c>
      <c r="I17" s="56"/>
      <c r="J17" s="116">
        <f t="shared" si="0"/>
        <v>0</v>
      </c>
      <c r="K17" s="15"/>
      <c r="L17" s="15"/>
      <c r="M17" s="15"/>
    </row>
    <row r="18" spans="1:13" x14ac:dyDescent="0.25">
      <c r="A18" s="105" t="s">
        <v>55</v>
      </c>
      <c r="B18" s="106" t="s">
        <v>18</v>
      </c>
      <c r="C18" s="107" t="s">
        <v>56</v>
      </c>
      <c r="D18" s="106" t="s">
        <v>20</v>
      </c>
      <c r="E18" s="107"/>
      <c r="F18" s="107"/>
      <c r="G18" s="107" t="s">
        <v>57</v>
      </c>
      <c r="H18" s="106">
        <v>32</v>
      </c>
      <c r="I18" s="56"/>
      <c r="J18" s="116">
        <f t="shared" si="0"/>
        <v>0</v>
      </c>
      <c r="K18" s="15"/>
      <c r="L18" s="15"/>
      <c r="M18" s="15"/>
    </row>
    <row r="19" spans="1:13" x14ac:dyDescent="0.25">
      <c r="A19" s="105" t="s">
        <v>58</v>
      </c>
      <c r="B19" s="106" t="s">
        <v>18</v>
      </c>
      <c r="C19" s="107" t="s">
        <v>59</v>
      </c>
      <c r="D19" s="106" t="s">
        <v>20</v>
      </c>
      <c r="E19" s="107"/>
      <c r="F19" s="107"/>
      <c r="G19" s="107" t="s">
        <v>60</v>
      </c>
      <c r="H19" s="106">
        <v>32</v>
      </c>
      <c r="I19" s="56"/>
      <c r="J19" s="116">
        <f t="shared" si="0"/>
        <v>0</v>
      </c>
      <c r="K19" s="15"/>
      <c r="L19" s="15"/>
      <c r="M19" s="15"/>
    </row>
    <row r="20" spans="1:13" x14ac:dyDescent="0.25">
      <c r="A20" s="105" t="s">
        <v>61</v>
      </c>
      <c r="B20" s="106" t="s">
        <v>18</v>
      </c>
      <c r="C20" s="107" t="s">
        <v>62</v>
      </c>
      <c r="D20" s="106" t="s">
        <v>20</v>
      </c>
      <c r="E20" s="107"/>
      <c r="F20" s="107"/>
      <c r="G20" s="107" t="s">
        <v>63</v>
      </c>
      <c r="H20" s="106">
        <v>32</v>
      </c>
      <c r="I20" s="56"/>
      <c r="J20" s="116">
        <f t="shared" si="0"/>
        <v>0</v>
      </c>
      <c r="K20" s="15"/>
      <c r="L20" s="15"/>
      <c r="M20" s="15"/>
    </row>
    <row r="21" spans="1:13" x14ac:dyDescent="0.25">
      <c r="A21" s="105" t="s">
        <v>64</v>
      </c>
      <c r="B21" s="106" t="s">
        <v>18</v>
      </c>
      <c r="C21" s="107" t="s">
        <v>65</v>
      </c>
      <c r="D21" s="106" t="s">
        <v>20</v>
      </c>
      <c r="E21" s="107"/>
      <c r="F21" s="107"/>
      <c r="G21" s="107" t="s">
        <v>66</v>
      </c>
      <c r="H21" s="106">
        <v>32</v>
      </c>
      <c r="I21" s="56"/>
      <c r="J21" s="116">
        <f t="shared" si="0"/>
        <v>0</v>
      </c>
      <c r="K21" s="15"/>
      <c r="L21" s="15"/>
      <c r="M21" s="15"/>
    </row>
    <row r="22" spans="1:13" x14ac:dyDescent="0.25">
      <c r="A22" s="105" t="s">
        <v>67</v>
      </c>
      <c r="B22" s="106" t="s">
        <v>18</v>
      </c>
      <c r="C22" s="107" t="s">
        <v>68</v>
      </c>
      <c r="D22" s="106" t="s">
        <v>20</v>
      </c>
      <c r="E22" s="107"/>
      <c r="F22" s="107"/>
      <c r="G22" s="107" t="s">
        <v>69</v>
      </c>
      <c r="H22" s="106">
        <v>32</v>
      </c>
      <c r="I22" s="56"/>
      <c r="J22" s="116">
        <f t="shared" si="0"/>
        <v>0</v>
      </c>
      <c r="K22" s="15"/>
      <c r="L22" s="15"/>
      <c r="M22" s="15"/>
    </row>
    <row r="23" spans="1:13" x14ac:dyDescent="0.25">
      <c r="A23" s="105" t="s">
        <v>70</v>
      </c>
      <c r="B23" s="106" t="s">
        <v>18</v>
      </c>
      <c r="C23" s="107" t="s">
        <v>71</v>
      </c>
      <c r="D23" s="106" t="s">
        <v>20</v>
      </c>
      <c r="E23" s="107"/>
      <c r="F23" s="107"/>
      <c r="G23" s="107" t="s">
        <v>72</v>
      </c>
      <c r="H23" s="106">
        <v>32</v>
      </c>
      <c r="I23" s="56"/>
      <c r="J23" s="116">
        <f t="shared" si="0"/>
        <v>0</v>
      </c>
      <c r="K23" s="15"/>
      <c r="L23" s="15"/>
      <c r="M23" s="15"/>
    </row>
    <row r="24" spans="1:13" x14ac:dyDescent="0.25">
      <c r="A24" s="105" t="s">
        <v>73</v>
      </c>
      <c r="B24" s="106" t="s">
        <v>18</v>
      </c>
      <c r="C24" s="107" t="s">
        <v>74</v>
      </c>
      <c r="D24" s="106" t="s">
        <v>20</v>
      </c>
      <c r="E24" s="107"/>
      <c r="F24" s="107"/>
      <c r="G24" s="107" t="s">
        <v>75</v>
      </c>
      <c r="H24" s="106">
        <v>32</v>
      </c>
      <c r="I24" s="56"/>
      <c r="J24" s="116">
        <f t="shared" si="0"/>
        <v>0</v>
      </c>
      <c r="K24" s="15"/>
      <c r="L24" s="15"/>
      <c r="M24" s="15"/>
    </row>
    <row r="25" spans="1:13" x14ac:dyDescent="0.25">
      <c r="A25" s="105" t="s">
        <v>76</v>
      </c>
      <c r="B25" s="106" t="s">
        <v>18</v>
      </c>
      <c r="C25" s="107" t="s">
        <v>77</v>
      </c>
      <c r="D25" s="106" t="s">
        <v>20</v>
      </c>
      <c r="E25" s="107"/>
      <c r="F25" s="107"/>
      <c r="G25" s="107" t="s">
        <v>78</v>
      </c>
      <c r="H25" s="106">
        <v>32</v>
      </c>
      <c r="I25" s="56"/>
      <c r="J25" s="116">
        <f t="shared" si="0"/>
        <v>0</v>
      </c>
      <c r="K25" s="15"/>
      <c r="L25" s="15"/>
      <c r="M25" s="15"/>
    </row>
    <row r="26" spans="1:13" x14ac:dyDescent="0.25">
      <c r="A26" s="105" t="s">
        <v>79</v>
      </c>
      <c r="B26" s="106" t="s">
        <v>18</v>
      </c>
      <c r="C26" s="107" t="s">
        <v>80</v>
      </c>
      <c r="D26" s="106" t="s">
        <v>20</v>
      </c>
      <c r="E26" s="107"/>
      <c r="F26" s="107"/>
      <c r="G26" s="107" t="s">
        <v>81</v>
      </c>
      <c r="H26" s="106">
        <v>32</v>
      </c>
      <c r="I26" s="56"/>
      <c r="J26" s="116">
        <f t="shared" si="0"/>
        <v>0</v>
      </c>
      <c r="K26" s="15"/>
      <c r="L26" s="15"/>
      <c r="M26" s="15"/>
    </row>
    <row r="27" spans="1:13" x14ac:dyDescent="0.25">
      <c r="A27" s="105" t="s">
        <v>82</v>
      </c>
      <c r="B27" s="106" t="s">
        <v>18</v>
      </c>
      <c r="C27" s="107" t="s">
        <v>83</v>
      </c>
      <c r="D27" s="106" t="s">
        <v>20</v>
      </c>
      <c r="E27" s="107"/>
      <c r="F27" s="107"/>
      <c r="G27" s="107" t="s">
        <v>84</v>
      </c>
      <c r="H27" s="106">
        <v>32</v>
      </c>
      <c r="I27" s="56"/>
      <c r="J27" s="116">
        <f t="shared" si="0"/>
        <v>0</v>
      </c>
      <c r="K27" s="15"/>
      <c r="L27" s="15"/>
      <c r="M27" s="15"/>
    </row>
    <row r="28" spans="1:13" x14ac:dyDescent="0.25">
      <c r="A28" s="105" t="s">
        <v>85</v>
      </c>
      <c r="B28" s="106" t="s">
        <v>18</v>
      </c>
      <c r="C28" s="107" t="s">
        <v>86</v>
      </c>
      <c r="D28" s="106" t="s">
        <v>20</v>
      </c>
      <c r="E28" s="107"/>
      <c r="F28" s="107"/>
      <c r="G28" s="107" t="s">
        <v>87</v>
      </c>
      <c r="H28" s="106">
        <v>32</v>
      </c>
      <c r="I28" s="56"/>
      <c r="J28" s="116">
        <f t="shared" si="0"/>
        <v>0</v>
      </c>
      <c r="K28" s="15"/>
      <c r="L28" s="15"/>
      <c r="M28" s="15"/>
    </row>
    <row r="29" spans="1:13" x14ac:dyDescent="0.25">
      <c r="A29" s="105" t="s">
        <v>88</v>
      </c>
      <c r="B29" s="106" t="s">
        <v>18</v>
      </c>
      <c r="C29" s="107" t="s">
        <v>89</v>
      </c>
      <c r="D29" s="106" t="s">
        <v>20</v>
      </c>
      <c r="E29" s="107"/>
      <c r="F29" s="107"/>
      <c r="G29" s="107" t="s">
        <v>90</v>
      </c>
      <c r="H29" s="106">
        <v>32</v>
      </c>
      <c r="I29" s="56"/>
      <c r="J29" s="116">
        <f t="shared" si="0"/>
        <v>0</v>
      </c>
      <c r="K29" s="15"/>
      <c r="L29" s="15"/>
      <c r="M29" s="15"/>
    </row>
    <row r="30" spans="1:13" x14ac:dyDescent="0.25">
      <c r="A30" s="105" t="s">
        <v>91</v>
      </c>
      <c r="B30" s="106" t="s">
        <v>18</v>
      </c>
      <c r="C30" s="107" t="s">
        <v>92</v>
      </c>
      <c r="D30" s="106" t="s">
        <v>20</v>
      </c>
      <c r="E30" s="107"/>
      <c r="F30" s="107"/>
      <c r="G30" s="107" t="s">
        <v>93</v>
      </c>
      <c r="H30" s="106">
        <v>32</v>
      </c>
      <c r="I30" s="56"/>
      <c r="J30" s="116">
        <f t="shared" si="0"/>
        <v>0</v>
      </c>
      <c r="K30" s="15"/>
      <c r="L30" s="15"/>
      <c r="M30" s="15"/>
    </row>
    <row r="31" spans="1:13" x14ac:dyDescent="0.25">
      <c r="A31" s="105" t="s">
        <v>94</v>
      </c>
      <c r="B31" s="106" t="s">
        <v>18</v>
      </c>
      <c r="C31" s="107" t="s">
        <v>95</v>
      </c>
      <c r="D31" s="106" t="s">
        <v>20</v>
      </c>
      <c r="E31" s="107"/>
      <c r="F31" s="107"/>
      <c r="G31" s="107" t="s">
        <v>96</v>
      </c>
      <c r="H31" s="106">
        <v>32</v>
      </c>
      <c r="I31" s="56"/>
      <c r="J31" s="116">
        <f t="shared" si="0"/>
        <v>0</v>
      </c>
      <c r="K31" s="15"/>
      <c r="L31" s="15"/>
      <c r="M31" s="15"/>
    </row>
    <row r="32" spans="1:13" x14ac:dyDescent="0.25">
      <c r="A32" s="105" t="s">
        <v>97</v>
      </c>
      <c r="B32" s="106" t="s">
        <v>18</v>
      </c>
      <c r="C32" s="107" t="s">
        <v>98</v>
      </c>
      <c r="D32" s="106" t="s">
        <v>20</v>
      </c>
      <c r="E32" s="107"/>
      <c r="F32" s="107"/>
      <c r="G32" s="107" t="s">
        <v>99</v>
      </c>
      <c r="H32" s="106">
        <v>32</v>
      </c>
      <c r="I32" s="56"/>
      <c r="J32" s="116">
        <f t="shared" si="0"/>
        <v>0</v>
      </c>
      <c r="K32" s="15"/>
      <c r="L32" s="15"/>
      <c r="M32" s="15"/>
    </row>
    <row r="33" spans="1:13" x14ac:dyDescent="0.25">
      <c r="A33" s="105" t="s">
        <v>100</v>
      </c>
      <c r="B33" s="106" t="s">
        <v>18</v>
      </c>
      <c r="C33" s="107" t="s">
        <v>101</v>
      </c>
      <c r="D33" s="106" t="s">
        <v>20</v>
      </c>
      <c r="E33" s="107"/>
      <c r="F33" s="107"/>
      <c r="G33" s="107" t="s">
        <v>102</v>
      </c>
      <c r="H33" s="106">
        <v>32</v>
      </c>
      <c r="I33" s="56"/>
      <c r="J33" s="116">
        <f t="shared" si="0"/>
        <v>0</v>
      </c>
      <c r="K33" s="15"/>
      <c r="L33" s="15"/>
      <c r="M33" s="15"/>
    </row>
    <row r="34" spans="1:13" x14ac:dyDescent="0.25">
      <c r="A34" s="105" t="s">
        <v>103</v>
      </c>
      <c r="B34" s="106" t="s">
        <v>18</v>
      </c>
      <c r="C34" s="107" t="s">
        <v>104</v>
      </c>
      <c r="D34" s="106" t="s">
        <v>20</v>
      </c>
      <c r="E34" s="107"/>
      <c r="F34" s="107"/>
      <c r="G34" s="107" t="s">
        <v>105</v>
      </c>
      <c r="H34" s="106">
        <v>32</v>
      </c>
      <c r="I34" s="56"/>
      <c r="J34" s="116">
        <f t="shared" si="0"/>
        <v>0</v>
      </c>
      <c r="K34" s="15"/>
      <c r="L34" s="15"/>
      <c r="M34" s="15"/>
    </row>
    <row r="35" spans="1:13" x14ac:dyDescent="0.25">
      <c r="A35" s="105" t="s">
        <v>106</v>
      </c>
      <c r="B35" s="106" t="s">
        <v>18</v>
      </c>
      <c r="C35" s="107" t="s">
        <v>107</v>
      </c>
      <c r="D35" s="106" t="s">
        <v>20</v>
      </c>
      <c r="E35" s="107"/>
      <c r="F35" s="107"/>
      <c r="G35" s="107" t="s">
        <v>108</v>
      </c>
      <c r="H35" s="106">
        <v>32</v>
      </c>
      <c r="I35" s="56"/>
      <c r="J35" s="116">
        <f t="shared" si="0"/>
        <v>0</v>
      </c>
      <c r="K35" s="15"/>
      <c r="L35" s="15"/>
      <c r="M35" s="15"/>
    </row>
    <row r="36" spans="1:13" x14ac:dyDescent="0.25">
      <c r="A36" s="105" t="s">
        <v>109</v>
      </c>
      <c r="B36" s="106" t="s">
        <v>18</v>
      </c>
      <c r="C36" s="107" t="s">
        <v>110</v>
      </c>
      <c r="D36" s="106" t="s">
        <v>20</v>
      </c>
      <c r="E36" s="107"/>
      <c r="F36" s="107"/>
      <c r="G36" s="107" t="s">
        <v>111</v>
      </c>
      <c r="H36" s="106">
        <v>32</v>
      </c>
      <c r="I36" s="56"/>
      <c r="J36" s="116">
        <f t="shared" si="0"/>
        <v>0</v>
      </c>
      <c r="K36" s="15"/>
      <c r="L36" s="15"/>
      <c r="M36" s="15"/>
    </row>
    <row r="37" spans="1:13" x14ac:dyDescent="0.25">
      <c r="A37" s="105" t="s">
        <v>112</v>
      </c>
      <c r="B37" s="106" t="s">
        <v>18</v>
      </c>
      <c r="C37" s="107" t="s">
        <v>113</v>
      </c>
      <c r="D37" s="106" t="s">
        <v>20</v>
      </c>
      <c r="E37" s="107"/>
      <c r="F37" s="107"/>
      <c r="G37" s="107" t="s">
        <v>114</v>
      </c>
      <c r="H37" s="106">
        <v>32</v>
      </c>
      <c r="I37" s="56"/>
      <c r="J37" s="116">
        <f t="shared" si="0"/>
        <v>0</v>
      </c>
      <c r="K37" s="15"/>
      <c r="L37" s="15"/>
      <c r="M37" s="15"/>
    </row>
    <row r="38" spans="1:13" x14ac:dyDescent="0.25">
      <c r="A38" s="105" t="s">
        <v>115</v>
      </c>
      <c r="B38" s="106" t="s">
        <v>18</v>
      </c>
      <c r="C38" s="107" t="s">
        <v>116</v>
      </c>
      <c r="D38" s="106" t="s">
        <v>20</v>
      </c>
      <c r="E38" s="107"/>
      <c r="F38" s="107"/>
      <c r="G38" s="107" t="s">
        <v>117</v>
      </c>
      <c r="H38" s="106">
        <v>32</v>
      </c>
      <c r="I38" s="56"/>
      <c r="J38" s="116">
        <f t="shared" si="0"/>
        <v>0</v>
      </c>
      <c r="K38" s="15"/>
      <c r="L38" s="15"/>
      <c r="M38" s="15"/>
    </row>
    <row r="39" spans="1:13" s="15" customFormat="1" ht="14.45" customHeight="1" x14ac:dyDescent="0.25">
      <c r="A39" s="105" t="s">
        <v>118</v>
      </c>
      <c r="B39" s="185" t="s">
        <v>119</v>
      </c>
      <c r="C39" s="186"/>
      <c r="D39" s="186"/>
      <c r="E39" s="186"/>
      <c r="F39" s="186"/>
      <c r="G39" s="186"/>
      <c r="H39" s="187"/>
      <c r="I39" s="56">
        <v>0</v>
      </c>
      <c r="J39" s="116">
        <f t="shared" si="0"/>
        <v>0</v>
      </c>
    </row>
    <row r="40" spans="1:13" x14ac:dyDescent="0.25">
      <c r="A40" s="105" t="s">
        <v>120</v>
      </c>
      <c r="B40" s="108" t="s">
        <v>18</v>
      </c>
      <c r="C40" s="109" t="s">
        <v>121</v>
      </c>
      <c r="D40" s="108" t="s">
        <v>122</v>
      </c>
      <c r="E40" s="109"/>
      <c r="F40" s="109"/>
      <c r="G40" s="109" t="s">
        <v>123</v>
      </c>
      <c r="H40" s="108">
        <v>24</v>
      </c>
      <c r="I40" s="56"/>
      <c r="J40" s="116">
        <f t="shared" si="0"/>
        <v>0</v>
      </c>
      <c r="K40" s="15"/>
      <c r="L40" s="15"/>
      <c r="M40" s="15"/>
    </row>
    <row r="41" spans="1:13" x14ac:dyDescent="0.25">
      <c r="A41" s="105" t="s">
        <v>124</v>
      </c>
      <c r="B41" s="106" t="s">
        <v>18</v>
      </c>
      <c r="C41" s="107" t="s">
        <v>125</v>
      </c>
      <c r="D41" s="106" t="s">
        <v>122</v>
      </c>
      <c r="E41" s="107"/>
      <c r="F41" s="107"/>
      <c r="G41" s="107" t="s">
        <v>126</v>
      </c>
      <c r="H41" s="106">
        <v>24</v>
      </c>
      <c r="I41" s="56"/>
      <c r="J41" s="116">
        <f t="shared" si="0"/>
        <v>0</v>
      </c>
      <c r="K41" s="15"/>
      <c r="L41" s="15"/>
      <c r="M41" s="15"/>
    </row>
    <row r="42" spans="1:13" x14ac:dyDescent="0.25">
      <c r="A42" s="105" t="s">
        <v>127</v>
      </c>
      <c r="B42" s="106" t="s">
        <v>18</v>
      </c>
      <c r="C42" s="107" t="s">
        <v>128</v>
      </c>
      <c r="D42" s="106" t="s">
        <v>122</v>
      </c>
      <c r="E42" s="107"/>
      <c r="F42" s="107"/>
      <c r="G42" s="107" t="s">
        <v>129</v>
      </c>
      <c r="H42" s="106">
        <v>24</v>
      </c>
      <c r="I42" s="56"/>
      <c r="J42" s="116">
        <f t="shared" si="0"/>
        <v>0</v>
      </c>
      <c r="K42" s="15"/>
      <c r="L42" s="15"/>
      <c r="M42" s="15"/>
    </row>
    <row r="43" spans="1:13" x14ac:dyDescent="0.25">
      <c r="A43" s="105" t="s">
        <v>130</v>
      </c>
      <c r="B43" s="106" t="s">
        <v>18</v>
      </c>
      <c r="C43" s="107" t="s">
        <v>131</v>
      </c>
      <c r="D43" s="106" t="s">
        <v>122</v>
      </c>
      <c r="E43" s="107"/>
      <c r="F43" s="107"/>
      <c r="G43" s="107" t="s">
        <v>132</v>
      </c>
      <c r="H43" s="106">
        <v>24</v>
      </c>
      <c r="I43" s="56"/>
      <c r="J43" s="116">
        <f t="shared" si="0"/>
        <v>0</v>
      </c>
      <c r="K43" s="15"/>
      <c r="L43" s="15"/>
      <c r="M43" s="15"/>
    </row>
    <row r="44" spans="1:13" x14ac:dyDescent="0.25">
      <c r="A44" s="105" t="s">
        <v>133</v>
      </c>
      <c r="B44" s="106" t="s">
        <v>18</v>
      </c>
      <c r="C44" s="107" t="s">
        <v>134</v>
      </c>
      <c r="D44" s="106" t="s">
        <v>122</v>
      </c>
      <c r="E44" s="107"/>
      <c r="F44" s="107"/>
      <c r="G44" s="107" t="s">
        <v>135</v>
      </c>
      <c r="H44" s="106">
        <v>24</v>
      </c>
      <c r="I44" s="56"/>
      <c r="J44" s="116">
        <f t="shared" si="0"/>
        <v>0</v>
      </c>
      <c r="K44" s="15"/>
      <c r="L44" s="15"/>
      <c r="M44" s="15"/>
    </row>
    <row r="45" spans="1:13" x14ac:dyDescent="0.25">
      <c r="A45" s="105" t="s">
        <v>136</v>
      </c>
      <c r="B45" s="106" t="s">
        <v>18</v>
      </c>
      <c r="C45" s="107" t="s">
        <v>137</v>
      </c>
      <c r="D45" s="106" t="s">
        <v>122</v>
      </c>
      <c r="E45" s="107"/>
      <c r="F45" s="107"/>
      <c r="G45" s="107" t="s">
        <v>138</v>
      </c>
      <c r="H45" s="106">
        <v>24</v>
      </c>
      <c r="I45" s="56"/>
      <c r="J45" s="116">
        <f t="shared" si="0"/>
        <v>0</v>
      </c>
      <c r="K45" s="15"/>
      <c r="L45" s="15"/>
      <c r="M45" s="15"/>
    </row>
    <row r="46" spans="1:13" x14ac:dyDescent="0.25">
      <c r="A46" s="105" t="s">
        <v>139</v>
      </c>
      <c r="B46" s="106" t="s">
        <v>18</v>
      </c>
      <c r="C46" s="107" t="s">
        <v>140</v>
      </c>
      <c r="D46" s="106" t="s">
        <v>122</v>
      </c>
      <c r="E46" s="107"/>
      <c r="F46" s="107"/>
      <c r="G46" s="107" t="s">
        <v>141</v>
      </c>
      <c r="H46" s="106">
        <v>24</v>
      </c>
      <c r="I46" s="56"/>
      <c r="J46" s="116">
        <f t="shared" si="0"/>
        <v>0</v>
      </c>
      <c r="K46" s="15"/>
      <c r="L46" s="15"/>
      <c r="M46" s="15"/>
    </row>
    <row r="47" spans="1:13" x14ac:dyDescent="0.25">
      <c r="A47" s="105" t="s">
        <v>142</v>
      </c>
      <c r="B47" s="106" t="s">
        <v>18</v>
      </c>
      <c r="C47" s="107" t="s">
        <v>143</v>
      </c>
      <c r="D47" s="106" t="s">
        <v>122</v>
      </c>
      <c r="E47" s="107"/>
      <c r="F47" s="107"/>
      <c r="G47" s="107" t="s">
        <v>144</v>
      </c>
      <c r="H47" s="106">
        <v>24</v>
      </c>
      <c r="I47" s="56"/>
      <c r="J47" s="116">
        <f t="shared" si="0"/>
        <v>0</v>
      </c>
      <c r="K47" s="15"/>
      <c r="L47" s="15"/>
      <c r="M47" s="15"/>
    </row>
    <row r="48" spans="1:13" x14ac:dyDescent="0.25">
      <c r="A48" s="105" t="s">
        <v>145</v>
      </c>
      <c r="B48" s="185" t="s">
        <v>119</v>
      </c>
      <c r="C48" s="186"/>
      <c r="D48" s="186"/>
      <c r="E48" s="186"/>
      <c r="F48" s="186"/>
      <c r="G48" s="186"/>
      <c r="H48" s="187"/>
      <c r="I48" s="56">
        <v>0</v>
      </c>
      <c r="J48" s="116">
        <f t="shared" si="0"/>
        <v>0</v>
      </c>
      <c r="K48" s="15"/>
      <c r="L48" s="15"/>
      <c r="M48" s="15"/>
    </row>
    <row r="49" spans="1:13" s="47" customFormat="1" x14ac:dyDescent="0.25">
      <c r="A49" s="105" t="s">
        <v>146</v>
      </c>
      <c r="B49" s="110" t="s">
        <v>147</v>
      </c>
      <c r="C49" s="111" t="s">
        <v>148</v>
      </c>
      <c r="D49" s="110" t="s">
        <v>149</v>
      </c>
      <c r="E49" s="111"/>
      <c r="F49" s="111"/>
      <c r="G49" s="111" t="s">
        <v>150</v>
      </c>
      <c r="H49" s="110">
        <v>28</v>
      </c>
      <c r="I49" s="38"/>
      <c r="J49" s="117">
        <f t="shared" si="0"/>
        <v>0</v>
      </c>
    </row>
    <row r="50" spans="1:13" x14ac:dyDescent="0.25">
      <c r="A50" s="105" t="s">
        <v>151</v>
      </c>
      <c r="B50" s="106" t="s">
        <v>18</v>
      </c>
      <c r="C50" s="107" t="s">
        <v>152</v>
      </c>
      <c r="D50" s="106" t="s">
        <v>122</v>
      </c>
      <c r="E50" s="107"/>
      <c r="F50" s="107"/>
      <c r="G50" s="107" t="s">
        <v>153</v>
      </c>
      <c r="H50" s="106">
        <v>24</v>
      </c>
      <c r="I50" s="56"/>
      <c r="J50" s="116">
        <f t="shared" si="0"/>
        <v>0</v>
      </c>
      <c r="K50" s="15"/>
      <c r="L50" s="15"/>
      <c r="M50" s="15"/>
    </row>
    <row r="51" spans="1:13" x14ac:dyDescent="0.25">
      <c r="A51" s="105" t="s">
        <v>154</v>
      </c>
      <c r="B51" s="106" t="s">
        <v>18</v>
      </c>
      <c r="C51" s="107" t="s">
        <v>155</v>
      </c>
      <c r="D51" s="106" t="s">
        <v>122</v>
      </c>
      <c r="E51" s="107"/>
      <c r="F51" s="107"/>
      <c r="G51" s="107" t="s">
        <v>156</v>
      </c>
      <c r="H51" s="106">
        <v>24</v>
      </c>
      <c r="I51" s="56"/>
      <c r="J51" s="116">
        <f t="shared" si="0"/>
        <v>0</v>
      </c>
      <c r="K51" s="15"/>
      <c r="L51" s="15"/>
      <c r="M51" s="15"/>
    </row>
    <row r="52" spans="1:13" x14ac:dyDescent="0.25">
      <c r="A52" s="105" t="s">
        <v>157</v>
      </c>
      <c r="B52" s="106" t="s">
        <v>18</v>
      </c>
      <c r="C52" s="107" t="s">
        <v>155</v>
      </c>
      <c r="D52" s="106" t="s">
        <v>122</v>
      </c>
      <c r="E52" s="107"/>
      <c r="F52" s="107"/>
      <c r="G52" s="107" t="s">
        <v>158</v>
      </c>
      <c r="H52" s="106">
        <v>24</v>
      </c>
      <c r="I52" s="56"/>
      <c r="J52" s="116">
        <f t="shared" si="0"/>
        <v>0</v>
      </c>
      <c r="K52" s="15"/>
      <c r="L52" s="15"/>
      <c r="M52" s="15"/>
    </row>
    <row r="53" spans="1:13" x14ac:dyDescent="0.25">
      <c r="A53" s="105" t="s">
        <v>159</v>
      </c>
      <c r="B53" s="106" t="s">
        <v>18</v>
      </c>
      <c r="C53" s="107" t="s">
        <v>160</v>
      </c>
      <c r="D53" s="106" t="s">
        <v>122</v>
      </c>
      <c r="E53" s="107"/>
      <c r="F53" s="107"/>
      <c r="G53" s="107" t="s">
        <v>161</v>
      </c>
      <c r="H53" s="106">
        <v>24</v>
      </c>
      <c r="I53" s="56"/>
      <c r="J53" s="116">
        <f t="shared" si="0"/>
        <v>0</v>
      </c>
      <c r="K53" s="15"/>
      <c r="L53" s="15"/>
      <c r="M53" s="15"/>
    </row>
    <row r="54" spans="1:13" x14ac:dyDescent="0.25">
      <c r="A54" s="105" t="s">
        <v>162</v>
      </c>
      <c r="B54" s="106" t="s">
        <v>18</v>
      </c>
      <c r="C54" s="107" t="s">
        <v>163</v>
      </c>
      <c r="D54" s="106" t="s">
        <v>122</v>
      </c>
      <c r="E54" s="107"/>
      <c r="F54" s="107"/>
      <c r="G54" s="107" t="s">
        <v>164</v>
      </c>
      <c r="H54" s="106">
        <v>24</v>
      </c>
      <c r="I54" s="56"/>
      <c r="J54" s="116">
        <f t="shared" si="0"/>
        <v>0</v>
      </c>
      <c r="K54" s="15"/>
      <c r="L54" s="15"/>
      <c r="M54" s="15"/>
    </row>
    <row r="55" spans="1:13" x14ac:dyDescent="0.25">
      <c r="A55" s="105" t="s">
        <v>165</v>
      </c>
      <c r="B55" s="106" t="s">
        <v>18</v>
      </c>
      <c r="C55" s="107" t="s">
        <v>166</v>
      </c>
      <c r="D55" s="106" t="s">
        <v>122</v>
      </c>
      <c r="E55" s="107"/>
      <c r="F55" s="107"/>
      <c r="G55" s="107" t="s">
        <v>167</v>
      </c>
      <c r="H55" s="106">
        <v>24</v>
      </c>
      <c r="I55" s="56"/>
      <c r="J55" s="116">
        <f t="shared" si="0"/>
        <v>0</v>
      </c>
      <c r="K55" s="15"/>
      <c r="L55" s="15"/>
      <c r="M55" s="15"/>
    </row>
    <row r="56" spans="1:13" x14ac:dyDescent="0.25">
      <c r="A56" s="105" t="s">
        <v>168</v>
      </c>
      <c r="B56" s="106" t="s">
        <v>18</v>
      </c>
      <c r="C56" s="107" t="s">
        <v>166</v>
      </c>
      <c r="D56" s="106" t="s">
        <v>122</v>
      </c>
      <c r="E56" s="107"/>
      <c r="F56" s="107"/>
      <c r="G56" s="107" t="s">
        <v>169</v>
      </c>
      <c r="H56" s="106">
        <v>24</v>
      </c>
      <c r="I56" s="56"/>
      <c r="J56" s="116">
        <f t="shared" si="0"/>
        <v>0</v>
      </c>
      <c r="K56" s="15"/>
      <c r="L56" s="15"/>
      <c r="M56" s="15"/>
    </row>
    <row r="57" spans="1:13" x14ac:dyDescent="0.25">
      <c r="A57" s="105" t="s">
        <v>170</v>
      </c>
      <c r="B57" s="106" t="s">
        <v>18</v>
      </c>
      <c r="C57" s="107" t="s">
        <v>171</v>
      </c>
      <c r="D57" s="106" t="s">
        <v>122</v>
      </c>
      <c r="E57" s="107"/>
      <c r="F57" s="107"/>
      <c r="G57" s="107" t="s">
        <v>172</v>
      </c>
      <c r="H57" s="106">
        <v>24</v>
      </c>
      <c r="I57" s="56"/>
      <c r="J57" s="116">
        <f t="shared" si="0"/>
        <v>0</v>
      </c>
      <c r="K57" s="15"/>
      <c r="L57" s="15"/>
      <c r="M57" s="15"/>
    </row>
    <row r="58" spans="1:13" x14ac:dyDescent="0.25">
      <c r="A58" s="105" t="s">
        <v>173</v>
      </c>
      <c r="B58" s="106" t="s">
        <v>18</v>
      </c>
      <c r="C58" s="107" t="s">
        <v>174</v>
      </c>
      <c r="D58" s="106" t="s">
        <v>122</v>
      </c>
      <c r="E58" s="107"/>
      <c r="F58" s="107"/>
      <c r="G58" s="107" t="s">
        <v>175</v>
      </c>
      <c r="H58" s="106">
        <v>24</v>
      </c>
      <c r="I58" s="56"/>
      <c r="J58" s="116">
        <f t="shared" si="0"/>
        <v>0</v>
      </c>
      <c r="K58" s="15"/>
      <c r="L58" s="15"/>
      <c r="M58" s="15"/>
    </row>
    <row r="59" spans="1:13" x14ac:dyDescent="0.25">
      <c r="A59" s="105" t="s">
        <v>176</v>
      </c>
      <c r="B59" s="106" t="s">
        <v>18</v>
      </c>
      <c r="C59" s="107" t="s">
        <v>177</v>
      </c>
      <c r="D59" s="106" t="s">
        <v>122</v>
      </c>
      <c r="E59" s="107"/>
      <c r="F59" s="107"/>
      <c r="G59" s="107" t="s">
        <v>178</v>
      </c>
      <c r="H59" s="106">
        <v>24</v>
      </c>
      <c r="I59" s="56"/>
      <c r="J59" s="116">
        <f t="shared" si="0"/>
        <v>0</v>
      </c>
      <c r="K59" s="15"/>
      <c r="L59" s="15"/>
      <c r="M59" s="15"/>
    </row>
    <row r="60" spans="1:13" x14ac:dyDescent="0.25">
      <c r="A60" s="105" t="s">
        <v>179</v>
      </c>
      <c r="B60" s="106" t="s">
        <v>18</v>
      </c>
      <c r="C60" s="111" t="s">
        <v>180</v>
      </c>
      <c r="D60" s="106" t="s">
        <v>20</v>
      </c>
      <c r="E60" s="107"/>
      <c r="F60" s="107"/>
      <c r="G60" s="107" t="s">
        <v>181</v>
      </c>
      <c r="H60" s="106">
        <v>32</v>
      </c>
      <c r="I60" s="56"/>
      <c r="J60" s="116">
        <f t="shared" si="0"/>
        <v>0</v>
      </c>
      <c r="K60" s="15"/>
      <c r="L60" s="15"/>
      <c r="M60" s="15"/>
    </row>
    <row r="61" spans="1:13" s="47" customFormat="1" x14ac:dyDescent="0.25">
      <c r="A61" s="105" t="s">
        <v>182</v>
      </c>
      <c r="B61" s="110" t="s">
        <v>147</v>
      </c>
      <c r="C61" s="111" t="s">
        <v>183</v>
      </c>
      <c r="D61" s="110" t="s">
        <v>149</v>
      </c>
      <c r="E61" s="111"/>
      <c r="F61" s="111"/>
      <c r="G61" s="111" t="s">
        <v>184</v>
      </c>
      <c r="H61" s="110">
        <v>28</v>
      </c>
      <c r="I61" s="38"/>
      <c r="J61" s="117">
        <f t="shared" si="0"/>
        <v>0</v>
      </c>
    </row>
    <row r="62" spans="1:13" x14ac:dyDescent="0.25">
      <c r="A62" s="105" t="s">
        <v>185</v>
      </c>
      <c r="B62" s="106" t="s">
        <v>18</v>
      </c>
      <c r="C62" s="107" t="s">
        <v>186</v>
      </c>
      <c r="D62" s="106" t="s">
        <v>122</v>
      </c>
      <c r="E62" s="107"/>
      <c r="F62" s="107"/>
      <c r="G62" s="107" t="s">
        <v>187</v>
      </c>
      <c r="H62" s="106">
        <v>24</v>
      </c>
      <c r="I62" s="56"/>
      <c r="J62" s="116">
        <f t="shared" si="0"/>
        <v>0</v>
      </c>
      <c r="K62" s="15"/>
      <c r="L62" s="15"/>
      <c r="M62" s="15"/>
    </row>
    <row r="63" spans="1:13" x14ac:dyDescent="0.25">
      <c r="A63" s="105" t="s">
        <v>188</v>
      </c>
      <c r="B63" s="106" t="s">
        <v>18</v>
      </c>
      <c r="C63" s="107" t="s">
        <v>189</v>
      </c>
      <c r="D63" s="106" t="s">
        <v>122</v>
      </c>
      <c r="E63" s="107"/>
      <c r="F63" s="107"/>
      <c r="G63" s="107" t="s">
        <v>190</v>
      </c>
      <c r="H63" s="106">
        <v>24</v>
      </c>
      <c r="I63" s="56"/>
      <c r="J63" s="116">
        <f t="shared" si="0"/>
        <v>0</v>
      </c>
      <c r="K63" s="15"/>
      <c r="L63" s="15"/>
      <c r="M63" s="15"/>
    </row>
    <row r="64" spans="1:13" s="47" customFormat="1" x14ac:dyDescent="0.25">
      <c r="A64" s="105" t="s">
        <v>191</v>
      </c>
      <c r="B64" s="110" t="s">
        <v>147</v>
      </c>
      <c r="C64" s="111" t="s">
        <v>192</v>
      </c>
      <c r="D64" s="110" t="s">
        <v>149</v>
      </c>
      <c r="E64" s="111"/>
      <c r="F64" s="111"/>
      <c r="G64" s="111" t="s">
        <v>193</v>
      </c>
      <c r="H64" s="110">
        <v>28</v>
      </c>
      <c r="I64" s="38"/>
      <c r="J64" s="117">
        <f t="shared" si="0"/>
        <v>0</v>
      </c>
    </row>
    <row r="65" spans="1:13" x14ac:dyDescent="0.25">
      <c r="A65" s="105" t="s">
        <v>194</v>
      </c>
      <c r="B65" s="106" t="s">
        <v>195</v>
      </c>
      <c r="C65" s="107" t="s">
        <v>196</v>
      </c>
      <c r="D65" s="110" t="s">
        <v>149</v>
      </c>
      <c r="E65" s="111"/>
      <c r="F65" s="111"/>
      <c r="G65" s="111" t="s">
        <v>197</v>
      </c>
      <c r="H65" s="110">
        <v>28</v>
      </c>
      <c r="I65" s="56"/>
      <c r="J65" s="116">
        <f t="shared" si="0"/>
        <v>0</v>
      </c>
      <c r="K65" s="15"/>
      <c r="L65" s="15"/>
      <c r="M65" s="15"/>
    </row>
    <row r="66" spans="1:13" x14ac:dyDescent="0.25">
      <c r="A66" s="105" t="s">
        <v>198</v>
      </c>
      <c r="B66" s="106" t="s">
        <v>18</v>
      </c>
      <c r="C66" s="111" t="s">
        <v>199</v>
      </c>
      <c r="D66" s="106" t="s">
        <v>122</v>
      </c>
      <c r="E66" s="107"/>
      <c r="F66" s="107"/>
      <c r="G66" s="107" t="s">
        <v>200</v>
      </c>
      <c r="H66" s="106">
        <v>24</v>
      </c>
      <c r="I66" s="56"/>
      <c r="J66" s="116">
        <f>H66*I66</f>
        <v>0</v>
      </c>
      <c r="K66" s="15"/>
      <c r="L66" s="15"/>
      <c r="M66" s="15"/>
    </row>
    <row r="67" spans="1:13" x14ac:dyDescent="0.25">
      <c r="A67" s="105" t="s">
        <v>201</v>
      </c>
      <c r="B67" s="106" t="s">
        <v>18</v>
      </c>
      <c r="C67" s="107" t="s">
        <v>202</v>
      </c>
      <c r="D67" s="106" t="s">
        <v>122</v>
      </c>
      <c r="E67" s="107"/>
      <c r="F67" s="107"/>
      <c r="G67" s="107" t="s">
        <v>203</v>
      </c>
      <c r="H67" s="106">
        <v>24</v>
      </c>
      <c r="I67" s="56"/>
      <c r="J67" s="116">
        <f>H67*I67</f>
        <v>0</v>
      </c>
      <c r="K67" s="15"/>
      <c r="L67" s="15"/>
      <c r="M67" s="15"/>
    </row>
    <row r="68" spans="1:13" x14ac:dyDescent="0.25">
      <c r="A68" s="105" t="s">
        <v>204</v>
      </c>
      <c r="B68" s="106" t="s">
        <v>205</v>
      </c>
      <c r="C68" s="107" t="s">
        <v>206</v>
      </c>
      <c r="D68" s="110" t="s">
        <v>207</v>
      </c>
      <c r="E68" s="111"/>
      <c r="F68" s="111"/>
      <c r="G68" s="111" t="s">
        <v>208</v>
      </c>
      <c r="H68" s="110">
        <v>42</v>
      </c>
      <c r="I68" s="56"/>
      <c r="J68" s="116">
        <f>H68*I68</f>
        <v>0</v>
      </c>
      <c r="K68" s="15"/>
      <c r="L68" s="15"/>
      <c r="M68" s="15"/>
    </row>
    <row r="69" spans="1:13" x14ac:dyDescent="0.25">
      <c r="A69" s="105" t="s">
        <v>209</v>
      </c>
      <c r="B69" s="106" t="s">
        <v>18</v>
      </c>
      <c r="C69" s="107" t="s">
        <v>210</v>
      </c>
      <c r="D69" s="106" t="s">
        <v>122</v>
      </c>
      <c r="E69" s="107"/>
      <c r="F69" s="107"/>
      <c r="G69" s="107" t="s">
        <v>211</v>
      </c>
      <c r="H69" s="106">
        <v>24</v>
      </c>
      <c r="I69" s="56"/>
      <c r="J69" s="116">
        <f t="shared" ref="J69:J77" si="1">H69*I69</f>
        <v>0</v>
      </c>
      <c r="K69" s="15"/>
      <c r="L69" s="15"/>
      <c r="M69" s="15"/>
    </row>
    <row r="70" spans="1:13" x14ac:dyDescent="0.25">
      <c r="A70" s="105" t="s">
        <v>212</v>
      </c>
      <c r="B70" s="106" t="s">
        <v>18</v>
      </c>
      <c r="C70" s="107" t="s">
        <v>213</v>
      </c>
      <c r="D70" s="106" t="s">
        <v>122</v>
      </c>
      <c r="E70" s="107"/>
      <c r="F70" s="107"/>
      <c r="G70" s="107" t="s">
        <v>214</v>
      </c>
      <c r="H70" s="106">
        <v>24</v>
      </c>
      <c r="I70" s="56"/>
      <c r="J70" s="116">
        <f t="shared" si="1"/>
        <v>0</v>
      </c>
      <c r="K70" s="15"/>
      <c r="L70" s="15"/>
      <c r="M70" s="15"/>
    </row>
    <row r="71" spans="1:13" x14ac:dyDescent="0.25">
      <c r="A71" s="105" t="s">
        <v>215</v>
      </c>
      <c r="B71" s="106" t="s">
        <v>18</v>
      </c>
      <c r="C71" s="107" t="s">
        <v>216</v>
      </c>
      <c r="D71" s="106" t="s">
        <v>122</v>
      </c>
      <c r="E71" s="107"/>
      <c r="F71" s="107"/>
      <c r="G71" s="107" t="s">
        <v>217</v>
      </c>
      <c r="H71" s="106">
        <v>24</v>
      </c>
      <c r="I71" s="56"/>
      <c r="J71" s="116">
        <f t="shared" si="1"/>
        <v>0</v>
      </c>
      <c r="K71" s="15"/>
      <c r="L71" s="15"/>
      <c r="M71" s="15"/>
    </row>
    <row r="72" spans="1:13" s="47" customFormat="1" x14ac:dyDescent="0.25">
      <c r="A72" s="105" t="s">
        <v>218</v>
      </c>
      <c r="B72" s="110" t="s">
        <v>219</v>
      </c>
      <c r="C72" s="111" t="s">
        <v>220</v>
      </c>
      <c r="D72" s="110" t="s">
        <v>149</v>
      </c>
      <c r="E72" s="111"/>
      <c r="F72" s="111"/>
      <c r="G72" s="111" t="s">
        <v>221</v>
      </c>
      <c r="H72" s="110">
        <v>28</v>
      </c>
      <c r="I72" s="38"/>
      <c r="J72" s="117">
        <f t="shared" si="1"/>
        <v>0</v>
      </c>
    </row>
    <row r="73" spans="1:13" s="47" customFormat="1" x14ac:dyDescent="0.25">
      <c r="A73" s="105" t="s">
        <v>222</v>
      </c>
      <c r="B73" s="110" t="s">
        <v>147</v>
      </c>
      <c r="C73" s="111" t="s">
        <v>220</v>
      </c>
      <c r="D73" s="110" t="s">
        <v>149</v>
      </c>
      <c r="E73" s="111"/>
      <c r="F73" s="111"/>
      <c r="G73" s="111" t="s">
        <v>223</v>
      </c>
      <c r="H73" s="110">
        <v>28</v>
      </c>
      <c r="I73" s="38"/>
      <c r="J73" s="117">
        <f t="shared" si="1"/>
        <v>0</v>
      </c>
    </row>
    <row r="74" spans="1:13" x14ac:dyDescent="0.25">
      <c r="A74" s="105" t="s">
        <v>224</v>
      </c>
      <c r="B74" s="106" t="s">
        <v>18</v>
      </c>
      <c r="C74" s="107" t="s">
        <v>225</v>
      </c>
      <c r="D74" s="106" t="s">
        <v>122</v>
      </c>
      <c r="E74" s="107"/>
      <c r="F74" s="107"/>
      <c r="G74" s="107" t="s">
        <v>226</v>
      </c>
      <c r="H74" s="106">
        <v>24</v>
      </c>
      <c r="I74" s="56"/>
      <c r="J74" s="116">
        <f t="shared" si="1"/>
        <v>0</v>
      </c>
      <c r="K74" s="15"/>
      <c r="L74" s="15"/>
      <c r="M74" s="15"/>
    </row>
    <row r="75" spans="1:13" x14ac:dyDescent="0.25">
      <c r="A75" s="105" t="s">
        <v>227</v>
      </c>
      <c r="B75" s="106" t="s">
        <v>18</v>
      </c>
      <c r="C75" s="107" t="s">
        <v>228</v>
      </c>
      <c r="D75" s="106" t="s">
        <v>122</v>
      </c>
      <c r="E75" s="107"/>
      <c r="F75" s="107"/>
      <c r="G75" s="107" t="s">
        <v>229</v>
      </c>
      <c r="H75" s="106">
        <v>24</v>
      </c>
      <c r="I75" s="56"/>
      <c r="J75" s="116">
        <f t="shared" si="1"/>
        <v>0</v>
      </c>
      <c r="K75" s="15"/>
      <c r="L75" s="15"/>
      <c r="M75" s="15"/>
    </row>
    <row r="76" spans="1:13" x14ac:dyDescent="0.25">
      <c r="A76" s="105" t="s">
        <v>230</v>
      </c>
      <c r="B76" s="106" t="s">
        <v>18</v>
      </c>
      <c r="C76" s="107" t="s">
        <v>231</v>
      </c>
      <c r="D76" s="106" t="s">
        <v>122</v>
      </c>
      <c r="E76" s="107"/>
      <c r="F76" s="107"/>
      <c r="G76" s="107" t="s">
        <v>232</v>
      </c>
      <c r="H76" s="106">
        <v>24</v>
      </c>
      <c r="I76" s="56"/>
      <c r="J76" s="116">
        <f t="shared" si="1"/>
        <v>0</v>
      </c>
      <c r="K76" s="15"/>
      <c r="L76" s="15"/>
      <c r="M76" s="15"/>
    </row>
    <row r="77" spans="1:13" s="15" customFormat="1" x14ac:dyDescent="0.25">
      <c r="A77" s="105" t="s">
        <v>233</v>
      </c>
      <c r="B77" s="106" t="s">
        <v>234</v>
      </c>
      <c r="C77" s="111" t="s">
        <v>235</v>
      </c>
      <c r="D77" s="110" t="s">
        <v>236</v>
      </c>
      <c r="E77" s="111"/>
      <c r="F77" s="111"/>
      <c r="G77" s="111" t="s">
        <v>237</v>
      </c>
      <c r="H77" s="110">
        <v>365</v>
      </c>
      <c r="I77" s="56"/>
      <c r="J77" s="116">
        <f t="shared" si="1"/>
        <v>0</v>
      </c>
    </row>
    <row r="78" spans="1:13" s="15" customFormat="1" x14ac:dyDescent="0.25">
      <c r="A78" s="105" t="s">
        <v>238</v>
      </c>
      <c r="B78" s="112" t="s">
        <v>18</v>
      </c>
      <c r="C78" s="113" t="s">
        <v>239</v>
      </c>
      <c r="D78" s="112" t="s">
        <v>20</v>
      </c>
      <c r="E78" s="113"/>
      <c r="F78" s="113"/>
      <c r="G78" s="113" t="s">
        <v>240</v>
      </c>
      <c r="H78" s="112">
        <v>32</v>
      </c>
      <c r="I78" s="82"/>
      <c r="J78" s="118">
        <f>H78*I78</f>
        <v>0</v>
      </c>
    </row>
    <row r="79" spans="1:13" s="15" customFormat="1" x14ac:dyDescent="0.25">
      <c r="A79" s="105" t="s">
        <v>241</v>
      </c>
      <c r="B79" s="114" t="s">
        <v>18</v>
      </c>
      <c r="C79" s="115" t="s">
        <v>242</v>
      </c>
      <c r="D79" s="114" t="s">
        <v>20</v>
      </c>
      <c r="E79" s="115"/>
      <c r="F79" s="115"/>
      <c r="G79" s="115" t="s">
        <v>243</v>
      </c>
      <c r="H79" s="114">
        <v>32</v>
      </c>
      <c r="I79" s="66"/>
      <c r="J79" s="118">
        <f>H79*I79</f>
        <v>0</v>
      </c>
    </row>
    <row r="80" spans="1:13" ht="15.75" thickBot="1" x14ac:dyDescent="0.3">
      <c r="A80" s="81"/>
      <c r="B80" s="80"/>
      <c r="C80" s="15"/>
      <c r="D80" s="15"/>
      <c r="E80" s="15"/>
      <c r="F80" s="15"/>
      <c r="G80" s="15"/>
      <c r="H80" s="15"/>
      <c r="I80" s="53" t="s">
        <v>244</v>
      </c>
      <c r="J80" s="119">
        <f>SUM(J6:J79)</f>
        <v>0</v>
      </c>
      <c r="K80" s="15"/>
      <c r="L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J81" s="15"/>
      <c r="K81" s="15"/>
      <c r="L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J82" s="15"/>
      <c r="K82" s="15"/>
      <c r="L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J83" s="15"/>
      <c r="K83" s="15"/>
      <c r="L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J84" s="15"/>
      <c r="K84" s="15"/>
      <c r="L84" s="15"/>
      <c r="M84" s="15"/>
    </row>
  </sheetData>
  <sheetProtection algorithmName="SHA-512" hashValue="o9lXTrarWjwHTk+zTw3wuQNwAtjhgXYRG/MlO2VoqawaNB5SQlmNtlJCdgbkZes7vVDkjsYLVenwYHB8QHNa7g==" saltValue="hku6fCnRtsih0BDD0GAfvQ==" spinCount="100000" sheet="1" objects="1" scenarios="1"/>
  <protectedRanges>
    <protectedRange sqref="I6:I79" name="Zone1"/>
  </protectedRanges>
  <mergeCells count="7">
    <mergeCell ref="B39:H39"/>
    <mergeCell ref="B48:H48"/>
    <mergeCell ref="A1:J1"/>
    <mergeCell ref="H4:H5"/>
    <mergeCell ref="I4:I5"/>
    <mergeCell ref="J4:J5"/>
    <mergeCell ref="A2:J2"/>
  </mergeCells>
  <pageMargins left="0.7" right="0.7" top="0.75" bottom="0.75" header="0.3" footer="0.3"/>
  <pageSetup paperSize="5" scale="90" orientation="landscape" r:id="rId1"/>
  <headerFooter>
    <oddHeader>&amp;C&amp;"-,Bold"Exhibit_A_Landscaping_Maintenance_Bid_Pricing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07CF8-8FE9-4B84-8364-A04D1FF00B84}">
  <dimension ref="A1:E19"/>
  <sheetViews>
    <sheetView zoomScaleNormal="100" workbookViewId="0">
      <selection sqref="A1:E19"/>
    </sheetView>
  </sheetViews>
  <sheetFormatPr defaultRowHeight="15" x14ac:dyDescent="0.25"/>
  <cols>
    <col min="3" max="3" width="17.85546875" customWidth="1"/>
    <col min="5" max="5" width="18.7109375" customWidth="1"/>
  </cols>
  <sheetData>
    <row r="1" spans="1:5" x14ac:dyDescent="0.25">
      <c r="A1" s="15" t="s">
        <v>1961</v>
      </c>
      <c r="B1" s="15"/>
      <c r="C1" s="15"/>
      <c r="D1" s="15"/>
      <c r="E1" s="15"/>
    </row>
    <row r="3" spans="1:5" x14ac:dyDescent="0.25">
      <c r="A3" s="236" t="s">
        <v>1962</v>
      </c>
      <c r="B3" s="236"/>
      <c r="C3" s="236"/>
      <c r="D3" s="15"/>
      <c r="E3" s="85">
        <f>'Zone 1 Beach'!J80</f>
        <v>0</v>
      </c>
    </row>
    <row r="4" spans="1:5" x14ac:dyDescent="0.25">
      <c r="A4" s="184"/>
      <c r="B4" s="184"/>
      <c r="C4" s="184"/>
      <c r="D4" s="15"/>
      <c r="E4" s="15"/>
    </row>
    <row r="5" spans="1:5" x14ac:dyDescent="0.25">
      <c r="A5" s="236" t="s">
        <v>1963</v>
      </c>
      <c r="B5" s="236"/>
      <c r="C5" s="236"/>
      <c r="D5" s="15"/>
      <c r="E5" s="85">
        <f>'Zone 2 Countryside'!J73</f>
        <v>0</v>
      </c>
    </row>
    <row r="6" spans="1:5" x14ac:dyDescent="0.25">
      <c r="A6" s="184"/>
      <c r="B6" s="184"/>
      <c r="C6" s="184"/>
      <c r="D6" s="15"/>
      <c r="E6" s="15"/>
    </row>
    <row r="7" spans="1:5" x14ac:dyDescent="0.25">
      <c r="A7" s="236" t="s">
        <v>1964</v>
      </c>
      <c r="B7" s="236"/>
      <c r="C7" s="236"/>
      <c r="D7" s="15"/>
      <c r="E7" s="85">
        <f>'Zone 3 Downtown'!J35</f>
        <v>0</v>
      </c>
    </row>
    <row r="8" spans="1:5" x14ac:dyDescent="0.25">
      <c r="A8" s="184"/>
      <c r="B8" s="184"/>
      <c r="C8" s="184"/>
      <c r="D8" s="15"/>
      <c r="E8" s="15"/>
    </row>
    <row r="9" spans="1:5" x14ac:dyDescent="0.25">
      <c r="A9" s="236" t="s">
        <v>1965</v>
      </c>
      <c r="B9" s="236"/>
      <c r="C9" s="236"/>
      <c r="D9" s="15"/>
      <c r="E9" s="85">
        <f>'Zone 4 East'!J113</f>
        <v>0</v>
      </c>
    </row>
    <row r="10" spans="1:5" x14ac:dyDescent="0.25">
      <c r="A10" s="184"/>
      <c r="B10" s="184"/>
      <c r="C10" s="184"/>
      <c r="D10" s="15"/>
      <c r="E10" s="15"/>
    </row>
    <row r="11" spans="1:5" x14ac:dyDescent="0.25">
      <c r="A11" s="236" t="s">
        <v>1966</v>
      </c>
      <c r="B11" s="236"/>
      <c r="C11" s="236"/>
      <c r="D11" s="15"/>
      <c r="E11" s="85">
        <f>'Zone 5 Northwest'!J172</f>
        <v>0</v>
      </c>
    </row>
    <row r="12" spans="1:5" x14ac:dyDescent="0.25">
      <c r="A12" s="184"/>
      <c r="B12" s="184"/>
      <c r="C12" s="184"/>
      <c r="D12" s="15"/>
      <c r="E12" s="15"/>
    </row>
    <row r="13" spans="1:5" x14ac:dyDescent="0.25">
      <c r="A13" s="236" t="s">
        <v>1967</v>
      </c>
      <c r="B13" s="236"/>
      <c r="C13" s="236"/>
      <c r="D13" s="15"/>
      <c r="E13" s="85">
        <f>'Zone 6 Southwest'!J153</f>
        <v>0</v>
      </c>
    </row>
    <row r="14" spans="1:5" x14ac:dyDescent="0.25">
      <c r="A14" s="184"/>
      <c r="B14" s="184"/>
      <c r="C14" s="184"/>
      <c r="D14" s="15"/>
      <c r="E14" s="15"/>
    </row>
    <row r="15" spans="1:5" x14ac:dyDescent="0.25">
      <c r="A15" s="236" t="s">
        <v>1968</v>
      </c>
      <c r="B15" s="236"/>
      <c r="C15" s="236"/>
      <c r="D15" s="15"/>
      <c r="E15" s="85">
        <f>'Zone 7 Ballfields'!J14</f>
        <v>0</v>
      </c>
    </row>
    <row r="16" spans="1:5" x14ac:dyDescent="0.25">
      <c r="A16" s="184"/>
      <c r="B16" s="184"/>
      <c r="C16" s="184"/>
      <c r="D16" s="15"/>
      <c r="E16" s="15"/>
    </row>
    <row r="17" spans="1:5" x14ac:dyDescent="0.25">
      <c r="A17" s="236" t="s">
        <v>1969</v>
      </c>
      <c r="B17" s="236"/>
      <c r="C17" s="236"/>
      <c r="D17" s="15"/>
      <c r="E17" s="85">
        <f>'Zone 8 Public Utilities'!J20</f>
        <v>0</v>
      </c>
    </row>
    <row r="18" spans="1:5" x14ac:dyDescent="0.25">
      <c r="A18" s="184"/>
      <c r="B18" s="184"/>
      <c r="C18" s="184"/>
      <c r="D18" s="15"/>
      <c r="E18" s="15"/>
    </row>
    <row r="19" spans="1:5" x14ac:dyDescent="0.25">
      <c r="A19" s="236" t="s">
        <v>1970</v>
      </c>
      <c r="B19" s="236"/>
      <c r="C19" s="236"/>
      <c r="D19" s="15"/>
      <c r="E19" s="85">
        <f>'Zone 9 Parks &amp; Recreation'!J47</f>
        <v>0</v>
      </c>
    </row>
  </sheetData>
  <sheetProtection algorithmName="SHA-512" hashValue="jOVxkDJKg4tz13v6LexIPAOZn0bF0JuCAvX1USZVc45Mh26rA3YuAConw211rTJJsakXBRxDkyMEEAGKacPKRw==" saltValue="7jipeDZtHe7lgakwMiM65w==" spinCount="100000" sheet="1" objects="1" scenarios="1"/>
  <mergeCells count="9">
    <mergeCell ref="A13:C13"/>
    <mergeCell ref="A15:C15"/>
    <mergeCell ref="A17:C17"/>
    <mergeCell ref="A19:C19"/>
    <mergeCell ref="A3:C3"/>
    <mergeCell ref="A5:C5"/>
    <mergeCell ref="A7:C7"/>
    <mergeCell ref="A9:C9"/>
    <mergeCell ref="A11:C11"/>
  </mergeCells>
  <pageMargins left="0.7" right="0.7" top="0.75" bottom="0.75" header="0.3" footer="0.3"/>
  <pageSetup orientation="portrait" r:id="rId1"/>
  <headerFooter>
    <oddHeader>&amp;C&amp;"-,Bold"Exhibit_A_Landscaping_Maintenance_Bid_Pricing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M73"/>
  <sheetViews>
    <sheetView topLeftCell="A22" zoomScaleNormal="100" workbookViewId="0">
      <selection activeCell="K36" sqref="K36"/>
    </sheetView>
  </sheetViews>
  <sheetFormatPr defaultRowHeight="15" x14ac:dyDescent="0.25"/>
  <cols>
    <col min="1" max="1" width="9.85546875" customWidth="1"/>
    <col min="2" max="2" width="14.85546875" customWidth="1"/>
    <col min="3" max="3" width="58.7109375" customWidth="1"/>
    <col min="4" max="4" width="9.5703125" customWidth="1"/>
    <col min="5" max="5" width="4.42578125" hidden="1" customWidth="1"/>
    <col min="6" max="6" width="6" hidden="1" customWidth="1"/>
    <col min="7" max="7" width="40" customWidth="1"/>
    <col min="8" max="8" width="14.85546875" style="15" customWidth="1"/>
    <col min="9" max="9" width="14.5703125" style="54" customWidth="1"/>
    <col min="10" max="10" width="16.5703125" customWidth="1"/>
    <col min="11" max="11" width="45.42578125" customWidth="1"/>
  </cols>
  <sheetData>
    <row r="1" spans="1:13" ht="15" customHeight="1" x14ac:dyDescent="0.25">
      <c r="A1" s="200" t="s">
        <v>0</v>
      </c>
      <c r="B1" s="201"/>
      <c r="C1" s="201"/>
      <c r="D1" s="201"/>
      <c r="E1" s="201"/>
      <c r="F1" s="201"/>
      <c r="G1" s="201"/>
      <c r="H1" s="201"/>
      <c r="I1" s="201"/>
      <c r="J1" s="202"/>
      <c r="K1" s="15"/>
      <c r="L1" s="15"/>
      <c r="M1" s="15"/>
    </row>
    <row r="2" spans="1:13" ht="15.75" customHeight="1" x14ac:dyDescent="0.25">
      <c r="A2" s="203" t="s">
        <v>1</v>
      </c>
      <c r="B2" s="204"/>
      <c r="C2" s="204"/>
      <c r="D2" s="204"/>
      <c r="E2" s="204"/>
      <c r="F2" s="204"/>
      <c r="G2" s="204"/>
      <c r="H2" s="204"/>
      <c r="I2" s="204"/>
      <c r="J2" s="205"/>
      <c r="K2" s="15"/>
      <c r="L2" s="15"/>
      <c r="M2" s="15"/>
    </row>
    <row r="3" spans="1:13" ht="15.75" thickBot="1" x14ac:dyDescent="0.3">
      <c r="A3" s="22" t="s">
        <v>2</v>
      </c>
      <c r="B3" s="21"/>
      <c r="C3" s="21"/>
      <c r="D3" s="21"/>
      <c r="E3" s="21"/>
      <c r="F3" s="21"/>
      <c r="G3" s="21"/>
      <c r="H3" s="21"/>
      <c r="I3" s="52"/>
      <c r="J3" s="23"/>
      <c r="K3" s="15"/>
      <c r="L3" s="15"/>
      <c r="M3" s="15"/>
    </row>
    <row r="4" spans="1:13" ht="15.75" customHeight="1" thickBot="1" x14ac:dyDescent="0.3">
      <c r="A4" s="27" t="s">
        <v>245</v>
      </c>
      <c r="B4" s="5"/>
      <c r="C4" s="6"/>
      <c r="D4" s="9" t="s">
        <v>4</v>
      </c>
      <c r="E4" s="10" t="s">
        <v>5</v>
      </c>
      <c r="F4" s="11" t="s">
        <v>6</v>
      </c>
      <c r="G4" s="11"/>
      <c r="H4" s="207" t="s">
        <v>7</v>
      </c>
      <c r="I4" s="209" t="s">
        <v>8</v>
      </c>
      <c r="J4" s="195" t="s">
        <v>9</v>
      </c>
      <c r="K4" s="15"/>
      <c r="L4" s="15"/>
      <c r="M4" s="15"/>
    </row>
    <row r="5" spans="1:13" ht="30" customHeight="1" x14ac:dyDescent="0.25">
      <c r="A5" s="24" t="s">
        <v>10</v>
      </c>
      <c r="B5" s="3" t="s">
        <v>11</v>
      </c>
      <c r="C5" s="2" t="s">
        <v>12</v>
      </c>
      <c r="D5" s="12" t="s">
        <v>13</v>
      </c>
      <c r="E5" s="13" t="s">
        <v>14</v>
      </c>
      <c r="F5" s="14" t="s">
        <v>15</v>
      </c>
      <c r="G5" s="1" t="s">
        <v>16</v>
      </c>
      <c r="H5" s="208"/>
      <c r="I5" s="210"/>
      <c r="J5" s="196"/>
      <c r="K5" s="15"/>
      <c r="L5" s="15"/>
      <c r="M5" s="15"/>
    </row>
    <row r="6" spans="1:13" ht="15" customHeight="1" x14ac:dyDescent="0.25">
      <c r="A6" s="105" t="s">
        <v>246</v>
      </c>
      <c r="B6" s="120" t="s">
        <v>18</v>
      </c>
      <c r="C6" s="121" t="s">
        <v>247</v>
      </c>
      <c r="D6" s="106" t="s">
        <v>20</v>
      </c>
      <c r="E6" s="107"/>
      <c r="F6" s="107"/>
      <c r="G6" s="107" t="s">
        <v>248</v>
      </c>
      <c r="H6" s="106">
        <v>42</v>
      </c>
      <c r="I6" s="56"/>
      <c r="J6" s="116">
        <f t="shared" ref="J6:J53" si="0">H6*I6</f>
        <v>0</v>
      </c>
      <c r="K6" s="15"/>
      <c r="L6" s="15"/>
      <c r="M6" s="15"/>
    </row>
    <row r="7" spans="1:13" x14ac:dyDescent="0.25">
      <c r="A7" s="105" t="s">
        <v>249</v>
      </c>
      <c r="B7" s="120" t="s">
        <v>18</v>
      </c>
      <c r="C7" s="121" t="s">
        <v>250</v>
      </c>
      <c r="D7" s="106" t="s">
        <v>20</v>
      </c>
      <c r="E7" s="107"/>
      <c r="F7" s="107"/>
      <c r="G7" s="107" t="s">
        <v>251</v>
      </c>
      <c r="H7" s="106">
        <v>42</v>
      </c>
      <c r="I7" s="56"/>
      <c r="J7" s="116">
        <f t="shared" si="0"/>
        <v>0</v>
      </c>
      <c r="K7" s="15"/>
      <c r="L7" s="15"/>
      <c r="M7" s="15"/>
    </row>
    <row r="8" spans="1:13" ht="15" customHeight="1" x14ac:dyDescent="0.25">
      <c r="A8" s="105" t="s">
        <v>252</v>
      </c>
      <c r="B8" s="120" t="s">
        <v>18</v>
      </c>
      <c r="C8" s="121" t="s">
        <v>253</v>
      </c>
      <c r="D8" s="106" t="s">
        <v>20</v>
      </c>
      <c r="E8" s="107"/>
      <c r="F8" s="107"/>
      <c r="G8" s="107" t="s">
        <v>254</v>
      </c>
      <c r="H8" s="106">
        <v>42</v>
      </c>
      <c r="I8" s="56"/>
      <c r="J8" s="116">
        <f t="shared" si="0"/>
        <v>0</v>
      </c>
      <c r="K8" s="15"/>
      <c r="L8" s="15"/>
      <c r="M8" s="15"/>
    </row>
    <row r="9" spans="1:13" x14ac:dyDescent="0.25">
      <c r="A9" s="105" t="s">
        <v>255</v>
      </c>
      <c r="B9" s="120" t="s">
        <v>18</v>
      </c>
      <c r="C9" s="121" t="s">
        <v>256</v>
      </c>
      <c r="D9" s="106" t="s">
        <v>20</v>
      </c>
      <c r="E9" s="107"/>
      <c r="F9" s="107"/>
      <c r="G9" s="107" t="s">
        <v>257</v>
      </c>
      <c r="H9" s="106">
        <v>42</v>
      </c>
      <c r="I9" s="56"/>
      <c r="J9" s="116">
        <f t="shared" si="0"/>
        <v>0</v>
      </c>
      <c r="K9" s="15"/>
      <c r="L9" s="15"/>
      <c r="M9" s="15"/>
    </row>
    <row r="10" spans="1:13" ht="15" customHeight="1" x14ac:dyDescent="0.25">
      <c r="A10" s="105" t="s">
        <v>258</v>
      </c>
      <c r="B10" s="120" t="s">
        <v>18</v>
      </c>
      <c r="C10" s="121" t="s">
        <v>256</v>
      </c>
      <c r="D10" s="122" t="s">
        <v>20</v>
      </c>
      <c r="E10" s="107"/>
      <c r="F10" s="107"/>
      <c r="G10" s="107" t="s">
        <v>259</v>
      </c>
      <c r="H10" s="106">
        <v>42</v>
      </c>
      <c r="I10" s="56"/>
      <c r="J10" s="116">
        <f t="shared" si="0"/>
        <v>0</v>
      </c>
      <c r="K10" s="15"/>
      <c r="L10" s="15"/>
      <c r="M10" s="15"/>
    </row>
    <row r="11" spans="1:13" x14ac:dyDescent="0.25">
      <c r="A11" s="105" t="s">
        <v>260</v>
      </c>
      <c r="B11" s="120" t="s">
        <v>18</v>
      </c>
      <c r="C11" s="123" t="s">
        <v>261</v>
      </c>
      <c r="D11" s="114" t="s">
        <v>20</v>
      </c>
      <c r="E11" s="124"/>
      <c r="F11" s="111"/>
      <c r="G11" s="111" t="s">
        <v>262</v>
      </c>
      <c r="H11" s="110">
        <v>32</v>
      </c>
      <c r="I11" s="56"/>
      <c r="J11" s="116">
        <f t="shared" si="0"/>
        <v>0</v>
      </c>
      <c r="K11" s="15"/>
      <c r="L11" s="15"/>
      <c r="M11" s="15"/>
    </row>
    <row r="12" spans="1:13" ht="15" customHeight="1" x14ac:dyDescent="0.25">
      <c r="A12" s="105" t="s">
        <v>263</v>
      </c>
      <c r="B12" s="120" t="s">
        <v>18</v>
      </c>
      <c r="C12" s="123" t="s">
        <v>264</v>
      </c>
      <c r="D12" s="114" t="s">
        <v>20</v>
      </c>
      <c r="E12" s="124"/>
      <c r="F12" s="111"/>
      <c r="G12" s="111" t="s">
        <v>265</v>
      </c>
      <c r="H12" s="110">
        <v>32</v>
      </c>
      <c r="I12" s="56"/>
      <c r="J12" s="116">
        <f t="shared" si="0"/>
        <v>0</v>
      </c>
      <c r="K12" s="15"/>
      <c r="L12" s="15"/>
      <c r="M12" s="15"/>
    </row>
    <row r="13" spans="1:13" x14ac:dyDescent="0.25">
      <c r="A13" s="105" t="s">
        <v>266</v>
      </c>
      <c r="B13" s="120" t="s">
        <v>18</v>
      </c>
      <c r="C13" s="123" t="s">
        <v>267</v>
      </c>
      <c r="D13" s="114" t="s">
        <v>20</v>
      </c>
      <c r="E13" s="124"/>
      <c r="F13" s="111"/>
      <c r="G13" s="111" t="s">
        <v>268</v>
      </c>
      <c r="H13" s="110">
        <v>32</v>
      </c>
      <c r="I13" s="56"/>
      <c r="J13" s="116">
        <f t="shared" si="0"/>
        <v>0</v>
      </c>
      <c r="K13" s="15"/>
      <c r="L13" s="15"/>
      <c r="M13" s="15"/>
    </row>
    <row r="14" spans="1:13" ht="15" customHeight="1" x14ac:dyDescent="0.25">
      <c r="A14" s="105" t="s">
        <v>269</v>
      </c>
      <c r="B14" s="120" t="s">
        <v>18</v>
      </c>
      <c r="C14" s="123" t="s">
        <v>270</v>
      </c>
      <c r="D14" s="114" t="s">
        <v>20</v>
      </c>
      <c r="E14" s="124"/>
      <c r="F14" s="111"/>
      <c r="G14" s="111" t="s">
        <v>271</v>
      </c>
      <c r="H14" s="110">
        <v>32</v>
      </c>
      <c r="I14" s="56"/>
      <c r="J14" s="116">
        <f t="shared" si="0"/>
        <v>0</v>
      </c>
      <c r="K14" s="15"/>
      <c r="L14" s="15"/>
      <c r="M14" s="15"/>
    </row>
    <row r="15" spans="1:13" x14ac:dyDescent="0.25">
      <c r="A15" s="105" t="s">
        <v>272</v>
      </c>
      <c r="B15" s="120" t="s">
        <v>18</v>
      </c>
      <c r="C15" s="123" t="s">
        <v>273</v>
      </c>
      <c r="D15" s="114" t="s">
        <v>20</v>
      </c>
      <c r="E15" s="124"/>
      <c r="F15" s="111"/>
      <c r="G15" s="111" t="s">
        <v>274</v>
      </c>
      <c r="H15" s="110">
        <v>32</v>
      </c>
      <c r="I15" s="56"/>
      <c r="J15" s="116">
        <f t="shared" si="0"/>
        <v>0</v>
      </c>
      <c r="K15" s="15"/>
      <c r="L15" s="15"/>
      <c r="M15" s="15"/>
    </row>
    <row r="16" spans="1:13" ht="15" customHeight="1" x14ac:dyDescent="0.25">
      <c r="A16" s="105" t="s">
        <v>275</v>
      </c>
      <c r="B16" s="120" t="s">
        <v>18</v>
      </c>
      <c r="C16" s="123" t="s">
        <v>276</v>
      </c>
      <c r="D16" s="114" t="s">
        <v>20</v>
      </c>
      <c r="E16" s="124"/>
      <c r="F16" s="111"/>
      <c r="G16" s="111" t="s">
        <v>277</v>
      </c>
      <c r="H16" s="110">
        <v>32</v>
      </c>
      <c r="I16" s="56"/>
      <c r="J16" s="116">
        <f t="shared" si="0"/>
        <v>0</v>
      </c>
      <c r="K16" s="15"/>
      <c r="L16" s="15"/>
      <c r="M16" s="15"/>
    </row>
    <row r="17" spans="1:10" x14ac:dyDescent="0.25">
      <c r="A17" s="105" t="s">
        <v>278</v>
      </c>
      <c r="B17" s="120" t="s">
        <v>18</v>
      </c>
      <c r="C17" s="123" t="s">
        <v>279</v>
      </c>
      <c r="D17" s="114" t="s">
        <v>20</v>
      </c>
      <c r="E17" s="124"/>
      <c r="F17" s="111"/>
      <c r="G17" s="111" t="s">
        <v>280</v>
      </c>
      <c r="H17" s="110">
        <v>32</v>
      </c>
      <c r="I17" s="56"/>
      <c r="J17" s="116">
        <f t="shared" si="0"/>
        <v>0</v>
      </c>
    </row>
    <row r="18" spans="1:10" ht="15" customHeight="1" x14ac:dyDescent="0.25">
      <c r="A18" s="105" t="s">
        <v>281</v>
      </c>
      <c r="B18" s="120" t="s">
        <v>18</v>
      </c>
      <c r="C18" s="123" t="s">
        <v>282</v>
      </c>
      <c r="D18" s="114" t="s">
        <v>20</v>
      </c>
      <c r="E18" s="124"/>
      <c r="F18" s="111"/>
      <c r="G18" s="111" t="s">
        <v>283</v>
      </c>
      <c r="H18" s="110">
        <v>32</v>
      </c>
      <c r="I18" s="56"/>
      <c r="J18" s="116">
        <f t="shared" si="0"/>
        <v>0</v>
      </c>
    </row>
    <row r="19" spans="1:10" x14ac:dyDescent="0.25">
      <c r="A19" s="105" t="s">
        <v>284</v>
      </c>
      <c r="B19" s="120" t="s">
        <v>18</v>
      </c>
      <c r="C19" s="123" t="s">
        <v>285</v>
      </c>
      <c r="D19" s="114" t="s">
        <v>20</v>
      </c>
      <c r="E19" s="124"/>
      <c r="F19" s="111"/>
      <c r="G19" s="111" t="s">
        <v>286</v>
      </c>
      <c r="H19" s="110">
        <v>32</v>
      </c>
      <c r="I19" s="56"/>
      <c r="J19" s="116">
        <f t="shared" si="0"/>
        <v>0</v>
      </c>
    </row>
    <row r="20" spans="1:10" ht="15" customHeight="1" x14ac:dyDescent="0.25">
      <c r="A20" s="105" t="s">
        <v>287</v>
      </c>
      <c r="B20" s="120" t="s">
        <v>18</v>
      </c>
      <c r="C20" s="123" t="s">
        <v>288</v>
      </c>
      <c r="D20" s="114" t="s">
        <v>20</v>
      </c>
      <c r="E20" s="124"/>
      <c r="F20" s="111"/>
      <c r="G20" s="111" t="s">
        <v>289</v>
      </c>
      <c r="H20" s="110">
        <v>32</v>
      </c>
      <c r="I20" s="56"/>
      <c r="J20" s="116">
        <f t="shared" si="0"/>
        <v>0</v>
      </c>
    </row>
    <row r="21" spans="1:10" x14ac:dyDescent="0.25">
      <c r="A21" s="105" t="s">
        <v>290</v>
      </c>
      <c r="B21" s="120" t="s">
        <v>18</v>
      </c>
      <c r="C21" s="123" t="s">
        <v>291</v>
      </c>
      <c r="D21" s="114" t="s">
        <v>20</v>
      </c>
      <c r="E21" s="124"/>
      <c r="F21" s="111"/>
      <c r="G21" s="111" t="s">
        <v>292</v>
      </c>
      <c r="H21" s="110">
        <v>32</v>
      </c>
      <c r="I21" s="56"/>
      <c r="J21" s="116">
        <f t="shared" si="0"/>
        <v>0</v>
      </c>
    </row>
    <row r="22" spans="1:10" ht="15" customHeight="1" x14ac:dyDescent="0.25">
      <c r="A22" s="105" t="s">
        <v>293</v>
      </c>
      <c r="B22" s="120" t="s">
        <v>18</v>
      </c>
      <c r="C22" s="123" t="s">
        <v>294</v>
      </c>
      <c r="D22" s="114" t="s">
        <v>20</v>
      </c>
      <c r="E22" s="124"/>
      <c r="F22" s="111"/>
      <c r="G22" s="111" t="s">
        <v>295</v>
      </c>
      <c r="H22" s="110">
        <v>32</v>
      </c>
      <c r="I22" s="56"/>
      <c r="J22" s="116">
        <f t="shared" si="0"/>
        <v>0</v>
      </c>
    </row>
    <row r="23" spans="1:10" x14ac:dyDescent="0.25">
      <c r="A23" s="105" t="s">
        <v>296</v>
      </c>
      <c r="B23" s="120" t="s">
        <v>18</v>
      </c>
      <c r="C23" s="123" t="s">
        <v>297</v>
      </c>
      <c r="D23" s="114" t="s">
        <v>20</v>
      </c>
      <c r="E23" s="124"/>
      <c r="F23" s="111"/>
      <c r="G23" s="111" t="s">
        <v>298</v>
      </c>
      <c r="H23" s="110">
        <v>32</v>
      </c>
      <c r="I23" s="56"/>
      <c r="J23" s="116">
        <f t="shared" si="0"/>
        <v>0</v>
      </c>
    </row>
    <row r="24" spans="1:10" ht="15" customHeight="1" x14ac:dyDescent="0.25">
      <c r="A24" s="105" t="s">
        <v>299</v>
      </c>
      <c r="B24" s="120" t="s">
        <v>18</v>
      </c>
      <c r="C24" s="123" t="s">
        <v>300</v>
      </c>
      <c r="D24" s="114" t="s">
        <v>20</v>
      </c>
      <c r="E24" s="124"/>
      <c r="F24" s="111"/>
      <c r="G24" s="111" t="s">
        <v>301</v>
      </c>
      <c r="H24" s="110">
        <v>32</v>
      </c>
      <c r="I24" s="56"/>
      <c r="J24" s="116">
        <f t="shared" si="0"/>
        <v>0</v>
      </c>
    </row>
    <row r="25" spans="1:10" x14ac:dyDescent="0.25">
      <c r="A25" s="105" t="s">
        <v>302</v>
      </c>
      <c r="B25" s="120" t="s">
        <v>18</v>
      </c>
      <c r="C25" s="123" t="s">
        <v>303</v>
      </c>
      <c r="D25" s="114" t="s">
        <v>20</v>
      </c>
      <c r="E25" s="124"/>
      <c r="F25" s="111"/>
      <c r="G25" s="111" t="s">
        <v>304</v>
      </c>
      <c r="H25" s="110">
        <v>32</v>
      </c>
      <c r="I25" s="56"/>
      <c r="J25" s="116">
        <f t="shared" si="0"/>
        <v>0</v>
      </c>
    </row>
    <row r="26" spans="1:10" ht="15" customHeight="1" x14ac:dyDescent="0.25">
      <c r="A26" s="105" t="s">
        <v>305</v>
      </c>
      <c r="B26" s="120" t="s">
        <v>18</v>
      </c>
      <c r="C26" s="123" t="s">
        <v>306</v>
      </c>
      <c r="D26" s="114" t="s">
        <v>20</v>
      </c>
      <c r="E26" s="124"/>
      <c r="F26" s="111"/>
      <c r="G26" s="111" t="s">
        <v>307</v>
      </c>
      <c r="H26" s="110">
        <v>32</v>
      </c>
      <c r="I26" s="56"/>
      <c r="J26" s="116">
        <f t="shared" si="0"/>
        <v>0</v>
      </c>
    </row>
    <row r="27" spans="1:10" x14ac:dyDescent="0.25">
      <c r="A27" s="105" t="s">
        <v>308</v>
      </c>
      <c r="B27" s="120" t="s">
        <v>18</v>
      </c>
      <c r="C27" s="123" t="s">
        <v>309</v>
      </c>
      <c r="D27" s="114" t="s">
        <v>20</v>
      </c>
      <c r="E27" s="124"/>
      <c r="F27" s="111"/>
      <c r="G27" s="111" t="s">
        <v>310</v>
      </c>
      <c r="H27" s="110">
        <v>32</v>
      </c>
      <c r="I27" s="56"/>
      <c r="J27" s="116">
        <f t="shared" si="0"/>
        <v>0</v>
      </c>
    </row>
    <row r="28" spans="1:10" ht="15" customHeight="1" x14ac:dyDescent="0.25">
      <c r="A28" s="105" t="s">
        <v>311</v>
      </c>
      <c r="B28" s="120" t="s">
        <v>18</v>
      </c>
      <c r="C28" s="123" t="s">
        <v>312</v>
      </c>
      <c r="D28" s="114" t="s">
        <v>20</v>
      </c>
      <c r="E28" s="124"/>
      <c r="F28" s="111"/>
      <c r="G28" s="111" t="s">
        <v>313</v>
      </c>
      <c r="H28" s="110">
        <v>32</v>
      </c>
      <c r="I28" s="56"/>
      <c r="J28" s="116">
        <f t="shared" si="0"/>
        <v>0</v>
      </c>
    </row>
    <row r="29" spans="1:10" x14ac:dyDescent="0.25">
      <c r="A29" s="105" t="s">
        <v>314</v>
      </c>
      <c r="B29" s="120" t="s">
        <v>18</v>
      </c>
      <c r="C29" s="123" t="s">
        <v>315</v>
      </c>
      <c r="D29" s="114" t="s">
        <v>20</v>
      </c>
      <c r="E29" s="124"/>
      <c r="F29" s="111"/>
      <c r="G29" s="111" t="s">
        <v>316</v>
      </c>
      <c r="H29" s="110">
        <v>32</v>
      </c>
      <c r="I29" s="56"/>
      <c r="J29" s="116">
        <f t="shared" si="0"/>
        <v>0</v>
      </c>
    </row>
    <row r="30" spans="1:10" ht="15" customHeight="1" x14ac:dyDescent="0.25">
      <c r="A30" s="105" t="s">
        <v>317</v>
      </c>
      <c r="B30" s="120" t="s">
        <v>18</v>
      </c>
      <c r="C30" s="123" t="s">
        <v>318</v>
      </c>
      <c r="D30" s="114" t="s">
        <v>20</v>
      </c>
      <c r="E30" s="124"/>
      <c r="F30" s="111"/>
      <c r="G30" s="111" t="s">
        <v>319</v>
      </c>
      <c r="H30" s="110">
        <v>32</v>
      </c>
      <c r="I30" s="56"/>
      <c r="J30" s="116">
        <f t="shared" si="0"/>
        <v>0</v>
      </c>
    </row>
    <row r="31" spans="1:10" x14ac:dyDescent="0.25">
      <c r="A31" s="105" t="s">
        <v>320</v>
      </c>
      <c r="B31" s="120" t="s">
        <v>18</v>
      </c>
      <c r="C31" s="123" t="s">
        <v>321</v>
      </c>
      <c r="D31" s="114" t="s">
        <v>20</v>
      </c>
      <c r="E31" s="124"/>
      <c r="F31" s="111"/>
      <c r="G31" s="111" t="s">
        <v>322</v>
      </c>
      <c r="H31" s="110">
        <v>32</v>
      </c>
      <c r="I31" s="56"/>
      <c r="J31" s="116">
        <f t="shared" si="0"/>
        <v>0</v>
      </c>
    </row>
    <row r="32" spans="1:10" ht="15" customHeight="1" x14ac:dyDescent="0.25">
      <c r="A32" s="105" t="s">
        <v>323</v>
      </c>
      <c r="B32" s="120" t="s">
        <v>18</v>
      </c>
      <c r="C32" s="123" t="s">
        <v>324</v>
      </c>
      <c r="D32" s="114" t="s">
        <v>20</v>
      </c>
      <c r="E32" s="124"/>
      <c r="F32" s="111"/>
      <c r="G32" s="111" t="s">
        <v>325</v>
      </c>
      <c r="H32" s="110">
        <v>32</v>
      </c>
      <c r="I32" s="56"/>
      <c r="J32" s="116">
        <f t="shared" si="0"/>
        <v>0</v>
      </c>
    </row>
    <row r="33" spans="1:10" x14ac:dyDescent="0.25">
      <c r="A33" s="105" t="s">
        <v>326</v>
      </c>
      <c r="B33" s="120" t="s">
        <v>18</v>
      </c>
      <c r="C33" s="123" t="s">
        <v>327</v>
      </c>
      <c r="D33" s="114" t="s">
        <v>20</v>
      </c>
      <c r="E33" s="124"/>
      <c r="F33" s="111"/>
      <c r="G33" s="111" t="s">
        <v>328</v>
      </c>
      <c r="H33" s="110">
        <v>32</v>
      </c>
      <c r="I33" s="56"/>
      <c r="J33" s="116">
        <f t="shared" si="0"/>
        <v>0</v>
      </c>
    </row>
    <row r="34" spans="1:10" ht="15" customHeight="1" x14ac:dyDescent="0.25">
      <c r="A34" s="105" t="s">
        <v>329</v>
      </c>
      <c r="B34" s="120" t="s">
        <v>18</v>
      </c>
      <c r="C34" s="125" t="s">
        <v>330</v>
      </c>
      <c r="D34" s="114" t="s">
        <v>20</v>
      </c>
      <c r="E34" s="124"/>
      <c r="F34" s="111"/>
      <c r="G34" s="111" t="s">
        <v>331</v>
      </c>
      <c r="H34" s="110">
        <v>32</v>
      </c>
      <c r="I34" s="56"/>
      <c r="J34" s="116">
        <f t="shared" si="0"/>
        <v>0</v>
      </c>
    </row>
    <row r="35" spans="1:10" x14ac:dyDescent="0.25">
      <c r="A35" s="105" t="s">
        <v>332</v>
      </c>
      <c r="B35" s="120" t="s">
        <v>18</v>
      </c>
      <c r="C35" s="123" t="s">
        <v>333</v>
      </c>
      <c r="D35" s="114" t="s">
        <v>20</v>
      </c>
      <c r="E35" s="124"/>
      <c r="F35" s="111"/>
      <c r="G35" s="111" t="s">
        <v>334</v>
      </c>
      <c r="H35" s="110">
        <v>32</v>
      </c>
      <c r="I35" s="56"/>
      <c r="J35" s="116">
        <f t="shared" si="0"/>
        <v>0</v>
      </c>
    </row>
    <row r="36" spans="1:10" ht="15" customHeight="1" x14ac:dyDescent="0.25">
      <c r="A36" s="105" t="s">
        <v>335</v>
      </c>
      <c r="B36" s="120" t="s">
        <v>18</v>
      </c>
      <c r="C36" s="123" t="s">
        <v>336</v>
      </c>
      <c r="D36" s="114" t="s">
        <v>20</v>
      </c>
      <c r="E36" s="124"/>
      <c r="F36" s="111"/>
      <c r="G36" s="111" t="s">
        <v>337</v>
      </c>
      <c r="H36" s="110">
        <v>32</v>
      </c>
      <c r="I36" s="56"/>
      <c r="J36" s="116">
        <f t="shared" si="0"/>
        <v>0</v>
      </c>
    </row>
    <row r="37" spans="1:10" x14ac:dyDescent="0.25">
      <c r="A37" s="105" t="s">
        <v>338</v>
      </c>
      <c r="B37" s="120" t="s">
        <v>18</v>
      </c>
      <c r="C37" s="123" t="s">
        <v>339</v>
      </c>
      <c r="D37" s="114" t="s">
        <v>20</v>
      </c>
      <c r="E37" s="124"/>
      <c r="F37" s="111"/>
      <c r="G37" s="111" t="s">
        <v>340</v>
      </c>
      <c r="H37" s="110">
        <v>32</v>
      </c>
      <c r="I37" s="56"/>
      <c r="J37" s="116">
        <f t="shared" si="0"/>
        <v>0</v>
      </c>
    </row>
    <row r="38" spans="1:10" ht="15" customHeight="1" x14ac:dyDescent="0.25">
      <c r="A38" s="105" t="s">
        <v>341</v>
      </c>
      <c r="B38" s="120" t="s">
        <v>18</v>
      </c>
      <c r="C38" s="123" t="s">
        <v>342</v>
      </c>
      <c r="D38" s="114" t="s">
        <v>20</v>
      </c>
      <c r="E38" s="124"/>
      <c r="F38" s="111"/>
      <c r="G38" s="111" t="s">
        <v>343</v>
      </c>
      <c r="H38" s="110">
        <v>32</v>
      </c>
      <c r="I38" s="56"/>
      <c r="J38" s="116">
        <f t="shared" si="0"/>
        <v>0</v>
      </c>
    </row>
    <row r="39" spans="1:10" x14ac:dyDescent="0.25">
      <c r="A39" s="105" t="s">
        <v>344</v>
      </c>
      <c r="B39" s="120" t="s">
        <v>18</v>
      </c>
      <c r="C39" s="123" t="s">
        <v>345</v>
      </c>
      <c r="D39" s="114" t="s">
        <v>20</v>
      </c>
      <c r="E39" s="124"/>
      <c r="F39" s="111"/>
      <c r="G39" s="111" t="s">
        <v>346</v>
      </c>
      <c r="H39" s="110">
        <v>32</v>
      </c>
      <c r="I39" s="56"/>
      <c r="J39" s="116">
        <f t="shared" si="0"/>
        <v>0</v>
      </c>
    </row>
    <row r="40" spans="1:10" ht="15" customHeight="1" x14ac:dyDescent="0.25">
      <c r="A40" s="105" t="s">
        <v>347</v>
      </c>
      <c r="B40" s="120" t="s">
        <v>18</v>
      </c>
      <c r="C40" s="123" t="s">
        <v>348</v>
      </c>
      <c r="D40" s="114" t="s">
        <v>20</v>
      </c>
      <c r="E40" s="124"/>
      <c r="F40" s="111"/>
      <c r="G40" s="111" t="s">
        <v>349</v>
      </c>
      <c r="H40" s="110">
        <v>32</v>
      </c>
      <c r="I40" s="56"/>
      <c r="J40" s="116">
        <f t="shared" si="0"/>
        <v>0</v>
      </c>
    </row>
    <row r="41" spans="1:10" x14ac:dyDescent="0.25">
      <c r="A41" s="105" t="s">
        <v>350</v>
      </c>
      <c r="B41" s="120" t="s">
        <v>18</v>
      </c>
      <c r="C41" s="123" t="s">
        <v>351</v>
      </c>
      <c r="D41" s="114" t="s">
        <v>20</v>
      </c>
      <c r="E41" s="124"/>
      <c r="F41" s="111"/>
      <c r="G41" s="111" t="s">
        <v>352</v>
      </c>
      <c r="H41" s="110">
        <v>32</v>
      </c>
      <c r="I41" s="56"/>
      <c r="J41" s="116">
        <f t="shared" si="0"/>
        <v>0</v>
      </c>
    </row>
    <row r="42" spans="1:10" ht="15" customHeight="1" x14ac:dyDescent="0.25">
      <c r="A42" s="105" t="s">
        <v>353</v>
      </c>
      <c r="B42" s="120" t="s">
        <v>18</v>
      </c>
      <c r="C42" s="125" t="s">
        <v>354</v>
      </c>
      <c r="D42" s="114" t="s">
        <v>20</v>
      </c>
      <c r="E42" s="124"/>
      <c r="F42" s="111"/>
      <c r="G42" s="111" t="s">
        <v>355</v>
      </c>
      <c r="H42" s="110">
        <v>32</v>
      </c>
      <c r="I42" s="56"/>
      <c r="J42" s="116">
        <f t="shared" si="0"/>
        <v>0</v>
      </c>
    </row>
    <row r="43" spans="1:10" x14ac:dyDescent="0.25">
      <c r="A43" s="105" t="s">
        <v>356</v>
      </c>
      <c r="B43" s="120" t="s">
        <v>18</v>
      </c>
      <c r="C43" s="121" t="s">
        <v>357</v>
      </c>
      <c r="D43" s="114" t="s">
        <v>20</v>
      </c>
      <c r="E43" s="111"/>
      <c r="F43" s="111"/>
      <c r="G43" s="111" t="s">
        <v>358</v>
      </c>
      <c r="H43" s="114">
        <v>32</v>
      </c>
      <c r="I43" s="56"/>
      <c r="J43" s="116">
        <f t="shared" si="0"/>
        <v>0</v>
      </c>
    </row>
    <row r="44" spans="1:10" ht="15" customHeight="1" x14ac:dyDescent="0.25">
      <c r="A44" s="105" t="s">
        <v>359</v>
      </c>
      <c r="B44" s="120" t="s">
        <v>18</v>
      </c>
      <c r="C44" s="121" t="s">
        <v>360</v>
      </c>
      <c r="D44" s="114" t="s">
        <v>20</v>
      </c>
      <c r="E44" s="111"/>
      <c r="F44" s="111"/>
      <c r="G44" s="111" t="s">
        <v>361</v>
      </c>
      <c r="H44" s="114">
        <v>32</v>
      </c>
      <c r="I44" s="56"/>
      <c r="J44" s="116">
        <f t="shared" si="0"/>
        <v>0</v>
      </c>
    </row>
    <row r="45" spans="1:10" x14ac:dyDescent="0.25">
      <c r="A45" s="105" t="s">
        <v>362</v>
      </c>
      <c r="B45" s="120" t="s">
        <v>18</v>
      </c>
      <c r="C45" s="121" t="s">
        <v>363</v>
      </c>
      <c r="D45" s="106" t="s">
        <v>122</v>
      </c>
      <c r="E45" s="107"/>
      <c r="F45" s="107"/>
      <c r="G45" s="107" t="s">
        <v>364</v>
      </c>
      <c r="H45" s="106">
        <v>24</v>
      </c>
      <c r="I45" s="56"/>
      <c r="J45" s="116">
        <f t="shared" si="0"/>
        <v>0</v>
      </c>
    </row>
    <row r="46" spans="1:10" ht="15" customHeight="1" x14ac:dyDescent="0.25">
      <c r="A46" s="105" t="s">
        <v>365</v>
      </c>
      <c r="B46" s="120" t="s">
        <v>18</v>
      </c>
      <c r="C46" s="121" t="s">
        <v>366</v>
      </c>
      <c r="D46" s="106" t="s">
        <v>367</v>
      </c>
      <c r="E46" s="107"/>
      <c r="F46" s="107"/>
      <c r="G46" s="107" t="s">
        <v>368</v>
      </c>
      <c r="H46" s="106">
        <v>17</v>
      </c>
      <c r="I46" s="56"/>
      <c r="J46" s="116">
        <f t="shared" si="0"/>
        <v>0</v>
      </c>
    </row>
    <row r="47" spans="1:10" x14ac:dyDescent="0.25">
      <c r="A47" s="105" t="s">
        <v>369</v>
      </c>
      <c r="B47" s="120" t="s">
        <v>18</v>
      </c>
      <c r="C47" s="121" t="s">
        <v>370</v>
      </c>
      <c r="D47" s="114" t="s">
        <v>20</v>
      </c>
      <c r="E47" s="111"/>
      <c r="F47" s="111"/>
      <c r="G47" s="111" t="s">
        <v>371</v>
      </c>
      <c r="H47" s="114">
        <v>32</v>
      </c>
      <c r="I47" s="56"/>
      <c r="J47" s="116">
        <f t="shared" si="0"/>
        <v>0</v>
      </c>
    </row>
    <row r="48" spans="1:10" ht="15" customHeight="1" x14ac:dyDescent="0.25">
      <c r="A48" s="105" t="s">
        <v>372</v>
      </c>
      <c r="B48" s="120" t="s">
        <v>18</v>
      </c>
      <c r="C48" s="121" t="s">
        <v>373</v>
      </c>
      <c r="D48" s="106" t="s">
        <v>367</v>
      </c>
      <c r="E48" s="107"/>
      <c r="F48" s="107"/>
      <c r="G48" s="107" t="s">
        <v>374</v>
      </c>
      <c r="H48" s="106">
        <v>17</v>
      </c>
      <c r="I48" s="56"/>
      <c r="J48" s="116">
        <f t="shared" si="0"/>
        <v>0</v>
      </c>
    </row>
    <row r="49" spans="1:11" x14ac:dyDescent="0.25">
      <c r="A49" s="105" t="s">
        <v>375</v>
      </c>
      <c r="B49" s="120" t="s">
        <v>18</v>
      </c>
      <c r="C49" s="126" t="s">
        <v>376</v>
      </c>
      <c r="D49" s="106" t="s">
        <v>367</v>
      </c>
      <c r="E49" s="107"/>
      <c r="F49" s="107"/>
      <c r="G49" s="107" t="s">
        <v>374</v>
      </c>
      <c r="H49" s="106">
        <v>17</v>
      </c>
      <c r="I49" s="56"/>
      <c r="J49" s="116">
        <f t="shared" si="0"/>
        <v>0</v>
      </c>
      <c r="K49" s="15"/>
    </row>
    <row r="50" spans="1:11" ht="15" customHeight="1" x14ac:dyDescent="0.25">
      <c r="A50" s="105" t="s">
        <v>377</v>
      </c>
      <c r="B50" s="120" t="s">
        <v>18</v>
      </c>
      <c r="C50" s="121" t="s">
        <v>378</v>
      </c>
      <c r="D50" s="106" t="s">
        <v>122</v>
      </c>
      <c r="E50" s="107"/>
      <c r="F50" s="107"/>
      <c r="G50" s="107" t="s">
        <v>379</v>
      </c>
      <c r="H50" s="106">
        <v>24</v>
      </c>
      <c r="I50" s="56"/>
      <c r="J50" s="116">
        <f t="shared" si="0"/>
        <v>0</v>
      </c>
      <c r="K50" s="15"/>
    </row>
    <row r="51" spans="1:11" x14ac:dyDescent="0.25">
      <c r="A51" s="105" t="s">
        <v>380</v>
      </c>
      <c r="B51" s="127" t="s">
        <v>381</v>
      </c>
      <c r="C51" s="126" t="s">
        <v>382</v>
      </c>
      <c r="D51" s="110" t="s">
        <v>149</v>
      </c>
      <c r="E51" s="111"/>
      <c r="F51" s="111"/>
      <c r="G51" s="111" t="s">
        <v>383</v>
      </c>
      <c r="H51" s="110">
        <v>28</v>
      </c>
      <c r="I51" s="56"/>
      <c r="J51" s="116">
        <f t="shared" si="0"/>
        <v>0</v>
      </c>
      <c r="K51" s="15"/>
    </row>
    <row r="52" spans="1:11" ht="15" customHeight="1" x14ac:dyDescent="0.25">
      <c r="A52" s="105" t="s">
        <v>384</v>
      </c>
      <c r="B52" s="127" t="s">
        <v>381</v>
      </c>
      <c r="C52" s="126" t="s">
        <v>385</v>
      </c>
      <c r="D52" s="110" t="s">
        <v>149</v>
      </c>
      <c r="E52" s="111"/>
      <c r="F52" s="111"/>
      <c r="G52" s="111" t="s">
        <v>386</v>
      </c>
      <c r="H52" s="110">
        <v>28</v>
      </c>
      <c r="I52" s="56"/>
      <c r="J52" s="116">
        <f t="shared" si="0"/>
        <v>0</v>
      </c>
      <c r="K52" s="15"/>
    </row>
    <row r="53" spans="1:11" x14ac:dyDescent="0.25">
      <c r="A53" s="105" t="s">
        <v>387</v>
      </c>
      <c r="B53" s="127" t="s">
        <v>381</v>
      </c>
      <c r="C53" s="126" t="s">
        <v>388</v>
      </c>
      <c r="D53" s="110" t="s">
        <v>149</v>
      </c>
      <c r="E53" s="111"/>
      <c r="F53" s="111"/>
      <c r="G53" s="111" t="s">
        <v>389</v>
      </c>
      <c r="H53" s="110">
        <v>28</v>
      </c>
      <c r="I53" s="56"/>
      <c r="J53" s="116">
        <f t="shared" si="0"/>
        <v>0</v>
      </c>
      <c r="K53" s="15"/>
    </row>
    <row r="54" spans="1:11" s="74" customFormat="1" x14ac:dyDescent="0.25">
      <c r="A54" s="105" t="s">
        <v>390</v>
      </c>
      <c r="B54" s="128" t="s">
        <v>391</v>
      </c>
      <c r="C54" s="129" t="s">
        <v>1971</v>
      </c>
      <c r="D54" s="130" t="s">
        <v>367</v>
      </c>
      <c r="E54" s="131"/>
      <c r="F54" s="131"/>
      <c r="G54" s="131" t="s">
        <v>392</v>
      </c>
      <c r="H54" s="130">
        <v>17</v>
      </c>
      <c r="I54" s="73"/>
      <c r="J54" s="137">
        <f>H54*I54</f>
        <v>0</v>
      </c>
    </row>
    <row r="55" spans="1:11" ht="15" customHeight="1" x14ac:dyDescent="0.25">
      <c r="A55" s="105" t="s">
        <v>393</v>
      </c>
      <c r="B55" s="206" t="s">
        <v>119</v>
      </c>
      <c r="C55" s="186"/>
      <c r="D55" s="186"/>
      <c r="E55" s="186"/>
      <c r="F55" s="186"/>
      <c r="G55" s="186"/>
      <c r="H55" s="187"/>
      <c r="I55" s="117">
        <v>0</v>
      </c>
      <c r="J55" s="117">
        <f>H55*I55</f>
        <v>0</v>
      </c>
      <c r="K55" s="15"/>
    </row>
    <row r="56" spans="1:11" s="47" customFormat="1" ht="15" customHeight="1" x14ac:dyDescent="0.25">
      <c r="A56" s="105" t="s">
        <v>394</v>
      </c>
      <c r="B56" s="127" t="s">
        <v>395</v>
      </c>
      <c r="C56" s="126" t="s">
        <v>396</v>
      </c>
      <c r="D56" s="110" t="s">
        <v>122</v>
      </c>
      <c r="E56" s="111"/>
      <c r="F56" s="111"/>
      <c r="G56" s="111" t="s">
        <v>397</v>
      </c>
      <c r="H56" s="110">
        <v>24</v>
      </c>
      <c r="I56" s="38"/>
      <c r="J56" s="117">
        <f t="shared" ref="J56:J67" si="1">H56*I56</f>
        <v>0</v>
      </c>
    </row>
    <row r="57" spans="1:11" x14ac:dyDescent="0.25">
      <c r="A57" s="105" t="s">
        <v>398</v>
      </c>
      <c r="B57" s="127" t="s">
        <v>147</v>
      </c>
      <c r="C57" s="126" t="s">
        <v>399</v>
      </c>
      <c r="D57" s="110" t="s">
        <v>400</v>
      </c>
      <c r="E57" s="111"/>
      <c r="F57" s="111"/>
      <c r="G57" s="111" t="s">
        <v>401</v>
      </c>
      <c r="H57" s="110">
        <v>18</v>
      </c>
      <c r="I57" s="38"/>
      <c r="J57" s="117">
        <f t="shared" si="1"/>
        <v>0</v>
      </c>
      <c r="K57" s="15"/>
    </row>
    <row r="58" spans="1:11" ht="15" customHeight="1" x14ac:dyDescent="0.25">
      <c r="A58" s="105" t="s">
        <v>402</v>
      </c>
      <c r="B58" s="127" t="s">
        <v>147</v>
      </c>
      <c r="C58" s="126" t="s">
        <v>403</v>
      </c>
      <c r="D58" s="110" t="s">
        <v>400</v>
      </c>
      <c r="E58" s="111"/>
      <c r="F58" s="111"/>
      <c r="G58" s="111" t="s">
        <v>404</v>
      </c>
      <c r="H58" s="110">
        <v>18</v>
      </c>
      <c r="I58" s="38"/>
      <c r="J58" s="117">
        <f t="shared" si="1"/>
        <v>0</v>
      </c>
      <c r="K58" s="15"/>
    </row>
    <row r="59" spans="1:11" x14ac:dyDescent="0.25">
      <c r="A59" s="105" t="s">
        <v>405</v>
      </c>
      <c r="B59" s="206" t="s">
        <v>119</v>
      </c>
      <c r="C59" s="186"/>
      <c r="D59" s="186"/>
      <c r="E59" s="186"/>
      <c r="F59" s="186"/>
      <c r="G59" s="186"/>
      <c r="H59" s="187"/>
      <c r="I59" s="38">
        <v>0</v>
      </c>
      <c r="J59" s="117">
        <f t="shared" si="1"/>
        <v>0</v>
      </c>
      <c r="K59" s="15"/>
    </row>
    <row r="60" spans="1:11" ht="15" customHeight="1" x14ac:dyDescent="0.25">
      <c r="A60" s="105" t="s">
        <v>406</v>
      </c>
      <c r="B60" s="127" t="s">
        <v>147</v>
      </c>
      <c r="C60" s="126" t="s">
        <v>407</v>
      </c>
      <c r="D60" s="110" t="s">
        <v>400</v>
      </c>
      <c r="E60" s="111"/>
      <c r="F60" s="111"/>
      <c r="G60" s="111" t="s">
        <v>408</v>
      </c>
      <c r="H60" s="110">
        <v>18</v>
      </c>
      <c r="I60" s="38"/>
      <c r="J60" s="117">
        <f t="shared" si="1"/>
        <v>0</v>
      </c>
      <c r="K60" s="15"/>
    </row>
    <row r="61" spans="1:11" x14ac:dyDescent="0.25">
      <c r="A61" s="105" t="s">
        <v>409</v>
      </c>
      <c r="B61" s="127" t="s">
        <v>147</v>
      </c>
      <c r="C61" s="126" t="s">
        <v>410</v>
      </c>
      <c r="D61" s="110" t="s">
        <v>400</v>
      </c>
      <c r="E61" s="111"/>
      <c r="F61" s="111"/>
      <c r="G61" s="111" t="s">
        <v>411</v>
      </c>
      <c r="H61" s="110">
        <v>18</v>
      </c>
      <c r="I61" s="38"/>
      <c r="J61" s="117">
        <f t="shared" si="1"/>
        <v>0</v>
      </c>
      <c r="K61" s="15"/>
    </row>
    <row r="62" spans="1:11" ht="15" customHeight="1" x14ac:dyDescent="0.25">
      <c r="A62" s="105" t="s">
        <v>412</v>
      </c>
      <c r="B62" s="127" t="s">
        <v>205</v>
      </c>
      <c r="C62" s="126" t="s">
        <v>413</v>
      </c>
      <c r="D62" s="110" t="s">
        <v>207</v>
      </c>
      <c r="E62" s="111"/>
      <c r="F62" s="111"/>
      <c r="G62" s="111" t="s">
        <v>414</v>
      </c>
      <c r="H62" s="110">
        <v>42</v>
      </c>
      <c r="I62" s="38"/>
      <c r="J62" s="117">
        <f t="shared" si="1"/>
        <v>0</v>
      </c>
      <c r="K62" s="15"/>
    </row>
    <row r="63" spans="1:11" ht="15" customHeight="1" x14ac:dyDescent="0.25">
      <c r="A63" s="105" t="s">
        <v>415</v>
      </c>
      <c r="B63" s="127" t="s">
        <v>195</v>
      </c>
      <c r="C63" s="126" t="s">
        <v>416</v>
      </c>
      <c r="D63" s="110" t="s">
        <v>207</v>
      </c>
      <c r="E63" s="111"/>
      <c r="F63" s="111"/>
      <c r="G63" s="111" t="s">
        <v>417</v>
      </c>
      <c r="H63" s="110">
        <v>42</v>
      </c>
      <c r="I63" s="38"/>
      <c r="J63" s="117">
        <f t="shared" si="1"/>
        <v>0</v>
      </c>
      <c r="K63" s="15"/>
    </row>
    <row r="64" spans="1:11" s="15" customFormat="1" ht="15" customHeight="1" x14ac:dyDescent="0.25">
      <c r="A64" s="105" t="s">
        <v>418</v>
      </c>
      <c r="B64" s="127" t="s">
        <v>18</v>
      </c>
      <c r="C64" s="126" t="s">
        <v>419</v>
      </c>
      <c r="D64" s="110" t="s">
        <v>20</v>
      </c>
      <c r="E64" s="111"/>
      <c r="F64" s="111"/>
      <c r="G64" s="111" t="s">
        <v>420</v>
      </c>
      <c r="H64" s="110">
        <v>32</v>
      </c>
      <c r="I64" s="38"/>
      <c r="J64" s="117">
        <f t="shared" si="1"/>
        <v>0</v>
      </c>
    </row>
    <row r="65" spans="1:13" s="15" customFormat="1" ht="15" customHeight="1" x14ac:dyDescent="0.25">
      <c r="A65" s="105" t="s">
        <v>421</v>
      </c>
      <c r="B65" s="127" t="s">
        <v>18</v>
      </c>
      <c r="C65" s="126" t="s">
        <v>422</v>
      </c>
      <c r="D65" s="110" t="s">
        <v>20</v>
      </c>
      <c r="E65" s="111"/>
      <c r="F65" s="111"/>
      <c r="G65" s="111" t="s">
        <v>423</v>
      </c>
      <c r="H65" s="110">
        <v>32</v>
      </c>
      <c r="I65" s="38"/>
      <c r="J65" s="117">
        <f t="shared" si="1"/>
        <v>0</v>
      </c>
    </row>
    <row r="66" spans="1:13" s="15" customFormat="1" ht="15" customHeight="1" x14ac:dyDescent="0.25">
      <c r="A66" s="105" t="s">
        <v>424</v>
      </c>
      <c r="B66" s="127" t="s">
        <v>18</v>
      </c>
      <c r="C66" s="126" t="s">
        <v>425</v>
      </c>
      <c r="D66" s="110" t="s">
        <v>20</v>
      </c>
      <c r="E66" s="111"/>
      <c r="F66" s="111"/>
      <c r="G66" s="111" t="s">
        <v>426</v>
      </c>
      <c r="H66" s="110">
        <v>32</v>
      </c>
      <c r="I66" s="38"/>
      <c r="J66" s="117">
        <f t="shared" si="1"/>
        <v>0</v>
      </c>
    </row>
    <row r="67" spans="1:13" s="15" customFormat="1" ht="15" customHeight="1" x14ac:dyDescent="0.25">
      <c r="A67" s="105" t="s">
        <v>427</v>
      </c>
      <c r="B67" s="127" t="s">
        <v>428</v>
      </c>
      <c r="C67" s="126" t="s">
        <v>429</v>
      </c>
      <c r="D67" s="110" t="s">
        <v>149</v>
      </c>
      <c r="E67" s="111"/>
      <c r="F67" s="111"/>
      <c r="G67" s="111" t="s">
        <v>430</v>
      </c>
      <c r="H67" s="110">
        <v>28</v>
      </c>
      <c r="I67" s="38"/>
      <c r="J67" s="117">
        <f t="shared" si="1"/>
        <v>0</v>
      </c>
    </row>
    <row r="68" spans="1:13" s="15" customFormat="1" ht="15" customHeight="1" x14ac:dyDescent="0.25">
      <c r="A68" s="105" t="s">
        <v>431</v>
      </c>
      <c r="B68" s="127" t="s">
        <v>195</v>
      </c>
      <c r="C68" s="126" t="s">
        <v>432</v>
      </c>
      <c r="D68" s="110" t="s">
        <v>207</v>
      </c>
      <c r="E68" s="111"/>
      <c r="F68" s="111"/>
      <c r="G68" s="111" t="s">
        <v>433</v>
      </c>
      <c r="H68" s="110">
        <v>42</v>
      </c>
      <c r="I68" s="38"/>
      <c r="J68" s="117">
        <f>H68*I68</f>
        <v>0</v>
      </c>
    </row>
    <row r="69" spans="1:13" s="15" customFormat="1" ht="15" customHeight="1" x14ac:dyDescent="0.25">
      <c r="A69" s="105" t="s">
        <v>434</v>
      </c>
      <c r="B69" s="127" t="s">
        <v>435</v>
      </c>
      <c r="C69" s="126" t="s">
        <v>436</v>
      </c>
      <c r="D69" s="110" t="s">
        <v>207</v>
      </c>
      <c r="E69" s="111"/>
      <c r="F69" s="111"/>
      <c r="G69" s="111" t="s">
        <v>437</v>
      </c>
      <c r="H69" s="110">
        <v>42</v>
      </c>
      <c r="I69" s="38"/>
      <c r="J69" s="117">
        <f>H69*I69</f>
        <v>0</v>
      </c>
    </row>
    <row r="70" spans="1:13" s="15" customFormat="1" ht="15" customHeight="1" x14ac:dyDescent="0.25">
      <c r="A70" s="105" t="s">
        <v>438</v>
      </c>
      <c r="B70" s="127" t="s">
        <v>428</v>
      </c>
      <c r="C70" s="126" t="s">
        <v>439</v>
      </c>
      <c r="D70" s="110" t="s">
        <v>149</v>
      </c>
      <c r="E70" s="111"/>
      <c r="F70" s="111"/>
      <c r="G70" s="111" t="s">
        <v>440</v>
      </c>
      <c r="H70" s="110">
        <v>28</v>
      </c>
      <c r="I70" s="38"/>
      <c r="J70" s="117">
        <f>H70*I70</f>
        <v>0</v>
      </c>
    </row>
    <row r="71" spans="1:13" s="15" customFormat="1" ht="15" customHeight="1" x14ac:dyDescent="0.25">
      <c r="A71" s="132" t="s">
        <v>441</v>
      </c>
      <c r="B71" s="133" t="s">
        <v>428</v>
      </c>
      <c r="C71" s="134" t="s">
        <v>442</v>
      </c>
      <c r="D71" s="112" t="s">
        <v>149</v>
      </c>
      <c r="E71" s="113"/>
      <c r="F71" s="113"/>
      <c r="G71" s="113" t="s">
        <v>443</v>
      </c>
      <c r="H71" s="112">
        <v>28</v>
      </c>
      <c r="I71" s="82"/>
      <c r="J71" s="138">
        <f>H71*I71</f>
        <v>0</v>
      </c>
    </row>
    <row r="72" spans="1:13" s="15" customFormat="1" ht="15" customHeight="1" x14ac:dyDescent="0.25">
      <c r="A72" s="105" t="s">
        <v>444</v>
      </c>
      <c r="B72" s="135" t="s">
        <v>381</v>
      </c>
      <c r="C72" s="136" t="s">
        <v>445</v>
      </c>
      <c r="D72" s="114" t="s">
        <v>149</v>
      </c>
      <c r="E72" s="115"/>
      <c r="F72" s="115"/>
      <c r="G72" s="115" t="s">
        <v>446</v>
      </c>
      <c r="H72" s="114">
        <v>28</v>
      </c>
      <c r="I72" s="66"/>
      <c r="J72" s="138">
        <f>H72*I72</f>
        <v>0</v>
      </c>
    </row>
    <row r="73" spans="1:13" ht="15.75" thickBot="1" x14ac:dyDescent="0.3">
      <c r="A73" s="15"/>
      <c r="B73" s="15"/>
      <c r="C73" s="15"/>
      <c r="D73" s="15"/>
      <c r="E73" s="15"/>
      <c r="F73" s="15"/>
      <c r="G73" s="15"/>
      <c r="I73" s="53" t="s">
        <v>447</v>
      </c>
      <c r="J73" s="119">
        <f>SUM(J6:J72)</f>
        <v>0</v>
      </c>
      <c r="K73" s="15"/>
      <c r="L73" s="15"/>
      <c r="M73" s="15"/>
    </row>
  </sheetData>
  <sheetProtection algorithmName="SHA-512" hashValue="z/ZJ1bojpnSkNuvUStvxAiSdJ+PxsiiGXpOovOvcFOiCiF9lIuM2SJXA/rwbvjUYwXcWfapfq9xMwoi39dnfDg==" saltValue="/qtmkxWzD57cDmX+Ki9BIw==" spinCount="100000" sheet="1" objects="1" scenarios="1"/>
  <protectedRanges>
    <protectedRange sqref="I6:I72" name="zone2"/>
  </protectedRanges>
  <mergeCells count="7">
    <mergeCell ref="A1:J1"/>
    <mergeCell ref="A2:J2"/>
    <mergeCell ref="B55:H55"/>
    <mergeCell ref="B59:H59"/>
    <mergeCell ref="H4:H5"/>
    <mergeCell ref="I4:I5"/>
    <mergeCell ref="J4:J5"/>
  </mergeCells>
  <pageMargins left="0.7" right="0.7" top="0.75" bottom="0.75" header="0.3" footer="0.3"/>
  <pageSetup paperSize="5" scale="46" orientation="landscape" r:id="rId1"/>
  <headerFooter>
    <oddHeader>&amp;C&amp;"-,Bold"Exhibit_A_Landscaping_Maintenance_Bid_Pricing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39"/>
  <sheetViews>
    <sheetView topLeftCell="A23" zoomScaleNormal="100" workbookViewId="0">
      <selection activeCell="G17" sqref="G17"/>
    </sheetView>
  </sheetViews>
  <sheetFormatPr defaultRowHeight="15" x14ac:dyDescent="0.25"/>
  <cols>
    <col min="2" max="2" width="15.85546875" bestFit="1" customWidth="1"/>
    <col min="3" max="3" width="56" bestFit="1" customWidth="1"/>
    <col min="5" max="6" width="0" hidden="1" customWidth="1"/>
    <col min="7" max="7" width="49" bestFit="1" customWidth="1"/>
    <col min="8" max="8" width="14.85546875" style="15" customWidth="1"/>
    <col min="9" max="9" width="13.7109375" style="54" customWidth="1"/>
    <col min="10" max="10" width="17.28515625" customWidth="1"/>
    <col min="11" max="11" width="32.5703125" customWidth="1"/>
  </cols>
  <sheetData>
    <row r="1" spans="1:11" x14ac:dyDescent="0.25">
      <c r="A1" s="188" t="s">
        <v>0</v>
      </c>
      <c r="B1" s="189"/>
      <c r="C1" s="189"/>
      <c r="D1" s="189"/>
      <c r="E1" s="189"/>
      <c r="F1" s="189"/>
      <c r="G1" s="189"/>
      <c r="H1" s="189"/>
      <c r="I1" s="189"/>
      <c r="J1" s="190"/>
      <c r="K1" s="15"/>
    </row>
    <row r="2" spans="1:11" ht="15.75" thickBot="1" x14ac:dyDescent="0.3">
      <c r="A2" s="213" t="s">
        <v>1</v>
      </c>
      <c r="B2" s="214"/>
      <c r="C2" s="214"/>
      <c r="D2" s="214"/>
      <c r="E2" s="214"/>
      <c r="F2" s="214"/>
      <c r="G2" s="214"/>
      <c r="H2" s="214"/>
      <c r="I2" s="214"/>
      <c r="J2" s="215"/>
      <c r="K2" s="15"/>
    </row>
    <row r="3" spans="1:11" ht="15.75" thickBot="1" x14ac:dyDescent="0.3">
      <c r="A3" s="139" t="s">
        <v>2</v>
      </c>
      <c r="B3" s="140"/>
      <c r="C3" s="141"/>
      <c r="D3" s="141"/>
      <c r="E3" s="141"/>
      <c r="F3" s="141"/>
      <c r="G3" s="141"/>
      <c r="H3" s="141"/>
      <c r="I3" s="142"/>
      <c r="J3" s="143"/>
      <c r="K3" s="15"/>
    </row>
    <row r="4" spans="1:11" ht="15.75" customHeight="1" thickBot="1" x14ac:dyDescent="0.3">
      <c r="A4" s="144" t="s">
        <v>448</v>
      </c>
      <c r="B4" s="145"/>
      <c r="C4" s="146"/>
      <c r="D4" s="147" t="s">
        <v>4</v>
      </c>
      <c r="E4" s="148" t="s">
        <v>5</v>
      </c>
      <c r="F4" s="149" t="s">
        <v>6</v>
      </c>
      <c r="G4" s="149"/>
      <c r="H4" s="191" t="s">
        <v>7</v>
      </c>
      <c r="I4" s="193" t="s">
        <v>8</v>
      </c>
      <c r="J4" s="195" t="s">
        <v>9</v>
      </c>
      <c r="K4" s="15"/>
    </row>
    <row r="5" spans="1:11" ht="28.5" customHeight="1" x14ac:dyDescent="0.25">
      <c r="A5" s="101" t="s">
        <v>10</v>
      </c>
      <c r="B5" s="102" t="s">
        <v>11</v>
      </c>
      <c r="C5" s="103" t="s">
        <v>12</v>
      </c>
      <c r="D5" s="98" t="s">
        <v>13</v>
      </c>
      <c r="E5" s="99" t="s">
        <v>14</v>
      </c>
      <c r="F5" s="100" t="s">
        <v>15</v>
      </c>
      <c r="G5" s="104" t="s">
        <v>16</v>
      </c>
      <c r="H5" s="192"/>
      <c r="I5" s="194"/>
      <c r="J5" s="196"/>
      <c r="K5" s="15"/>
    </row>
    <row r="6" spans="1:11" x14ac:dyDescent="0.25">
      <c r="A6" s="150" t="s">
        <v>449</v>
      </c>
      <c r="B6" s="151" t="s">
        <v>450</v>
      </c>
      <c r="C6" s="107" t="s">
        <v>451</v>
      </c>
      <c r="D6" s="106" t="s">
        <v>207</v>
      </c>
      <c r="E6" s="107"/>
      <c r="F6" s="107"/>
      <c r="G6" s="107" t="s">
        <v>452</v>
      </c>
      <c r="H6" s="152">
        <v>42</v>
      </c>
      <c r="I6" s="174"/>
      <c r="J6" s="170">
        <f t="shared" ref="J6:J11" si="0">H6*I6</f>
        <v>0</v>
      </c>
      <c r="K6" s="15"/>
    </row>
    <row r="7" spans="1:11" x14ac:dyDescent="0.25">
      <c r="A7" s="150" t="s">
        <v>453</v>
      </c>
      <c r="B7" s="151" t="s">
        <v>454</v>
      </c>
      <c r="C7" s="107" t="s">
        <v>455</v>
      </c>
      <c r="D7" s="106" t="s">
        <v>207</v>
      </c>
      <c r="E7" s="107"/>
      <c r="F7" s="107"/>
      <c r="G7" s="107" t="s">
        <v>456</v>
      </c>
      <c r="H7" s="152">
        <v>42</v>
      </c>
      <c r="I7" s="174"/>
      <c r="J7" s="170">
        <f t="shared" si="0"/>
        <v>0</v>
      </c>
      <c r="K7" s="15"/>
    </row>
    <row r="8" spans="1:11" x14ac:dyDescent="0.25">
      <c r="A8" s="150" t="s">
        <v>457</v>
      </c>
      <c r="B8" s="153" t="s">
        <v>147</v>
      </c>
      <c r="C8" s="111" t="s">
        <v>458</v>
      </c>
      <c r="D8" s="110" t="s">
        <v>149</v>
      </c>
      <c r="E8" s="111"/>
      <c r="F8" s="111"/>
      <c r="G8" s="111" t="s">
        <v>459</v>
      </c>
      <c r="H8" s="182">
        <v>28</v>
      </c>
      <c r="I8" s="175"/>
      <c r="J8" s="171">
        <f t="shared" si="0"/>
        <v>0</v>
      </c>
      <c r="K8" s="15"/>
    </row>
    <row r="9" spans="1:11" x14ac:dyDescent="0.25">
      <c r="A9" s="150" t="s">
        <v>460</v>
      </c>
      <c r="B9" s="211" t="s">
        <v>119</v>
      </c>
      <c r="C9" s="186"/>
      <c r="D9" s="186"/>
      <c r="E9" s="186"/>
      <c r="F9" s="186"/>
      <c r="G9" s="186"/>
      <c r="H9" s="212"/>
      <c r="I9" s="170">
        <v>0</v>
      </c>
      <c r="J9" s="170">
        <f t="shared" si="0"/>
        <v>0</v>
      </c>
      <c r="K9" s="15"/>
    </row>
    <row r="10" spans="1:11" x14ac:dyDescent="0.25">
      <c r="A10" s="150" t="s">
        <v>461</v>
      </c>
      <c r="B10" s="151" t="s">
        <v>454</v>
      </c>
      <c r="C10" s="107" t="s">
        <v>462</v>
      </c>
      <c r="D10" s="110" t="s">
        <v>149</v>
      </c>
      <c r="E10" s="111"/>
      <c r="F10" s="111"/>
      <c r="G10" s="111" t="s">
        <v>463</v>
      </c>
      <c r="H10" s="182">
        <v>28</v>
      </c>
      <c r="I10" s="174"/>
      <c r="J10" s="170">
        <f t="shared" si="0"/>
        <v>0</v>
      </c>
      <c r="K10" s="15"/>
    </row>
    <row r="11" spans="1:11" x14ac:dyDescent="0.25">
      <c r="A11" s="150" t="s">
        <v>464</v>
      </c>
      <c r="B11" s="151" t="s">
        <v>18</v>
      </c>
      <c r="C11" s="107" t="s">
        <v>465</v>
      </c>
      <c r="D11" s="106" t="s">
        <v>122</v>
      </c>
      <c r="E11" s="107"/>
      <c r="F11" s="107"/>
      <c r="G11" s="107" t="s">
        <v>466</v>
      </c>
      <c r="H11" s="152">
        <v>24</v>
      </c>
      <c r="I11" s="174"/>
      <c r="J11" s="170">
        <f t="shared" si="0"/>
        <v>0</v>
      </c>
      <c r="K11" s="15"/>
    </row>
    <row r="12" spans="1:11" x14ac:dyDescent="0.25">
      <c r="A12" s="150" t="s">
        <v>467</v>
      </c>
      <c r="B12" s="154" t="s">
        <v>468</v>
      </c>
      <c r="C12" s="107" t="s">
        <v>469</v>
      </c>
      <c r="D12" s="106" t="s">
        <v>207</v>
      </c>
      <c r="E12" s="107"/>
      <c r="F12" s="107"/>
      <c r="G12" s="107" t="s">
        <v>470</v>
      </c>
      <c r="H12" s="152">
        <v>42</v>
      </c>
      <c r="I12" s="174"/>
      <c r="J12" s="170">
        <f t="shared" ref="J12:J28" si="1">H12*I12</f>
        <v>0</v>
      </c>
      <c r="K12" s="15"/>
    </row>
    <row r="13" spans="1:11" x14ac:dyDescent="0.25">
      <c r="A13" s="150" t="s">
        <v>471</v>
      </c>
      <c r="B13" s="151" t="s">
        <v>454</v>
      </c>
      <c r="C13" s="107" t="s">
        <v>472</v>
      </c>
      <c r="D13" s="106" t="s">
        <v>207</v>
      </c>
      <c r="E13" s="107"/>
      <c r="F13" s="107"/>
      <c r="G13" s="107" t="s">
        <v>473</v>
      </c>
      <c r="H13" s="152">
        <v>42</v>
      </c>
      <c r="I13" s="174"/>
      <c r="J13" s="170">
        <f t="shared" si="1"/>
        <v>0</v>
      </c>
      <c r="K13" s="15"/>
    </row>
    <row r="14" spans="1:11" x14ac:dyDescent="0.25">
      <c r="A14" s="150" t="s">
        <v>474</v>
      </c>
      <c r="B14" s="151" t="s">
        <v>219</v>
      </c>
      <c r="C14" s="107" t="s">
        <v>475</v>
      </c>
      <c r="D14" s="106" t="s">
        <v>122</v>
      </c>
      <c r="E14" s="107"/>
      <c r="F14" s="107"/>
      <c r="G14" s="107" t="s">
        <v>476</v>
      </c>
      <c r="H14" s="152">
        <v>24</v>
      </c>
      <c r="I14" s="174"/>
      <c r="J14" s="170">
        <f t="shared" si="1"/>
        <v>0</v>
      </c>
      <c r="K14" s="15"/>
    </row>
    <row r="15" spans="1:11" x14ac:dyDescent="0.25">
      <c r="A15" s="150" t="s">
        <v>477</v>
      </c>
      <c r="B15" s="151" t="s">
        <v>205</v>
      </c>
      <c r="C15" s="107" t="s">
        <v>478</v>
      </c>
      <c r="D15" s="106" t="s">
        <v>400</v>
      </c>
      <c r="E15" s="107"/>
      <c r="F15" s="107"/>
      <c r="G15" s="107" t="s">
        <v>479</v>
      </c>
      <c r="H15" s="152">
        <v>18</v>
      </c>
      <c r="I15" s="174"/>
      <c r="J15" s="170">
        <f t="shared" si="1"/>
        <v>0</v>
      </c>
      <c r="K15" s="15"/>
    </row>
    <row r="16" spans="1:11" x14ac:dyDescent="0.25">
      <c r="A16" s="150" t="s">
        <v>480</v>
      </c>
      <c r="B16" s="151" t="s">
        <v>195</v>
      </c>
      <c r="C16" s="107" t="s">
        <v>481</v>
      </c>
      <c r="D16" s="110" t="s">
        <v>149</v>
      </c>
      <c r="E16" s="111"/>
      <c r="F16" s="111"/>
      <c r="G16" s="111" t="s">
        <v>482</v>
      </c>
      <c r="H16" s="182">
        <v>28</v>
      </c>
      <c r="I16" s="174"/>
      <c r="J16" s="170">
        <f t="shared" si="1"/>
        <v>0</v>
      </c>
      <c r="K16" s="15"/>
    </row>
    <row r="17" spans="1:11" x14ac:dyDescent="0.25">
      <c r="A17" s="150" t="s">
        <v>483</v>
      </c>
      <c r="B17" s="151" t="s">
        <v>195</v>
      </c>
      <c r="C17" s="107" t="s">
        <v>484</v>
      </c>
      <c r="D17" s="106" t="s">
        <v>207</v>
      </c>
      <c r="E17" s="107"/>
      <c r="F17" s="107"/>
      <c r="G17" s="107" t="s">
        <v>485</v>
      </c>
      <c r="H17" s="152">
        <v>42</v>
      </c>
      <c r="I17" s="174"/>
      <c r="J17" s="170">
        <f t="shared" si="1"/>
        <v>0</v>
      </c>
      <c r="K17" s="15"/>
    </row>
    <row r="18" spans="1:11" x14ac:dyDescent="0.25">
      <c r="A18" s="150" t="s">
        <v>486</v>
      </c>
      <c r="B18" s="151" t="s">
        <v>487</v>
      </c>
      <c r="C18" s="107" t="s">
        <v>488</v>
      </c>
      <c r="D18" s="110" t="s">
        <v>149</v>
      </c>
      <c r="E18" s="111"/>
      <c r="F18" s="111"/>
      <c r="G18" s="111" t="s">
        <v>488</v>
      </c>
      <c r="H18" s="182">
        <v>28</v>
      </c>
      <c r="I18" s="174"/>
      <c r="J18" s="170">
        <f t="shared" si="1"/>
        <v>0</v>
      </c>
      <c r="K18" s="15"/>
    </row>
    <row r="19" spans="1:11" x14ac:dyDescent="0.25">
      <c r="A19" s="150" t="s">
        <v>489</v>
      </c>
      <c r="B19" s="151" t="s">
        <v>454</v>
      </c>
      <c r="C19" s="107" t="s">
        <v>490</v>
      </c>
      <c r="D19" s="106" t="s">
        <v>207</v>
      </c>
      <c r="E19" s="107"/>
      <c r="F19" s="107"/>
      <c r="G19" s="107" t="s">
        <v>491</v>
      </c>
      <c r="H19" s="152">
        <v>42</v>
      </c>
      <c r="I19" s="174"/>
      <c r="J19" s="170">
        <f t="shared" si="1"/>
        <v>0</v>
      </c>
      <c r="K19" s="15"/>
    </row>
    <row r="20" spans="1:11" x14ac:dyDescent="0.25">
      <c r="A20" s="150" t="s">
        <v>492</v>
      </c>
      <c r="B20" s="151" t="s">
        <v>454</v>
      </c>
      <c r="C20" s="107" t="s">
        <v>493</v>
      </c>
      <c r="D20" s="106" t="s">
        <v>400</v>
      </c>
      <c r="E20" s="107"/>
      <c r="F20" s="107"/>
      <c r="G20" s="107" t="s">
        <v>494</v>
      </c>
      <c r="H20" s="152">
        <v>18</v>
      </c>
      <c r="I20" s="174"/>
      <c r="J20" s="170">
        <f t="shared" si="1"/>
        <v>0</v>
      </c>
      <c r="K20" s="15"/>
    </row>
    <row r="21" spans="1:11" x14ac:dyDescent="0.25">
      <c r="A21" s="150" t="s">
        <v>495</v>
      </c>
      <c r="B21" s="151" t="s">
        <v>487</v>
      </c>
      <c r="C21" s="107" t="s">
        <v>496</v>
      </c>
      <c r="D21" s="106" t="s">
        <v>400</v>
      </c>
      <c r="E21" s="107"/>
      <c r="F21" s="107"/>
      <c r="G21" s="107" t="s">
        <v>497</v>
      </c>
      <c r="H21" s="152">
        <v>18</v>
      </c>
      <c r="I21" s="174"/>
      <c r="J21" s="170">
        <f t="shared" si="1"/>
        <v>0</v>
      </c>
      <c r="K21" s="15"/>
    </row>
    <row r="22" spans="1:11" x14ac:dyDescent="0.25">
      <c r="A22" s="150" t="s">
        <v>498</v>
      </c>
      <c r="B22" s="151" t="s">
        <v>381</v>
      </c>
      <c r="C22" s="107" t="s">
        <v>499</v>
      </c>
      <c r="D22" s="106" t="s">
        <v>400</v>
      </c>
      <c r="E22" s="107"/>
      <c r="F22" s="107"/>
      <c r="G22" s="107" t="s">
        <v>500</v>
      </c>
      <c r="H22" s="152">
        <v>18</v>
      </c>
      <c r="I22" s="174"/>
      <c r="J22" s="170">
        <f t="shared" si="1"/>
        <v>0</v>
      </c>
      <c r="K22" s="15"/>
    </row>
    <row r="23" spans="1:11" x14ac:dyDescent="0.25">
      <c r="A23" s="150" t="s">
        <v>501</v>
      </c>
      <c r="B23" s="151" t="s">
        <v>487</v>
      </c>
      <c r="C23" s="107" t="s">
        <v>502</v>
      </c>
      <c r="D23" s="106" t="s">
        <v>400</v>
      </c>
      <c r="E23" s="107"/>
      <c r="F23" s="107"/>
      <c r="G23" s="107" t="s">
        <v>503</v>
      </c>
      <c r="H23" s="152">
        <v>18</v>
      </c>
      <c r="I23" s="174"/>
      <c r="J23" s="170">
        <f t="shared" si="1"/>
        <v>0</v>
      </c>
      <c r="K23" s="15"/>
    </row>
    <row r="24" spans="1:11" x14ac:dyDescent="0.25">
      <c r="A24" s="150" t="s">
        <v>504</v>
      </c>
      <c r="B24" s="151" t="s">
        <v>487</v>
      </c>
      <c r="C24" s="107" t="s">
        <v>505</v>
      </c>
      <c r="D24" s="106" t="s">
        <v>400</v>
      </c>
      <c r="E24" s="107"/>
      <c r="F24" s="107"/>
      <c r="G24" s="107" t="s">
        <v>506</v>
      </c>
      <c r="H24" s="152">
        <v>18</v>
      </c>
      <c r="I24" s="174"/>
      <c r="J24" s="170">
        <f t="shared" si="1"/>
        <v>0</v>
      </c>
      <c r="K24" s="15"/>
    </row>
    <row r="25" spans="1:11" x14ac:dyDescent="0.25">
      <c r="A25" s="150" t="s">
        <v>507</v>
      </c>
      <c r="B25" s="151" t="s">
        <v>487</v>
      </c>
      <c r="C25" s="107" t="s">
        <v>508</v>
      </c>
      <c r="D25" s="106" t="s">
        <v>400</v>
      </c>
      <c r="E25" s="107"/>
      <c r="F25" s="107"/>
      <c r="G25" s="107" t="s">
        <v>509</v>
      </c>
      <c r="H25" s="152">
        <v>18</v>
      </c>
      <c r="I25" s="174"/>
      <c r="J25" s="170">
        <f t="shared" si="1"/>
        <v>0</v>
      </c>
      <c r="K25" s="15"/>
    </row>
    <row r="26" spans="1:11" x14ac:dyDescent="0.25">
      <c r="A26" s="150" t="s">
        <v>510</v>
      </c>
      <c r="B26" s="151" t="s">
        <v>487</v>
      </c>
      <c r="C26" s="107" t="s">
        <v>511</v>
      </c>
      <c r="D26" s="106" t="s">
        <v>400</v>
      </c>
      <c r="E26" s="107"/>
      <c r="F26" s="107"/>
      <c r="G26" s="107" t="s">
        <v>512</v>
      </c>
      <c r="H26" s="152">
        <v>18</v>
      </c>
      <c r="I26" s="174"/>
      <c r="J26" s="170">
        <f t="shared" si="1"/>
        <v>0</v>
      </c>
      <c r="K26" s="15"/>
    </row>
    <row r="27" spans="1:11" x14ac:dyDescent="0.25">
      <c r="A27" s="150" t="s">
        <v>513</v>
      </c>
      <c r="B27" s="151" t="s">
        <v>205</v>
      </c>
      <c r="C27" s="107" t="s">
        <v>514</v>
      </c>
      <c r="D27" s="106" t="s">
        <v>207</v>
      </c>
      <c r="E27" s="107"/>
      <c r="F27" s="107"/>
      <c r="G27" s="107" t="s">
        <v>515</v>
      </c>
      <c r="H27" s="152">
        <v>42</v>
      </c>
      <c r="I27" s="174"/>
      <c r="J27" s="170">
        <f t="shared" si="1"/>
        <v>0</v>
      </c>
      <c r="K27" s="15"/>
    </row>
    <row r="28" spans="1:11" x14ac:dyDescent="0.25">
      <c r="A28" s="150" t="s">
        <v>516</v>
      </c>
      <c r="B28" s="151" t="s">
        <v>381</v>
      </c>
      <c r="C28" s="107" t="s">
        <v>517</v>
      </c>
      <c r="D28" s="106" t="s">
        <v>400</v>
      </c>
      <c r="E28" s="107"/>
      <c r="F28" s="107"/>
      <c r="G28" s="107" t="s">
        <v>509</v>
      </c>
      <c r="H28" s="152">
        <v>18</v>
      </c>
      <c r="I28" s="174"/>
      <c r="J28" s="170">
        <f t="shared" si="1"/>
        <v>0</v>
      </c>
      <c r="K28" s="15"/>
    </row>
    <row r="29" spans="1:11" s="15" customFormat="1" x14ac:dyDescent="0.25">
      <c r="A29" s="150" t="s">
        <v>518</v>
      </c>
      <c r="B29" s="153" t="s">
        <v>454</v>
      </c>
      <c r="C29" s="111" t="s">
        <v>519</v>
      </c>
      <c r="D29" s="106" t="s">
        <v>207</v>
      </c>
      <c r="E29" s="107"/>
      <c r="F29" s="107"/>
      <c r="G29" s="111" t="s">
        <v>520</v>
      </c>
      <c r="H29" s="152">
        <v>42</v>
      </c>
      <c r="I29" s="174"/>
      <c r="J29" s="170">
        <f>H29*I29</f>
        <v>0</v>
      </c>
    </row>
    <row r="30" spans="1:11" s="15" customFormat="1" x14ac:dyDescent="0.25">
      <c r="A30" s="150" t="s">
        <v>521</v>
      </c>
      <c r="B30" s="151" t="s">
        <v>454</v>
      </c>
      <c r="C30" s="111" t="s">
        <v>522</v>
      </c>
      <c r="D30" s="106" t="s">
        <v>207</v>
      </c>
      <c r="E30" s="107"/>
      <c r="F30" s="107"/>
      <c r="G30" s="111" t="s">
        <v>523</v>
      </c>
      <c r="H30" s="152">
        <v>42</v>
      </c>
      <c r="I30" s="174"/>
      <c r="J30" s="170">
        <f>H30*I30</f>
        <v>0</v>
      </c>
    </row>
    <row r="31" spans="1:11" x14ac:dyDescent="0.25">
      <c r="A31" s="150" t="s">
        <v>524</v>
      </c>
      <c r="B31" s="155" t="s">
        <v>487</v>
      </c>
      <c r="C31" s="113" t="s">
        <v>525</v>
      </c>
      <c r="D31" s="122" t="s">
        <v>400</v>
      </c>
      <c r="E31" s="156"/>
      <c r="F31" s="156"/>
      <c r="G31" s="156" t="s">
        <v>526</v>
      </c>
      <c r="H31" s="157">
        <v>18</v>
      </c>
      <c r="I31" s="174"/>
      <c r="J31" s="170">
        <f>H31*I31</f>
        <v>0</v>
      </c>
      <c r="K31" s="15"/>
    </row>
    <row r="32" spans="1:11" x14ac:dyDescent="0.25">
      <c r="A32" s="158" t="s">
        <v>527</v>
      </c>
      <c r="B32" s="159" t="s">
        <v>487</v>
      </c>
      <c r="C32" s="160" t="s">
        <v>528</v>
      </c>
      <c r="D32" s="161" t="s">
        <v>400</v>
      </c>
      <c r="E32" s="160"/>
      <c r="F32" s="160"/>
      <c r="G32" s="160" t="s">
        <v>529</v>
      </c>
      <c r="H32" s="162">
        <v>18</v>
      </c>
      <c r="I32" s="176"/>
      <c r="J32" s="172">
        <f>H32*I32</f>
        <v>0</v>
      </c>
      <c r="K32" s="15"/>
    </row>
    <row r="33" spans="1:11" s="15" customFormat="1" x14ac:dyDescent="0.25">
      <c r="A33" s="163" t="s">
        <v>530</v>
      </c>
      <c r="B33" s="161" t="s">
        <v>531</v>
      </c>
      <c r="C33" s="160" t="s">
        <v>532</v>
      </c>
      <c r="D33" s="164" t="s">
        <v>149</v>
      </c>
      <c r="E33" s="165"/>
      <c r="F33" s="165"/>
      <c r="G33" s="165" t="s">
        <v>533</v>
      </c>
      <c r="H33" s="164">
        <v>28</v>
      </c>
      <c r="I33" s="176"/>
      <c r="J33" s="172">
        <f t="shared" ref="J33:J34" si="2">H33*I33</f>
        <v>0</v>
      </c>
    </row>
    <row r="34" spans="1:11" s="15" customFormat="1" x14ac:dyDescent="0.25">
      <c r="A34" s="166" t="s">
        <v>534</v>
      </c>
      <c r="B34" s="167" t="s">
        <v>381</v>
      </c>
      <c r="C34" s="168" t="s">
        <v>535</v>
      </c>
      <c r="D34" s="169" t="s">
        <v>149</v>
      </c>
      <c r="E34" s="115"/>
      <c r="F34" s="115"/>
      <c r="G34" s="115" t="s">
        <v>536</v>
      </c>
      <c r="H34" s="169">
        <v>28</v>
      </c>
      <c r="I34" s="174"/>
      <c r="J34" s="172">
        <f t="shared" si="2"/>
        <v>0</v>
      </c>
    </row>
    <row r="35" spans="1:11" x14ac:dyDescent="0.25">
      <c r="A35" s="15"/>
      <c r="B35" s="15"/>
      <c r="C35" s="15"/>
      <c r="D35" s="15"/>
      <c r="E35" s="15"/>
      <c r="F35" s="15"/>
      <c r="G35" s="15"/>
      <c r="I35" s="67" t="s">
        <v>537</v>
      </c>
      <c r="J35" s="173">
        <f>SUM(J6:J34)</f>
        <v>0</v>
      </c>
      <c r="K35" s="15"/>
    </row>
    <row r="36" spans="1:11" x14ac:dyDescent="0.25">
      <c r="A36" s="15"/>
      <c r="B36" s="15"/>
      <c r="C36" s="15"/>
      <c r="D36" s="15"/>
      <c r="E36" s="15"/>
      <c r="F36" s="15"/>
      <c r="G36" s="15"/>
      <c r="J36" s="15"/>
      <c r="K36" s="15"/>
    </row>
    <row r="37" spans="1:11" x14ac:dyDescent="0.25">
      <c r="A37" s="15"/>
      <c r="B37" s="15"/>
      <c r="C37" s="15"/>
      <c r="D37" s="15"/>
      <c r="E37" s="15"/>
      <c r="F37" s="15"/>
      <c r="G37" s="15"/>
      <c r="J37" s="15"/>
      <c r="K37" s="15"/>
    </row>
    <row r="38" spans="1:11" x14ac:dyDescent="0.25">
      <c r="A38" s="15"/>
      <c r="B38" s="15"/>
      <c r="C38" s="15"/>
      <c r="D38" s="15"/>
      <c r="E38" s="15"/>
      <c r="F38" s="15"/>
      <c r="G38" s="15"/>
      <c r="J38" s="15"/>
      <c r="K38" s="15"/>
    </row>
    <row r="39" spans="1:11" x14ac:dyDescent="0.25">
      <c r="A39" s="15"/>
      <c r="B39" s="15"/>
      <c r="C39" s="15"/>
      <c r="D39" s="15"/>
      <c r="E39" s="15"/>
      <c r="F39" s="15"/>
      <c r="G39" s="15"/>
      <c r="J39" s="15"/>
      <c r="K39" s="15"/>
    </row>
  </sheetData>
  <sheetProtection algorithmName="SHA-512" hashValue="caGwwEz4xK3rbifdMfAHAbHJyNlV4wW23el2AjVoFqm74qVGm7emq8+3TAp80tSLUt7ySv99mc17hfyEhO5nrw==" saltValue="lXXYRFM2yFkSEeRa7mZNdA==" spinCount="100000" sheet="1" formatRows="0"/>
  <protectedRanges>
    <protectedRange sqref="I6:I31" name="zone3"/>
  </protectedRanges>
  <mergeCells count="6">
    <mergeCell ref="B9:H9"/>
    <mergeCell ref="A1:J1"/>
    <mergeCell ref="A2:J2"/>
    <mergeCell ref="H4:H5"/>
    <mergeCell ref="I4:I5"/>
    <mergeCell ref="J4:J5"/>
  </mergeCells>
  <pageMargins left="0.7" right="0.7" top="0.75" bottom="0.75" header="0.3" footer="0.3"/>
  <pageSetup paperSize="5" scale="85" orientation="landscape" r:id="rId1"/>
  <headerFooter>
    <oddHeader>&amp;C&amp;"-,Bold"Exhibit_A_Landscaping_Maintenance_Bid_Pricing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J117"/>
  <sheetViews>
    <sheetView topLeftCell="A99" zoomScaleNormal="100" workbookViewId="0">
      <selection activeCell="G20" sqref="G20:G21"/>
    </sheetView>
  </sheetViews>
  <sheetFormatPr defaultRowHeight="15" x14ac:dyDescent="0.25"/>
  <cols>
    <col min="2" max="2" width="18.140625" customWidth="1"/>
    <col min="3" max="3" width="57.7109375" bestFit="1" customWidth="1"/>
    <col min="4" max="4" width="8.28515625" customWidth="1"/>
    <col min="5" max="6" width="0" hidden="1" customWidth="1"/>
    <col min="7" max="7" width="52.28515625" customWidth="1"/>
    <col min="8" max="8" width="12.7109375" style="15" customWidth="1"/>
    <col min="9" max="9" width="14.140625" style="54" customWidth="1"/>
    <col min="10" max="10" width="15.28515625" customWidth="1"/>
  </cols>
  <sheetData>
    <row r="1" spans="1:10" x14ac:dyDescent="0.25">
      <c r="A1" s="200" t="s">
        <v>0</v>
      </c>
      <c r="B1" s="201"/>
      <c r="C1" s="201"/>
      <c r="D1" s="201"/>
      <c r="E1" s="201"/>
      <c r="F1" s="201"/>
      <c r="G1" s="201"/>
      <c r="H1" s="201"/>
      <c r="I1" s="201"/>
      <c r="J1" s="202"/>
    </row>
    <row r="2" spans="1:10" ht="15.75" thickBot="1" x14ac:dyDescent="0.3">
      <c r="A2" s="216" t="s">
        <v>1</v>
      </c>
      <c r="B2" s="217"/>
      <c r="C2" s="217"/>
      <c r="D2" s="217"/>
      <c r="E2" s="217"/>
      <c r="F2" s="217"/>
      <c r="G2" s="217"/>
      <c r="H2" s="217"/>
      <c r="I2" s="217"/>
      <c r="J2" s="218"/>
    </row>
    <row r="3" spans="1:10" ht="15.75" thickBot="1" x14ac:dyDescent="0.3">
      <c r="A3" s="25" t="s">
        <v>2</v>
      </c>
      <c r="B3" s="19"/>
      <c r="C3" s="19"/>
      <c r="D3" s="19"/>
      <c r="E3" s="19"/>
      <c r="F3" s="19"/>
      <c r="G3" s="19"/>
      <c r="H3" s="19"/>
      <c r="I3" s="55"/>
      <c r="J3" s="26"/>
    </row>
    <row r="4" spans="1:10" ht="27.75" customHeight="1" thickBot="1" x14ac:dyDescent="0.3">
      <c r="A4" s="27" t="s">
        <v>538</v>
      </c>
      <c r="B4" s="5"/>
      <c r="C4" s="6"/>
      <c r="D4" s="9" t="s">
        <v>4</v>
      </c>
      <c r="E4" s="10" t="s">
        <v>5</v>
      </c>
      <c r="F4" s="11" t="s">
        <v>6</v>
      </c>
      <c r="G4" s="11"/>
      <c r="H4" s="207" t="s">
        <v>7</v>
      </c>
      <c r="I4" s="209" t="s">
        <v>8</v>
      </c>
      <c r="J4" s="219" t="s">
        <v>9</v>
      </c>
    </row>
    <row r="5" spans="1:10" ht="28.5" customHeight="1" x14ac:dyDescent="0.25">
      <c r="A5" s="24" t="s">
        <v>10</v>
      </c>
      <c r="B5" s="3" t="s">
        <v>11</v>
      </c>
      <c r="C5" s="2" t="s">
        <v>12</v>
      </c>
      <c r="D5" s="12" t="s">
        <v>13</v>
      </c>
      <c r="E5" s="13" t="s">
        <v>14</v>
      </c>
      <c r="F5" s="14" t="s">
        <v>15</v>
      </c>
      <c r="G5" s="1" t="s">
        <v>16</v>
      </c>
      <c r="H5" s="208"/>
      <c r="I5" s="210"/>
      <c r="J5" s="220"/>
    </row>
    <row r="6" spans="1:10" x14ac:dyDescent="0.25">
      <c r="A6" s="69" t="s">
        <v>539</v>
      </c>
      <c r="B6" s="8" t="s">
        <v>18</v>
      </c>
      <c r="C6" s="7" t="s">
        <v>540</v>
      </c>
      <c r="D6" s="8" t="s">
        <v>122</v>
      </c>
      <c r="E6" s="7"/>
      <c r="F6" s="7"/>
      <c r="G6" s="7" t="s">
        <v>541</v>
      </c>
      <c r="H6" s="8">
        <v>24</v>
      </c>
      <c r="I6" s="177"/>
      <c r="J6" s="56">
        <f>H6*I6</f>
        <v>0</v>
      </c>
    </row>
    <row r="7" spans="1:10" s="15" customFormat="1" x14ac:dyDescent="0.25">
      <c r="A7" s="69" t="s">
        <v>542</v>
      </c>
      <c r="B7" s="36" t="s">
        <v>381</v>
      </c>
      <c r="C7" s="7" t="s">
        <v>543</v>
      </c>
      <c r="D7" s="8" t="s">
        <v>544</v>
      </c>
      <c r="E7" s="7"/>
      <c r="F7" s="7"/>
      <c r="G7" s="7" t="s">
        <v>545</v>
      </c>
      <c r="H7" s="8">
        <v>18</v>
      </c>
      <c r="I7" s="177"/>
      <c r="J7" s="56">
        <f t="shared" ref="J7:J14" si="0">H7*I7</f>
        <v>0</v>
      </c>
    </row>
    <row r="8" spans="1:10" x14ac:dyDescent="0.25">
      <c r="A8" s="69" t="s">
        <v>546</v>
      </c>
      <c r="B8" s="36" t="s">
        <v>381</v>
      </c>
      <c r="C8" s="37" t="s">
        <v>547</v>
      </c>
      <c r="D8" s="8" t="s">
        <v>149</v>
      </c>
      <c r="E8" s="7"/>
      <c r="F8" s="7"/>
      <c r="G8" s="7" t="s">
        <v>548</v>
      </c>
      <c r="H8" s="8">
        <v>28</v>
      </c>
      <c r="I8" s="177"/>
      <c r="J8" s="56">
        <f t="shared" si="0"/>
        <v>0</v>
      </c>
    </row>
    <row r="9" spans="1:10" x14ac:dyDescent="0.25">
      <c r="A9" s="69" t="s">
        <v>549</v>
      </c>
      <c r="B9" s="36" t="s">
        <v>381</v>
      </c>
      <c r="C9" s="7" t="s">
        <v>550</v>
      </c>
      <c r="D9" s="8" t="s">
        <v>400</v>
      </c>
      <c r="E9" s="7"/>
      <c r="F9" s="7"/>
      <c r="G9" s="7" t="s">
        <v>551</v>
      </c>
      <c r="H9" s="8">
        <v>18</v>
      </c>
      <c r="I9" s="177"/>
      <c r="J9" s="56">
        <f t="shared" si="0"/>
        <v>0</v>
      </c>
    </row>
    <row r="10" spans="1:10" x14ac:dyDescent="0.25">
      <c r="A10" s="69" t="s">
        <v>552</v>
      </c>
      <c r="B10" s="8" t="s">
        <v>553</v>
      </c>
      <c r="C10" s="7" t="s">
        <v>554</v>
      </c>
      <c r="D10" s="8" t="s">
        <v>367</v>
      </c>
      <c r="E10" s="7"/>
      <c r="F10" s="7"/>
      <c r="G10" s="7" t="s">
        <v>555</v>
      </c>
      <c r="H10" s="8">
        <v>17</v>
      </c>
      <c r="I10" s="177"/>
      <c r="J10" s="56">
        <f t="shared" si="0"/>
        <v>0</v>
      </c>
    </row>
    <row r="11" spans="1:10" s="15" customFormat="1" x14ac:dyDescent="0.25">
      <c r="A11" s="69" t="s">
        <v>556</v>
      </c>
      <c r="B11" s="8" t="s">
        <v>18</v>
      </c>
      <c r="C11" s="7" t="s">
        <v>557</v>
      </c>
      <c r="D11" s="8" t="s">
        <v>367</v>
      </c>
      <c r="E11" s="7"/>
      <c r="F11" s="7"/>
      <c r="G11" s="37" t="s">
        <v>558</v>
      </c>
      <c r="H11" s="8">
        <v>17</v>
      </c>
      <c r="I11" s="177"/>
      <c r="J11" s="56">
        <f t="shared" si="0"/>
        <v>0</v>
      </c>
    </row>
    <row r="12" spans="1:10" x14ac:dyDescent="0.25">
      <c r="A12" s="69" t="s">
        <v>559</v>
      </c>
      <c r="B12" s="36" t="s">
        <v>18</v>
      </c>
      <c r="C12" s="37" t="s">
        <v>560</v>
      </c>
      <c r="D12" s="8" t="s">
        <v>367</v>
      </c>
      <c r="E12" s="7"/>
      <c r="F12" s="7"/>
      <c r="G12" s="7" t="s">
        <v>561</v>
      </c>
      <c r="H12" s="8">
        <v>17</v>
      </c>
      <c r="I12" s="177"/>
      <c r="J12" s="56">
        <f t="shared" si="0"/>
        <v>0</v>
      </c>
    </row>
    <row r="13" spans="1:10" s="15" customFormat="1" x14ac:dyDescent="0.25">
      <c r="A13" s="69" t="s">
        <v>562</v>
      </c>
      <c r="B13" s="8" t="s">
        <v>18</v>
      </c>
      <c r="C13" s="7" t="s">
        <v>563</v>
      </c>
      <c r="D13" s="8" t="s">
        <v>367</v>
      </c>
      <c r="E13" s="7"/>
      <c r="F13" s="7"/>
      <c r="G13" s="7" t="s">
        <v>564</v>
      </c>
      <c r="H13" s="8">
        <v>17</v>
      </c>
      <c r="I13" s="177"/>
      <c r="J13" s="56">
        <f t="shared" si="0"/>
        <v>0</v>
      </c>
    </row>
    <row r="14" spans="1:10" x14ac:dyDescent="0.25">
      <c r="A14" s="69" t="s">
        <v>565</v>
      </c>
      <c r="B14" s="8" t="s">
        <v>18</v>
      </c>
      <c r="C14" s="7" t="s">
        <v>566</v>
      </c>
      <c r="D14" s="8" t="s">
        <v>122</v>
      </c>
      <c r="E14" s="7"/>
      <c r="F14" s="7"/>
      <c r="G14" s="7" t="s">
        <v>567</v>
      </c>
      <c r="H14" s="8">
        <v>24</v>
      </c>
      <c r="I14" s="177"/>
      <c r="J14" s="56">
        <f t="shared" si="0"/>
        <v>0</v>
      </c>
    </row>
    <row r="15" spans="1:10" x14ac:dyDescent="0.25">
      <c r="A15" s="69" t="s">
        <v>568</v>
      </c>
      <c r="B15" s="8" t="s">
        <v>18</v>
      </c>
      <c r="C15" s="7" t="s">
        <v>569</v>
      </c>
      <c r="D15" s="8" t="s">
        <v>122</v>
      </c>
      <c r="E15" s="7"/>
      <c r="F15" s="7"/>
      <c r="G15" s="7" t="s">
        <v>570</v>
      </c>
      <c r="H15" s="8">
        <v>24</v>
      </c>
      <c r="I15" s="177"/>
      <c r="J15" s="56">
        <f t="shared" ref="J15:J21" si="1">H15*I15</f>
        <v>0</v>
      </c>
    </row>
    <row r="16" spans="1:10" x14ac:dyDescent="0.25">
      <c r="A16" s="69" t="s">
        <v>571</v>
      </c>
      <c r="B16" s="36" t="s">
        <v>147</v>
      </c>
      <c r="C16" s="37" t="s">
        <v>572</v>
      </c>
      <c r="D16" s="36" t="s">
        <v>400</v>
      </c>
      <c r="E16" s="37"/>
      <c r="F16" s="37"/>
      <c r="G16" s="37" t="s">
        <v>573</v>
      </c>
      <c r="H16" s="36">
        <v>18</v>
      </c>
      <c r="I16" s="178"/>
      <c r="J16" s="38">
        <f t="shared" si="1"/>
        <v>0</v>
      </c>
    </row>
    <row r="17" spans="1:10" x14ac:dyDescent="0.25">
      <c r="A17" s="69" t="s">
        <v>574</v>
      </c>
      <c r="B17" s="8" t="s">
        <v>381</v>
      </c>
      <c r="C17" s="7" t="s">
        <v>575</v>
      </c>
      <c r="D17" s="8" t="s">
        <v>400</v>
      </c>
      <c r="E17" s="7"/>
      <c r="F17" s="7"/>
      <c r="G17" s="7" t="s">
        <v>576</v>
      </c>
      <c r="H17" s="8">
        <v>18</v>
      </c>
      <c r="I17" s="177"/>
      <c r="J17" s="56">
        <f t="shared" si="1"/>
        <v>0</v>
      </c>
    </row>
    <row r="18" spans="1:10" x14ac:dyDescent="0.25">
      <c r="A18" s="69" t="s">
        <v>577</v>
      </c>
      <c r="B18" s="8" t="s">
        <v>578</v>
      </c>
      <c r="C18" s="7" t="s">
        <v>579</v>
      </c>
      <c r="D18" s="8" t="s">
        <v>367</v>
      </c>
      <c r="E18" s="7"/>
      <c r="F18" s="7"/>
      <c r="G18" s="7" t="s">
        <v>580</v>
      </c>
      <c r="H18" s="8">
        <v>17</v>
      </c>
      <c r="I18" s="177"/>
      <c r="J18" s="56">
        <f t="shared" si="1"/>
        <v>0</v>
      </c>
    </row>
    <row r="19" spans="1:10" x14ac:dyDescent="0.25">
      <c r="A19" s="69" t="s">
        <v>581</v>
      </c>
      <c r="B19" s="8" t="s">
        <v>18</v>
      </c>
      <c r="C19" s="7" t="s">
        <v>582</v>
      </c>
      <c r="D19" s="8" t="s">
        <v>367</v>
      </c>
      <c r="E19" s="7"/>
      <c r="F19" s="7"/>
      <c r="G19" s="7" t="s">
        <v>583</v>
      </c>
      <c r="H19" s="8">
        <v>17</v>
      </c>
      <c r="I19" s="177"/>
      <c r="J19" s="56">
        <f t="shared" si="1"/>
        <v>0</v>
      </c>
    </row>
    <row r="20" spans="1:10" x14ac:dyDescent="0.25">
      <c r="A20" s="69" t="s">
        <v>584</v>
      </c>
      <c r="B20" s="8" t="s">
        <v>18</v>
      </c>
      <c r="C20" s="7" t="s">
        <v>585</v>
      </c>
      <c r="D20" s="8" t="s">
        <v>367</v>
      </c>
      <c r="E20" s="7"/>
      <c r="F20" s="7"/>
      <c r="G20" s="7" t="s">
        <v>586</v>
      </c>
      <c r="H20" s="8">
        <v>17</v>
      </c>
      <c r="I20" s="177"/>
      <c r="J20" s="56">
        <f t="shared" si="1"/>
        <v>0</v>
      </c>
    </row>
    <row r="21" spans="1:10" x14ac:dyDescent="0.25">
      <c r="A21" s="69" t="s">
        <v>587</v>
      </c>
      <c r="B21" s="8" t="s">
        <v>18</v>
      </c>
      <c r="C21" s="7" t="s">
        <v>588</v>
      </c>
      <c r="D21" s="8" t="s">
        <v>122</v>
      </c>
      <c r="E21" s="7"/>
      <c r="F21" s="7"/>
      <c r="G21" s="7" t="s">
        <v>589</v>
      </c>
      <c r="H21" s="8">
        <v>24</v>
      </c>
      <c r="I21" s="177"/>
      <c r="J21" s="56">
        <f t="shared" si="1"/>
        <v>0</v>
      </c>
    </row>
    <row r="22" spans="1:10" s="15" customFormat="1" x14ac:dyDescent="0.25">
      <c r="A22" s="69" t="s">
        <v>590</v>
      </c>
      <c r="B22" s="8" t="s">
        <v>18</v>
      </c>
      <c r="C22" s="7" t="s">
        <v>591</v>
      </c>
      <c r="D22" s="8" t="s">
        <v>367</v>
      </c>
      <c r="E22" s="7"/>
      <c r="F22" s="7"/>
      <c r="G22" s="37" t="s">
        <v>592</v>
      </c>
      <c r="H22" s="8">
        <v>17</v>
      </c>
      <c r="I22" s="177"/>
      <c r="J22" s="56">
        <f t="shared" ref="J22:J33" si="2">H22*I22</f>
        <v>0</v>
      </c>
    </row>
    <row r="23" spans="1:10" x14ac:dyDescent="0.25">
      <c r="A23" s="69" t="s">
        <v>593</v>
      </c>
      <c r="B23" s="8" t="s">
        <v>18</v>
      </c>
      <c r="C23" s="7" t="s">
        <v>594</v>
      </c>
      <c r="D23" s="8" t="s">
        <v>367</v>
      </c>
      <c r="E23" s="7"/>
      <c r="F23" s="7"/>
      <c r="G23" s="7" t="s">
        <v>595</v>
      </c>
      <c r="H23" s="8">
        <v>17</v>
      </c>
      <c r="I23" s="177"/>
      <c r="J23" s="56">
        <f t="shared" si="2"/>
        <v>0</v>
      </c>
    </row>
    <row r="24" spans="1:10" x14ac:dyDescent="0.25">
      <c r="A24" s="69" t="s">
        <v>596</v>
      </c>
      <c r="B24" s="8" t="s">
        <v>18</v>
      </c>
      <c r="C24" s="7" t="s">
        <v>597</v>
      </c>
      <c r="D24" s="8" t="s">
        <v>367</v>
      </c>
      <c r="E24" s="7"/>
      <c r="F24" s="7"/>
      <c r="G24" s="7" t="s">
        <v>598</v>
      </c>
      <c r="H24" s="8">
        <v>17</v>
      </c>
      <c r="I24" s="177"/>
      <c r="J24" s="56">
        <f t="shared" si="2"/>
        <v>0</v>
      </c>
    </row>
    <row r="25" spans="1:10" x14ac:dyDescent="0.25">
      <c r="A25" s="69" t="s">
        <v>599</v>
      </c>
      <c r="B25" s="8" t="s">
        <v>381</v>
      </c>
      <c r="C25" s="7" t="s">
        <v>600</v>
      </c>
      <c r="D25" s="8" t="s">
        <v>400</v>
      </c>
      <c r="E25" s="7"/>
      <c r="F25" s="7"/>
      <c r="G25" s="7" t="s">
        <v>601</v>
      </c>
      <c r="H25" s="8">
        <v>18</v>
      </c>
      <c r="I25" s="177"/>
      <c r="J25" s="56">
        <f t="shared" si="2"/>
        <v>0</v>
      </c>
    </row>
    <row r="26" spans="1:10" x14ac:dyDescent="0.25">
      <c r="A26" s="69" t="s">
        <v>602</v>
      </c>
      <c r="B26" s="36" t="s">
        <v>381</v>
      </c>
      <c r="C26" s="37" t="s">
        <v>603</v>
      </c>
      <c r="D26" s="36" t="s">
        <v>400</v>
      </c>
      <c r="E26" s="37"/>
      <c r="F26" s="37"/>
      <c r="G26" s="37" t="s">
        <v>604</v>
      </c>
      <c r="H26" s="8">
        <v>18</v>
      </c>
      <c r="I26" s="177"/>
      <c r="J26" s="56">
        <f t="shared" si="2"/>
        <v>0</v>
      </c>
    </row>
    <row r="27" spans="1:10" x14ac:dyDescent="0.25">
      <c r="A27" s="69" t="s">
        <v>605</v>
      </c>
      <c r="B27" s="8" t="s">
        <v>18</v>
      </c>
      <c r="C27" s="7" t="s">
        <v>606</v>
      </c>
      <c r="D27" s="8" t="s">
        <v>367</v>
      </c>
      <c r="E27" s="7"/>
      <c r="F27" s="7"/>
      <c r="G27" s="37" t="s">
        <v>607</v>
      </c>
      <c r="H27" s="8">
        <v>17</v>
      </c>
      <c r="I27" s="177"/>
      <c r="J27" s="56">
        <f t="shared" si="2"/>
        <v>0</v>
      </c>
    </row>
    <row r="28" spans="1:10" x14ac:dyDescent="0.25">
      <c r="A28" s="69" t="s">
        <v>608</v>
      </c>
      <c r="B28" s="8" t="s">
        <v>381</v>
      </c>
      <c r="C28" s="7" t="s">
        <v>609</v>
      </c>
      <c r="D28" s="8" t="s">
        <v>400</v>
      </c>
      <c r="E28" s="7"/>
      <c r="F28" s="7"/>
      <c r="G28" s="7" t="s">
        <v>610</v>
      </c>
      <c r="H28" s="8">
        <v>18</v>
      </c>
      <c r="I28" s="177"/>
      <c r="J28" s="56">
        <f t="shared" si="2"/>
        <v>0</v>
      </c>
    </row>
    <row r="29" spans="1:10" x14ac:dyDescent="0.25">
      <c r="A29" s="69" t="s">
        <v>611</v>
      </c>
      <c r="B29" s="8" t="s">
        <v>205</v>
      </c>
      <c r="C29" s="7" t="s">
        <v>612</v>
      </c>
      <c r="D29" s="8" t="s">
        <v>149</v>
      </c>
      <c r="E29" s="7"/>
      <c r="F29" s="7"/>
      <c r="G29" s="7" t="s">
        <v>613</v>
      </c>
      <c r="H29" s="8">
        <v>28</v>
      </c>
      <c r="I29" s="177"/>
      <c r="J29" s="56">
        <f t="shared" si="2"/>
        <v>0</v>
      </c>
    </row>
    <row r="30" spans="1:10" x14ac:dyDescent="0.25">
      <c r="A30" s="69" t="s">
        <v>614</v>
      </c>
      <c r="B30" s="8" t="s">
        <v>18</v>
      </c>
      <c r="C30" s="7" t="s">
        <v>615</v>
      </c>
      <c r="D30" s="8" t="s">
        <v>367</v>
      </c>
      <c r="E30" s="7"/>
      <c r="F30" s="7"/>
      <c r="G30" s="7" t="s">
        <v>616</v>
      </c>
      <c r="H30" s="8">
        <v>17</v>
      </c>
      <c r="I30" s="177"/>
      <c r="J30" s="56">
        <f t="shared" si="2"/>
        <v>0</v>
      </c>
    </row>
    <row r="31" spans="1:10" x14ac:dyDescent="0.25">
      <c r="A31" s="69" t="s">
        <v>617</v>
      </c>
      <c r="B31" s="36" t="s">
        <v>381</v>
      </c>
      <c r="C31" s="7" t="s">
        <v>618</v>
      </c>
      <c r="D31" s="8" t="s">
        <v>367</v>
      </c>
      <c r="E31" s="7"/>
      <c r="F31" s="7"/>
      <c r="G31" s="7" t="s">
        <v>619</v>
      </c>
      <c r="H31" s="8">
        <v>17</v>
      </c>
      <c r="I31" s="177"/>
      <c r="J31" s="56">
        <f t="shared" si="2"/>
        <v>0</v>
      </c>
    </row>
    <row r="32" spans="1:10" s="15" customFormat="1" x14ac:dyDescent="0.25">
      <c r="A32" s="69" t="s">
        <v>620</v>
      </c>
      <c r="B32" s="36" t="s">
        <v>18</v>
      </c>
      <c r="C32" s="37" t="s">
        <v>621</v>
      </c>
      <c r="D32" s="8" t="s">
        <v>367</v>
      </c>
      <c r="E32" s="7"/>
      <c r="F32" s="7"/>
      <c r="G32" s="7" t="s">
        <v>622</v>
      </c>
      <c r="H32" s="8">
        <v>17</v>
      </c>
      <c r="I32" s="177"/>
      <c r="J32" s="56">
        <f t="shared" si="2"/>
        <v>0</v>
      </c>
    </row>
    <row r="33" spans="1:10" x14ac:dyDescent="0.25">
      <c r="A33" s="69" t="s">
        <v>623</v>
      </c>
      <c r="B33" s="8" t="s">
        <v>381</v>
      </c>
      <c r="C33" s="7" t="s">
        <v>624</v>
      </c>
      <c r="D33" s="8" t="s">
        <v>400</v>
      </c>
      <c r="E33" s="7"/>
      <c r="F33" s="7"/>
      <c r="G33" s="7" t="s">
        <v>625</v>
      </c>
      <c r="H33" s="8">
        <v>18</v>
      </c>
      <c r="I33" s="177"/>
      <c r="J33" s="56">
        <f t="shared" si="2"/>
        <v>0</v>
      </c>
    </row>
    <row r="34" spans="1:10" x14ac:dyDescent="0.25">
      <c r="A34" s="69" t="s">
        <v>626</v>
      </c>
      <c r="B34" s="8" t="s">
        <v>205</v>
      </c>
      <c r="C34" s="7" t="s">
        <v>627</v>
      </c>
      <c r="D34" s="8" t="s">
        <v>149</v>
      </c>
      <c r="E34" s="7"/>
      <c r="F34" s="7"/>
      <c r="G34" s="7" t="s">
        <v>628</v>
      </c>
      <c r="H34" s="8">
        <v>28</v>
      </c>
      <c r="I34" s="177"/>
      <c r="J34" s="56">
        <f>H34*I34</f>
        <v>0</v>
      </c>
    </row>
    <row r="35" spans="1:10" x14ac:dyDescent="0.25">
      <c r="A35" s="69" t="s">
        <v>629</v>
      </c>
      <c r="B35" s="8" t="s">
        <v>630</v>
      </c>
      <c r="C35" s="7" t="s">
        <v>631</v>
      </c>
      <c r="D35" s="8" t="s">
        <v>149</v>
      </c>
      <c r="E35" s="7"/>
      <c r="F35" s="7"/>
      <c r="G35" s="7" t="s">
        <v>632</v>
      </c>
      <c r="H35" s="8">
        <v>28</v>
      </c>
      <c r="I35" s="177"/>
      <c r="J35" s="56">
        <f>H35*I35</f>
        <v>0</v>
      </c>
    </row>
    <row r="36" spans="1:10" x14ac:dyDescent="0.25">
      <c r="A36" s="69" t="s">
        <v>633</v>
      </c>
      <c r="B36" s="8" t="s">
        <v>18</v>
      </c>
      <c r="C36" s="37" t="s">
        <v>634</v>
      </c>
      <c r="D36" s="8" t="s">
        <v>367</v>
      </c>
      <c r="E36" s="7"/>
      <c r="F36" s="7"/>
      <c r="G36" s="7" t="s">
        <v>635</v>
      </c>
      <c r="H36" s="8">
        <v>17</v>
      </c>
      <c r="I36" s="177"/>
      <c r="J36" s="56">
        <f t="shared" ref="J36:J61" si="3">H36*I36</f>
        <v>0</v>
      </c>
    </row>
    <row r="37" spans="1:10" x14ac:dyDescent="0.25">
      <c r="A37" s="69" t="s">
        <v>636</v>
      </c>
      <c r="B37" s="8" t="s">
        <v>18</v>
      </c>
      <c r="C37" s="7" t="s">
        <v>637</v>
      </c>
      <c r="D37" s="8" t="s">
        <v>122</v>
      </c>
      <c r="E37" s="7"/>
      <c r="F37" s="7"/>
      <c r="G37" s="7" t="s">
        <v>638</v>
      </c>
      <c r="H37" s="8">
        <v>24</v>
      </c>
      <c r="I37" s="177"/>
      <c r="J37" s="56">
        <f t="shared" si="3"/>
        <v>0</v>
      </c>
    </row>
    <row r="38" spans="1:10" x14ac:dyDescent="0.25">
      <c r="A38" s="69" t="s">
        <v>639</v>
      </c>
      <c r="B38" s="8" t="s">
        <v>18</v>
      </c>
      <c r="C38" s="7" t="s">
        <v>640</v>
      </c>
      <c r="D38" s="8" t="s">
        <v>122</v>
      </c>
      <c r="E38" s="7"/>
      <c r="F38" s="7"/>
      <c r="G38" s="7" t="s">
        <v>641</v>
      </c>
      <c r="H38" s="8">
        <v>24</v>
      </c>
      <c r="I38" s="177"/>
      <c r="J38" s="56">
        <f t="shared" si="3"/>
        <v>0</v>
      </c>
    </row>
    <row r="39" spans="1:10" x14ac:dyDescent="0.25">
      <c r="A39" s="69" t="s">
        <v>642</v>
      </c>
      <c r="B39" s="8" t="s">
        <v>18</v>
      </c>
      <c r="C39" s="7" t="s">
        <v>643</v>
      </c>
      <c r="D39" s="8" t="s">
        <v>122</v>
      </c>
      <c r="E39" s="7"/>
      <c r="F39" s="7"/>
      <c r="G39" s="7" t="s">
        <v>644</v>
      </c>
      <c r="H39" s="8">
        <v>24</v>
      </c>
      <c r="I39" s="177"/>
      <c r="J39" s="56">
        <f t="shared" si="3"/>
        <v>0</v>
      </c>
    </row>
    <row r="40" spans="1:10" x14ac:dyDescent="0.25">
      <c r="A40" s="69" t="s">
        <v>645</v>
      </c>
      <c r="B40" s="8" t="s">
        <v>18</v>
      </c>
      <c r="C40" s="7" t="s">
        <v>646</v>
      </c>
      <c r="D40" s="8" t="s">
        <v>122</v>
      </c>
      <c r="E40" s="7"/>
      <c r="F40" s="7"/>
      <c r="G40" s="7" t="s">
        <v>647</v>
      </c>
      <c r="H40" s="8">
        <v>24</v>
      </c>
      <c r="I40" s="177"/>
      <c r="J40" s="56">
        <f t="shared" si="3"/>
        <v>0</v>
      </c>
    </row>
    <row r="41" spans="1:10" x14ac:dyDescent="0.25">
      <c r="A41" s="69" t="s">
        <v>648</v>
      </c>
      <c r="B41" s="8" t="s">
        <v>18</v>
      </c>
      <c r="C41" s="7" t="s">
        <v>649</v>
      </c>
      <c r="D41" s="8" t="s">
        <v>367</v>
      </c>
      <c r="E41" s="7"/>
      <c r="F41" s="7"/>
      <c r="G41" s="7" t="s">
        <v>650</v>
      </c>
      <c r="H41" s="8">
        <v>17</v>
      </c>
      <c r="I41" s="177"/>
      <c r="J41" s="56">
        <f t="shared" si="3"/>
        <v>0</v>
      </c>
    </row>
    <row r="42" spans="1:10" x14ac:dyDescent="0.25">
      <c r="A42" s="69" t="s">
        <v>651</v>
      </c>
      <c r="B42" s="8" t="s">
        <v>18</v>
      </c>
      <c r="C42" s="7" t="s">
        <v>652</v>
      </c>
      <c r="D42" s="8" t="s">
        <v>367</v>
      </c>
      <c r="E42" s="7"/>
      <c r="F42" s="7"/>
      <c r="G42" s="7" t="s">
        <v>653</v>
      </c>
      <c r="H42" s="8">
        <v>17</v>
      </c>
      <c r="I42" s="177"/>
      <c r="J42" s="56">
        <f t="shared" si="3"/>
        <v>0</v>
      </c>
    </row>
    <row r="43" spans="1:10" x14ac:dyDescent="0.25">
      <c r="A43" s="69" t="s">
        <v>654</v>
      </c>
      <c r="B43" s="8" t="s">
        <v>18</v>
      </c>
      <c r="C43" s="7" t="s">
        <v>655</v>
      </c>
      <c r="D43" s="8" t="s">
        <v>367</v>
      </c>
      <c r="E43" s="7"/>
      <c r="F43" s="7"/>
      <c r="G43" s="7" t="s">
        <v>656</v>
      </c>
      <c r="H43" s="8">
        <v>17</v>
      </c>
      <c r="I43" s="177"/>
      <c r="J43" s="56">
        <f t="shared" si="3"/>
        <v>0</v>
      </c>
    </row>
    <row r="44" spans="1:10" x14ac:dyDescent="0.25">
      <c r="A44" s="69" t="s">
        <v>657</v>
      </c>
      <c r="B44" s="8" t="s">
        <v>18</v>
      </c>
      <c r="C44" s="7" t="s">
        <v>658</v>
      </c>
      <c r="D44" s="8" t="s">
        <v>367</v>
      </c>
      <c r="E44" s="7"/>
      <c r="F44" s="7"/>
      <c r="G44" s="7" t="s">
        <v>659</v>
      </c>
      <c r="H44" s="8">
        <v>17</v>
      </c>
      <c r="I44" s="177"/>
      <c r="J44" s="56">
        <f t="shared" si="3"/>
        <v>0</v>
      </c>
    </row>
    <row r="45" spans="1:10" x14ac:dyDescent="0.25">
      <c r="A45" s="69" t="s">
        <v>660</v>
      </c>
      <c r="B45" s="8" t="s">
        <v>18</v>
      </c>
      <c r="C45" s="7" t="s">
        <v>661</v>
      </c>
      <c r="D45" s="8" t="s">
        <v>367</v>
      </c>
      <c r="E45" s="7"/>
      <c r="F45" s="7"/>
      <c r="G45" s="7" t="s">
        <v>662</v>
      </c>
      <c r="H45" s="8">
        <v>17</v>
      </c>
      <c r="I45" s="177"/>
      <c r="J45" s="56">
        <f t="shared" si="3"/>
        <v>0</v>
      </c>
    </row>
    <row r="46" spans="1:10" x14ac:dyDescent="0.25">
      <c r="A46" s="69" t="s">
        <v>663</v>
      </c>
      <c r="B46" s="8" t="s">
        <v>18</v>
      </c>
      <c r="C46" s="7" t="s">
        <v>664</v>
      </c>
      <c r="D46" s="8" t="s">
        <v>122</v>
      </c>
      <c r="E46" s="7"/>
      <c r="F46" s="7"/>
      <c r="G46" s="7" t="s">
        <v>665</v>
      </c>
      <c r="H46" s="8">
        <v>24</v>
      </c>
      <c r="I46" s="177"/>
      <c r="J46" s="56">
        <f t="shared" si="3"/>
        <v>0</v>
      </c>
    </row>
    <row r="47" spans="1:10" x14ac:dyDescent="0.25">
      <c r="A47" s="69" t="s">
        <v>666</v>
      </c>
      <c r="B47" s="8" t="s">
        <v>18</v>
      </c>
      <c r="C47" s="7" t="s">
        <v>667</v>
      </c>
      <c r="D47" s="8" t="s">
        <v>122</v>
      </c>
      <c r="E47" s="7"/>
      <c r="F47" s="7"/>
      <c r="G47" s="7" t="s">
        <v>668</v>
      </c>
      <c r="H47" s="8">
        <v>24</v>
      </c>
      <c r="I47" s="177"/>
      <c r="J47" s="56">
        <f t="shared" si="3"/>
        <v>0</v>
      </c>
    </row>
    <row r="48" spans="1:10" x14ac:dyDescent="0.25">
      <c r="A48" s="69" t="s">
        <v>669</v>
      </c>
      <c r="B48" s="8" t="s">
        <v>18</v>
      </c>
      <c r="C48" s="7" t="s">
        <v>670</v>
      </c>
      <c r="D48" s="8" t="s">
        <v>122</v>
      </c>
      <c r="E48" s="7"/>
      <c r="F48" s="7"/>
      <c r="G48" s="7" t="s">
        <v>671</v>
      </c>
      <c r="H48" s="8">
        <v>24</v>
      </c>
      <c r="I48" s="177"/>
      <c r="J48" s="56">
        <f t="shared" si="3"/>
        <v>0</v>
      </c>
    </row>
    <row r="49" spans="1:10" x14ac:dyDescent="0.25">
      <c r="A49" s="69" t="s">
        <v>672</v>
      </c>
      <c r="B49" s="8" t="s">
        <v>18</v>
      </c>
      <c r="C49" s="7" t="s">
        <v>673</v>
      </c>
      <c r="D49" s="8" t="s">
        <v>149</v>
      </c>
      <c r="E49" s="7"/>
      <c r="F49" s="7"/>
      <c r="G49" s="7" t="s">
        <v>674</v>
      </c>
      <c r="H49" s="8">
        <v>28</v>
      </c>
      <c r="I49" s="177"/>
      <c r="J49" s="56">
        <f t="shared" si="3"/>
        <v>0</v>
      </c>
    </row>
    <row r="50" spans="1:10" x14ac:dyDescent="0.25">
      <c r="A50" s="69" t="s">
        <v>675</v>
      </c>
      <c r="B50" s="8" t="s">
        <v>18</v>
      </c>
      <c r="C50" s="37" t="s">
        <v>676</v>
      </c>
      <c r="D50" s="8" t="s">
        <v>20</v>
      </c>
      <c r="E50" s="7"/>
      <c r="F50" s="7"/>
      <c r="G50" s="7" t="s">
        <v>677</v>
      </c>
      <c r="H50" s="8">
        <v>32</v>
      </c>
      <c r="I50" s="177"/>
      <c r="J50" s="56">
        <f t="shared" si="3"/>
        <v>0</v>
      </c>
    </row>
    <row r="51" spans="1:10" x14ac:dyDescent="0.25">
      <c r="A51" s="69" t="s">
        <v>678</v>
      </c>
      <c r="B51" s="8" t="s">
        <v>18</v>
      </c>
      <c r="C51" s="7" t="s">
        <v>679</v>
      </c>
      <c r="D51" s="8" t="s">
        <v>20</v>
      </c>
      <c r="E51" s="7"/>
      <c r="F51" s="7"/>
      <c r="G51" s="7" t="s">
        <v>680</v>
      </c>
      <c r="H51" s="8">
        <v>32</v>
      </c>
      <c r="I51" s="177"/>
      <c r="J51" s="56">
        <f t="shared" si="3"/>
        <v>0</v>
      </c>
    </row>
    <row r="52" spans="1:10" x14ac:dyDescent="0.25">
      <c r="A52" s="69" t="s">
        <v>681</v>
      </c>
      <c r="B52" s="8" t="s">
        <v>18</v>
      </c>
      <c r="C52" s="7" t="s">
        <v>682</v>
      </c>
      <c r="D52" s="8" t="s">
        <v>20</v>
      </c>
      <c r="E52" s="7"/>
      <c r="F52" s="7"/>
      <c r="G52" s="7" t="s">
        <v>683</v>
      </c>
      <c r="H52" s="8">
        <v>32</v>
      </c>
      <c r="I52" s="177"/>
      <c r="J52" s="56">
        <f t="shared" si="3"/>
        <v>0</v>
      </c>
    </row>
    <row r="53" spans="1:10" x14ac:dyDescent="0.25">
      <c r="A53" s="69" t="s">
        <v>684</v>
      </c>
      <c r="B53" s="8" t="s">
        <v>18</v>
      </c>
      <c r="C53" s="7" t="s">
        <v>685</v>
      </c>
      <c r="D53" s="8" t="s">
        <v>20</v>
      </c>
      <c r="E53" s="7"/>
      <c r="F53" s="7"/>
      <c r="G53" s="7" t="s">
        <v>686</v>
      </c>
      <c r="H53" s="8">
        <v>32</v>
      </c>
      <c r="I53" s="177"/>
      <c r="J53" s="56">
        <f t="shared" si="3"/>
        <v>0</v>
      </c>
    </row>
    <row r="54" spans="1:10" x14ac:dyDescent="0.25">
      <c r="A54" s="69" t="s">
        <v>687</v>
      </c>
      <c r="B54" s="8" t="s">
        <v>18</v>
      </c>
      <c r="C54" s="7" t="s">
        <v>688</v>
      </c>
      <c r="D54" s="8" t="s">
        <v>20</v>
      </c>
      <c r="E54" s="7"/>
      <c r="F54" s="7"/>
      <c r="G54" s="7" t="s">
        <v>689</v>
      </c>
      <c r="H54" s="8">
        <v>32</v>
      </c>
      <c r="I54" s="177"/>
      <c r="J54" s="56">
        <f t="shared" si="3"/>
        <v>0</v>
      </c>
    </row>
    <row r="55" spans="1:10" x14ac:dyDescent="0.25">
      <c r="A55" s="69" t="s">
        <v>690</v>
      </c>
      <c r="B55" s="8" t="s">
        <v>18</v>
      </c>
      <c r="C55" s="7" t="s">
        <v>691</v>
      </c>
      <c r="D55" s="8" t="s">
        <v>20</v>
      </c>
      <c r="E55" s="7"/>
      <c r="F55" s="7"/>
      <c r="G55" s="7" t="s">
        <v>692</v>
      </c>
      <c r="H55" s="8">
        <v>32</v>
      </c>
      <c r="I55" s="177"/>
      <c r="J55" s="56">
        <f t="shared" si="3"/>
        <v>0</v>
      </c>
    </row>
    <row r="56" spans="1:10" x14ac:dyDescent="0.25">
      <c r="A56" s="69" t="s">
        <v>693</v>
      </c>
      <c r="B56" s="8" t="s">
        <v>18</v>
      </c>
      <c r="C56" s="7" t="s">
        <v>694</v>
      </c>
      <c r="D56" s="8" t="s">
        <v>20</v>
      </c>
      <c r="E56" s="7"/>
      <c r="F56" s="7"/>
      <c r="G56" s="7" t="s">
        <v>695</v>
      </c>
      <c r="H56" s="8">
        <v>32</v>
      </c>
      <c r="I56" s="177"/>
      <c r="J56" s="56">
        <f t="shared" si="3"/>
        <v>0</v>
      </c>
    </row>
    <row r="57" spans="1:10" x14ac:dyDescent="0.25">
      <c r="A57" s="69" t="s">
        <v>696</v>
      </c>
      <c r="B57" s="8" t="s">
        <v>18</v>
      </c>
      <c r="C57" s="7" t="s">
        <v>697</v>
      </c>
      <c r="D57" s="8" t="s">
        <v>20</v>
      </c>
      <c r="E57" s="7"/>
      <c r="F57" s="7"/>
      <c r="G57" s="7" t="s">
        <v>698</v>
      </c>
      <c r="H57" s="8">
        <v>32</v>
      </c>
      <c r="I57" s="177"/>
      <c r="J57" s="56">
        <f t="shared" si="3"/>
        <v>0</v>
      </c>
    </row>
    <row r="58" spans="1:10" x14ac:dyDescent="0.25">
      <c r="A58" s="69" t="s">
        <v>699</v>
      </c>
      <c r="B58" s="8" t="s">
        <v>18</v>
      </c>
      <c r="C58" s="7" t="s">
        <v>700</v>
      </c>
      <c r="D58" s="8" t="s">
        <v>20</v>
      </c>
      <c r="E58" s="7"/>
      <c r="F58" s="7"/>
      <c r="G58" s="7" t="s">
        <v>680</v>
      </c>
      <c r="H58" s="8">
        <v>32</v>
      </c>
      <c r="I58" s="177"/>
      <c r="J58" s="56">
        <f t="shared" si="3"/>
        <v>0</v>
      </c>
    </row>
    <row r="59" spans="1:10" x14ac:dyDescent="0.25">
      <c r="A59" s="69" t="s">
        <v>701</v>
      </c>
      <c r="B59" s="8" t="s">
        <v>18</v>
      </c>
      <c r="C59" s="7" t="s">
        <v>702</v>
      </c>
      <c r="D59" s="8" t="s">
        <v>20</v>
      </c>
      <c r="E59" s="7"/>
      <c r="F59" s="7"/>
      <c r="G59" s="7" t="s">
        <v>703</v>
      </c>
      <c r="H59" s="8">
        <v>32</v>
      </c>
      <c r="I59" s="177"/>
      <c r="J59" s="56">
        <f t="shared" si="3"/>
        <v>0</v>
      </c>
    </row>
    <row r="60" spans="1:10" x14ac:dyDescent="0.25">
      <c r="A60" s="69" t="s">
        <v>704</v>
      </c>
      <c r="B60" s="8" t="s">
        <v>18</v>
      </c>
      <c r="C60" s="7" t="s">
        <v>705</v>
      </c>
      <c r="D60" s="8" t="s">
        <v>20</v>
      </c>
      <c r="E60" s="7"/>
      <c r="F60" s="7"/>
      <c r="G60" s="7" t="s">
        <v>706</v>
      </c>
      <c r="H60" s="8">
        <v>32</v>
      </c>
      <c r="I60" s="177"/>
      <c r="J60" s="56">
        <f t="shared" si="3"/>
        <v>0</v>
      </c>
    </row>
    <row r="61" spans="1:10" x14ac:dyDescent="0.25">
      <c r="A61" s="69" t="s">
        <v>707</v>
      </c>
      <c r="B61" s="8" t="s">
        <v>18</v>
      </c>
      <c r="C61" s="7" t="s">
        <v>708</v>
      </c>
      <c r="D61" s="8" t="s">
        <v>20</v>
      </c>
      <c r="E61" s="7"/>
      <c r="F61" s="7"/>
      <c r="G61" s="7" t="s">
        <v>709</v>
      </c>
      <c r="H61" s="8">
        <v>32</v>
      </c>
      <c r="I61" s="177"/>
      <c r="J61" s="56">
        <f t="shared" si="3"/>
        <v>0</v>
      </c>
    </row>
    <row r="62" spans="1:10" x14ac:dyDescent="0.25">
      <c r="A62" s="69" t="s">
        <v>710</v>
      </c>
      <c r="B62" s="8" t="s">
        <v>18</v>
      </c>
      <c r="C62" s="7" t="s">
        <v>711</v>
      </c>
      <c r="D62" s="8" t="s">
        <v>20</v>
      </c>
      <c r="E62" s="7"/>
      <c r="F62" s="7"/>
      <c r="G62" s="7" t="s">
        <v>712</v>
      </c>
      <c r="H62" s="8">
        <v>32</v>
      </c>
      <c r="I62" s="177"/>
      <c r="J62" s="56">
        <f t="shared" ref="J62:J112" si="4">H62*I62</f>
        <v>0</v>
      </c>
    </row>
    <row r="63" spans="1:10" x14ac:dyDescent="0.25">
      <c r="A63" s="69" t="s">
        <v>713</v>
      </c>
      <c r="B63" s="8" t="s">
        <v>18</v>
      </c>
      <c r="C63" s="7" t="s">
        <v>714</v>
      </c>
      <c r="D63" s="8" t="s">
        <v>20</v>
      </c>
      <c r="E63" s="7"/>
      <c r="F63" s="7"/>
      <c r="G63" s="7" t="s">
        <v>715</v>
      </c>
      <c r="H63" s="8">
        <v>32</v>
      </c>
      <c r="I63" s="177"/>
      <c r="J63" s="56">
        <f t="shared" si="4"/>
        <v>0</v>
      </c>
    </row>
    <row r="64" spans="1:10" x14ac:dyDescent="0.25">
      <c r="A64" s="69" t="s">
        <v>716</v>
      </c>
      <c r="B64" s="8" t="s">
        <v>18</v>
      </c>
      <c r="C64" s="7" t="s">
        <v>717</v>
      </c>
      <c r="D64" s="8" t="s">
        <v>20</v>
      </c>
      <c r="E64" s="7"/>
      <c r="F64" s="7"/>
      <c r="G64" s="7" t="s">
        <v>718</v>
      </c>
      <c r="H64" s="8">
        <v>32</v>
      </c>
      <c r="I64" s="177"/>
      <c r="J64" s="56">
        <f t="shared" si="4"/>
        <v>0</v>
      </c>
    </row>
    <row r="65" spans="1:10" x14ac:dyDescent="0.25">
      <c r="A65" s="69" t="s">
        <v>719</v>
      </c>
      <c r="B65" s="8" t="s">
        <v>18</v>
      </c>
      <c r="C65" s="7" t="s">
        <v>714</v>
      </c>
      <c r="D65" s="8" t="s">
        <v>20</v>
      </c>
      <c r="E65" s="7"/>
      <c r="F65" s="7"/>
      <c r="G65" s="7" t="s">
        <v>720</v>
      </c>
      <c r="H65" s="8">
        <v>32</v>
      </c>
      <c r="I65" s="177"/>
      <c r="J65" s="56">
        <f t="shared" si="4"/>
        <v>0</v>
      </c>
    </row>
    <row r="66" spans="1:10" x14ac:dyDescent="0.25">
      <c r="A66" s="69" t="s">
        <v>721</v>
      </c>
      <c r="B66" s="8" t="s">
        <v>18</v>
      </c>
      <c r="C66" s="7" t="s">
        <v>722</v>
      </c>
      <c r="D66" s="8" t="s">
        <v>20</v>
      </c>
      <c r="E66" s="7"/>
      <c r="F66" s="7"/>
      <c r="G66" s="7" t="s">
        <v>723</v>
      </c>
      <c r="H66" s="8">
        <v>32</v>
      </c>
      <c r="I66" s="177"/>
      <c r="J66" s="56">
        <f t="shared" si="4"/>
        <v>0</v>
      </c>
    </row>
    <row r="67" spans="1:10" x14ac:dyDescent="0.25">
      <c r="A67" s="69" t="s">
        <v>724</v>
      </c>
      <c r="B67" s="8" t="s">
        <v>18</v>
      </c>
      <c r="C67" s="7" t="s">
        <v>722</v>
      </c>
      <c r="D67" s="8" t="s">
        <v>20</v>
      </c>
      <c r="E67" s="7"/>
      <c r="F67" s="7"/>
      <c r="G67" s="7" t="s">
        <v>725</v>
      </c>
      <c r="H67" s="8">
        <v>32</v>
      </c>
      <c r="I67" s="177"/>
      <c r="J67" s="56">
        <f t="shared" si="4"/>
        <v>0</v>
      </c>
    </row>
    <row r="68" spans="1:10" x14ac:dyDescent="0.25">
      <c r="A68" s="69" t="s">
        <v>726</v>
      </c>
      <c r="B68" s="8" t="s">
        <v>18</v>
      </c>
      <c r="C68" s="7" t="s">
        <v>722</v>
      </c>
      <c r="D68" s="8" t="s">
        <v>20</v>
      </c>
      <c r="E68" s="7"/>
      <c r="F68" s="7"/>
      <c r="G68" s="7" t="s">
        <v>727</v>
      </c>
      <c r="H68" s="8">
        <v>32</v>
      </c>
      <c r="I68" s="177"/>
      <c r="J68" s="56">
        <f t="shared" si="4"/>
        <v>0</v>
      </c>
    </row>
    <row r="69" spans="1:10" x14ac:dyDescent="0.25">
      <c r="A69" s="69" t="s">
        <v>728</v>
      </c>
      <c r="B69" s="8" t="s">
        <v>18</v>
      </c>
      <c r="C69" s="7" t="s">
        <v>729</v>
      </c>
      <c r="D69" s="8" t="s">
        <v>20</v>
      </c>
      <c r="E69" s="7"/>
      <c r="F69" s="7"/>
      <c r="G69" s="7" t="s">
        <v>730</v>
      </c>
      <c r="H69" s="8">
        <v>32</v>
      </c>
      <c r="I69" s="177"/>
      <c r="J69" s="56">
        <f t="shared" si="4"/>
        <v>0</v>
      </c>
    </row>
    <row r="70" spans="1:10" x14ac:dyDescent="0.25">
      <c r="A70" s="69" t="s">
        <v>731</v>
      </c>
      <c r="B70" s="8" t="s">
        <v>18</v>
      </c>
      <c r="C70" s="7" t="s">
        <v>732</v>
      </c>
      <c r="D70" s="8" t="s">
        <v>20</v>
      </c>
      <c r="E70" s="7"/>
      <c r="F70" s="7"/>
      <c r="G70" s="7" t="s">
        <v>733</v>
      </c>
      <c r="H70" s="8">
        <v>32</v>
      </c>
      <c r="I70" s="177"/>
      <c r="J70" s="56">
        <f t="shared" si="4"/>
        <v>0</v>
      </c>
    </row>
    <row r="71" spans="1:10" x14ac:dyDescent="0.25">
      <c r="A71" s="69" t="s">
        <v>734</v>
      </c>
      <c r="B71" s="8" t="s">
        <v>18</v>
      </c>
      <c r="C71" s="7" t="s">
        <v>735</v>
      </c>
      <c r="D71" s="8" t="s">
        <v>20</v>
      </c>
      <c r="E71" s="7"/>
      <c r="F71" s="7"/>
      <c r="G71" s="7" t="s">
        <v>736</v>
      </c>
      <c r="H71" s="8">
        <v>32</v>
      </c>
      <c r="I71" s="177"/>
      <c r="J71" s="56">
        <f t="shared" si="4"/>
        <v>0</v>
      </c>
    </row>
    <row r="72" spans="1:10" x14ac:dyDescent="0.25">
      <c r="A72" s="69" t="s">
        <v>737</v>
      </c>
      <c r="B72" s="8" t="s">
        <v>18</v>
      </c>
      <c r="C72" s="7" t="s">
        <v>738</v>
      </c>
      <c r="D72" s="8" t="s">
        <v>20</v>
      </c>
      <c r="E72" s="7"/>
      <c r="F72" s="7"/>
      <c r="G72" s="7" t="s">
        <v>739</v>
      </c>
      <c r="H72" s="8">
        <v>32</v>
      </c>
      <c r="I72" s="177"/>
      <c r="J72" s="56">
        <f t="shared" si="4"/>
        <v>0</v>
      </c>
    </row>
    <row r="73" spans="1:10" x14ac:dyDescent="0.25">
      <c r="A73" s="69" t="s">
        <v>740</v>
      </c>
      <c r="B73" s="8" t="s">
        <v>18</v>
      </c>
      <c r="C73" s="7" t="s">
        <v>741</v>
      </c>
      <c r="D73" s="8" t="s">
        <v>20</v>
      </c>
      <c r="E73" s="7"/>
      <c r="F73" s="7"/>
      <c r="G73" s="7" t="s">
        <v>742</v>
      </c>
      <c r="H73" s="8">
        <v>32</v>
      </c>
      <c r="I73" s="177"/>
      <c r="J73" s="56">
        <f t="shared" si="4"/>
        <v>0</v>
      </c>
    </row>
    <row r="74" spans="1:10" x14ac:dyDescent="0.25">
      <c r="A74" s="69" t="s">
        <v>743</v>
      </c>
      <c r="B74" s="8" t="s">
        <v>18</v>
      </c>
      <c r="C74" s="7" t="s">
        <v>744</v>
      </c>
      <c r="D74" s="8" t="s">
        <v>20</v>
      </c>
      <c r="E74" s="7"/>
      <c r="F74" s="7"/>
      <c r="G74" s="7" t="s">
        <v>680</v>
      </c>
      <c r="H74" s="8">
        <v>32</v>
      </c>
      <c r="I74" s="177"/>
      <c r="J74" s="56">
        <f t="shared" si="4"/>
        <v>0</v>
      </c>
    </row>
    <row r="75" spans="1:10" x14ac:dyDescent="0.25">
      <c r="A75" s="69" t="s">
        <v>745</v>
      </c>
      <c r="B75" s="8" t="s">
        <v>18</v>
      </c>
      <c r="C75" s="7" t="s">
        <v>746</v>
      </c>
      <c r="D75" s="8" t="s">
        <v>20</v>
      </c>
      <c r="E75" s="7"/>
      <c r="F75" s="7"/>
      <c r="G75" s="7" t="s">
        <v>680</v>
      </c>
      <c r="H75" s="8">
        <v>32</v>
      </c>
      <c r="I75" s="177"/>
      <c r="J75" s="56">
        <f t="shared" si="4"/>
        <v>0</v>
      </c>
    </row>
    <row r="76" spans="1:10" s="15" customFormat="1" x14ac:dyDescent="0.25">
      <c r="A76" s="69" t="s">
        <v>747</v>
      </c>
      <c r="B76" s="8" t="s">
        <v>18</v>
      </c>
      <c r="C76" s="7" t="s">
        <v>748</v>
      </c>
      <c r="D76" s="8" t="s">
        <v>207</v>
      </c>
      <c r="E76" s="7"/>
      <c r="F76" s="7"/>
      <c r="G76" s="37" t="s">
        <v>749</v>
      </c>
      <c r="H76" s="8">
        <v>42</v>
      </c>
      <c r="I76" s="177"/>
      <c r="J76" s="56">
        <f t="shared" si="4"/>
        <v>0</v>
      </c>
    </row>
    <row r="77" spans="1:10" s="15" customFormat="1" x14ac:dyDescent="0.25">
      <c r="A77" s="69" t="s">
        <v>750</v>
      </c>
      <c r="B77" s="8" t="s">
        <v>18</v>
      </c>
      <c r="C77" s="7" t="s">
        <v>751</v>
      </c>
      <c r="D77" s="8" t="s">
        <v>207</v>
      </c>
      <c r="E77" s="7"/>
      <c r="F77" s="7"/>
      <c r="G77" s="37" t="s">
        <v>752</v>
      </c>
      <c r="H77" s="8">
        <v>42</v>
      </c>
      <c r="I77" s="177"/>
      <c r="J77" s="56">
        <f t="shared" si="4"/>
        <v>0</v>
      </c>
    </row>
    <row r="78" spans="1:10" s="15" customFormat="1" x14ac:dyDescent="0.25">
      <c r="A78" s="69" t="s">
        <v>753</v>
      </c>
      <c r="B78" s="8" t="s">
        <v>18</v>
      </c>
      <c r="C78" s="37" t="s">
        <v>754</v>
      </c>
      <c r="D78" s="8" t="s">
        <v>207</v>
      </c>
      <c r="E78" s="7"/>
      <c r="F78" s="7"/>
      <c r="G78" s="37" t="s">
        <v>755</v>
      </c>
      <c r="H78" s="8">
        <v>42</v>
      </c>
      <c r="I78" s="177"/>
      <c r="J78" s="56">
        <f t="shared" si="4"/>
        <v>0</v>
      </c>
    </row>
    <row r="79" spans="1:10" s="15" customFormat="1" x14ac:dyDescent="0.25">
      <c r="A79" s="69" t="s">
        <v>756</v>
      </c>
      <c r="B79" s="8" t="s">
        <v>18</v>
      </c>
      <c r="C79" s="37" t="s">
        <v>757</v>
      </c>
      <c r="D79" s="8" t="s">
        <v>207</v>
      </c>
      <c r="E79" s="7"/>
      <c r="F79" s="7"/>
      <c r="G79" s="37" t="s">
        <v>758</v>
      </c>
      <c r="H79" s="8">
        <v>42</v>
      </c>
      <c r="I79" s="177"/>
      <c r="J79" s="56">
        <f t="shared" si="4"/>
        <v>0</v>
      </c>
    </row>
    <row r="80" spans="1:10" s="15" customFormat="1" x14ac:dyDescent="0.25">
      <c r="A80" s="69" t="s">
        <v>759</v>
      </c>
      <c r="B80" s="36" t="s">
        <v>18</v>
      </c>
      <c r="C80" s="37" t="s">
        <v>760</v>
      </c>
      <c r="D80" s="36" t="s">
        <v>207</v>
      </c>
      <c r="E80" s="37"/>
      <c r="F80" s="37"/>
      <c r="G80" s="37" t="s">
        <v>761</v>
      </c>
      <c r="H80" s="8">
        <v>42</v>
      </c>
      <c r="I80" s="177"/>
      <c r="J80" s="56">
        <f t="shared" si="4"/>
        <v>0</v>
      </c>
    </row>
    <row r="81" spans="1:10" x14ac:dyDescent="0.25">
      <c r="A81" s="69" t="s">
        <v>762</v>
      </c>
      <c r="B81" s="8" t="s">
        <v>18</v>
      </c>
      <c r="C81" s="7" t="s">
        <v>763</v>
      </c>
      <c r="D81" s="8" t="s">
        <v>367</v>
      </c>
      <c r="E81" s="7"/>
      <c r="F81" s="7"/>
      <c r="G81" s="7" t="s">
        <v>764</v>
      </c>
      <c r="H81" s="8">
        <v>17</v>
      </c>
      <c r="I81" s="177"/>
      <c r="J81" s="56">
        <f t="shared" si="4"/>
        <v>0</v>
      </c>
    </row>
    <row r="82" spans="1:10" x14ac:dyDescent="0.25">
      <c r="A82" s="69" t="s">
        <v>765</v>
      </c>
      <c r="B82" s="8" t="s">
        <v>18</v>
      </c>
      <c r="C82" s="7" t="s">
        <v>766</v>
      </c>
      <c r="D82" s="8" t="s">
        <v>367</v>
      </c>
      <c r="E82" s="7"/>
      <c r="F82" s="7"/>
      <c r="G82" s="7" t="s">
        <v>767</v>
      </c>
      <c r="H82" s="8">
        <v>17</v>
      </c>
      <c r="I82" s="177"/>
      <c r="J82" s="56">
        <f t="shared" si="4"/>
        <v>0</v>
      </c>
    </row>
    <row r="83" spans="1:10" x14ac:dyDescent="0.25">
      <c r="A83" s="69" t="s">
        <v>768</v>
      </c>
      <c r="B83" s="8" t="s">
        <v>18</v>
      </c>
      <c r="C83" s="7" t="s">
        <v>769</v>
      </c>
      <c r="D83" s="8" t="s">
        <v>367</v>
      </c>
      <c r="E83" s="7"/>
      <c r="F83" s="7"/>
      <c r="G83" s="7" t="s">
        <v>770</v>
      </c>
      <c r="H83" s="8">
        <v>17</v>
      </c>
      <c r="I83" s="177"/>
      <c r="J83" s="56">
        <f t="shared" si="4"/>
        <v>0</v>
      </c>
    </row>
    <row r="84" spans="1:10" x14ac:dyDescent="0.25">
      <c r="A84" s="69" t="s">
        <v>771</v>
      </c>
      <c r="B84" s="8" t="s">
        <v>18</v>
      </c>
      <c r="C84" s="7" t="s">
        <v>772</v>
      </c>
      <c r="D84" s="8" t="s">
        <v>367</v>
      </c>
      <c r="E84" s="7"/>
      <c r="F84" s="7"/>
      <c r="G84" s="7" t="s">
        <v>773</v>
      </c>
      <c r="H84" s="8">
        <v>17</v>
      </c>
      <c r="I84" s="177"/>
      <c r="J84" s="56">
        <f t="shared" si="4"/>
        <v>0</v>
      </c>
    </row>
    <row r="85" spans="1:10" x14ac:dyDescent="0.25">
      <c r="A85" s="69" t="s">
        <v>774</v>
      </c>
      <c r="B85" s="8" t="s">
        <v>18</v>
      </c>
      <c r="C85" s="7" t="s">
        <v>775</v>
      </c>
      <c r="D85" s="8" t="s">
        <v>207</v>
      </c>
      <c r="E85" s="7"/>
      <c r="F85" s="7"/>
      <c r="G85" s="7" t="s">
        <v>776</v>
      </c>
      <c r="H85" s="8">
        <v>42</v>
      </c>
      <c r="I85" s="177"/>
      <c r="J85" s="56">
        <f t="shared" si="4"/>
        <v>0</v>
      </c>
    </row>
    <row r="86" spans="1:10" x14ac:dyDescent="0.25">
      <c r="A86" s="69" t="s">
        <v>777</v>
      </c>
      <c r="B86" s="8" t="s">
        <v>18</v>
      </c>
      <c r="C86" s="7" t="s">
        <v>778</v>
      </c>
      <c r="D86" s="8" t="s">
        <v>207</v>
      </c>
      <c r="E86" s="7"/>
      <c r="F86" s="7"/>
      <c r="G86" s="7" t="s">
        <v>779</v>
      </c>
      <c r="H86" s="8">
        <v>42</v>
      </c>
      <c r="I86" s="177"/>
      <c r="J86" s="56">
        <f t="shared" si="4"/>
        <v>0</v>
      </c>
    </row>
    <row r="87" spans="1:10" x14ac:dyDescent="0.25">
      <c r="A87" s="69" t="s">
        <v>780</v>
      </c>
      <c r="B87" s="8" t="s">
        <v>18</v>
      </c>
      <c r="C87" s="7" t="s">
        <v>781</v>
      </c>
      <c r="D87" s="8" t="s">
        <v>207</v>
      </c>
      <c r="E87" s="7"/>
      <c r="F87" s="7"/>
      <c r="G87" s="7" t="s">
        <v>782</v>
      </c>
      <c r="H87" s="8">
        <v>42</v>
      </c>
      <c r="I87" s="177"/>
      <c r="J87" s="56">
        <f t="shared" si="4"/>
        <v>0</v>
      </c>
    </row>
    <row r="88" spans="1:10" x14ac:dyDescent="0.25">
      <c r="A88" s="69" t="s">
        <v>783</v>
      </c>
      <c r="B88" s="8" t="s">
        <v>18</v>
      </c>
      <c r="C88" s="7" t="s">
        <v>784</v>
      </c>
      <c r="D88" s="8" t="s">
        <v>207</v>
      </c>
      <c r="E88" s="7"/>
      <c r="F88" s="7"/>
      <c r="G88" s="7" t="s">
        <v>785</v>
      </c>
      <c r="H88" s="8">
        <v>42</v>
      </c>
      <c r="I88" s="177"/>
      <c r="J88" s="56">
        <f t="shared" si="4"/>
        <v>0</v>
      </c>
    </row>
    <row r="89" spans="1:10" x14ac:dyDescent="0.25">
      <c r="A89" s="69" t="s">
        <v>786</v>
      </c>
      <c r="B89" s="8" t="s">
        <v>18</v>
      </c>
      <c r="C89" s="7" t="s">
        <v>787</v>
      </c>
      <c r="D89" s="8" t="s">
        <v>207</v>
      </c>
      <c r="E89" s="7"/>
      <c r="F89" s="7"/>
      <c r="G89" s="7" t="s">
        <v>788</v>
      </c>
      <c r="H89" s="8">
        <v>42</v>
      </c>
      <c r="I89" s="177"/>
      <c r="J89" s="56">
        <f t="shared" si="4"/>
        <v>0</v>
      </c>
    </row>
    <row r="90" spans="1:10" x14ac:dyDescent="0.25">
      <c r="A90" s="69" t="s">
        <v>789</v>
      </c>
      <c r="B90" s="8" t="s">
        <v>18</v>
      </c>
      <c r="C90" s="7" t="s">
        <v>790</v>
      </c>
      <c r="D90" s="8" t="s">
        <v>207</v>
      </c>
      <c r="E90" s="7"/>
      <c r="F90" s="7"/>
      <c r="G90" s="7" t="s">
        <v>791</v>
      </c>
      <c r="H90" s="8">
        <v>42</v>
      </c>
      <c r="I90" s="177"/>
      <c r="J90" s="56">
        <f t="shared" si="4"/>
        <v>0</v>
      </c>
    </row>
    <row r="91" spans="1:10" x14ac:dyDescent="0.25">
      <c r="A91" s="69" t="s">
        <v>792</v>
      </c>
      <c r="B91" s="8" t="s">
        <v>18</v>
      </c>
      <c r="C91" s="7" t="s">
        <v>793</v>
      </c>
      <c r="D91" s="8" t="s">
        <v>207</v>
      </c>
      <c r="E91" s="7"/>
      <c r="F91" s="7"/>
      <c r="G91" s="7" t="s">
        <v>794</v>
      </c>
      <c r="H91" s="8">
        <v>42</v>
      </c>
      <c r="I91" s="177"/>
      <c r="J91" s="56">
        <f t="shared" si="4"/>
        <v>0</v>
      </c>
    </row>
    <row r="92" spans="1:10" x14ac:dyDescent="0.25">
      <c r="A92" s="69" t="s">
        <v>795</v>
      </c>
      <c r="B92" s="8" t="s">
        <v>18</v>
      </c>
      <c r="C92" s="7" t="s">
        <v>796</v>
      </c>
      <c r="D92" s="8" t="s">
        <v>207</v>
      </c>
      <c r="E92" s="7"/>
      <c r="F92" s="7"/>
      <c r="G92" s="7" t="s">
        <v>797</v>
      </c>
      <c r="H92" s="8">
        <v>42</v>
      </c>
      <c r="I92" s="177"/>
      <c r="J92" s="56">
        <f t="shared" si="4"/>
        <v>0</v>
      </c>
    </row>
    <row r="93" spans="1:10" x14ac:dyDescent="0.25">
      <c r="A93" s="69" t="s">
        <v>798</v>
      </c>
      <c r="B93" s="8" t="s">
        <v>18</v>
      </c>
      <c r="C93" s="7" t="s">
        <v>799</v>
      </c>
      <c r="D93" s="8" t="s">
        <v>207</v>
      </c>
      <c r="E93" s="7"/>
      <c r="F93" s="7"/>
      <c r="G93" s="7" t="s">
        <v>800</v>
      </c>
      <c r="H93" s="8">
        <v>42</v>
      </c>
      <c r="I93" s="177"/>
      <c r="J93" s="56">
        <f t="shared" si="4"/>
        <v>0</v>
      </c>
    </row>
    <row r="94" spans="1:10" x14ac:dyDescent="0.25">
      <c r="A94" s="69" t="s">
        <v>801</v>
      </c>
      <c r="B94" s="8" t="s">
        <v>18</v>
      </c>
      <c r="C94" s="7" t="s">
        <v>802</v>
      </c>
      <c r="D94" s="8" t="s">
        <v>207</v>
      </c>
      <c r="E94" s="7"/>
      <c r="F94" s="7"/>
      <c r="G94" s="7" t="s">
        <v>803</v>
      </c>
      <c r="H94" s="8">
        <v>42</v>
      </c>
      <c r="I94" s="177"/>
      <c r="J94" s="56">
        <f t="shared" si="4"/>
        <v>0</v>
      </c>
    </row>
    <row r="95" spans="1:10" x14ac:dyDescent="0.25">
      <c r="A95" s="69" t="s">
        <v>804</v>
      </c>
      <c r="B95" s="8" t="s">
        <v>18</v>
      </c>
      <c r="C95" s="7" t="s">
        <v>805</v>
      </c>
      <c r="D95" s="8" t="s">
        <v>207</v>
      </c>
      <c r="E95" s="7"/>
      <c r="F95" s="7"/>
      <c r="G95" s="7" t="s">
        <v>806</v>
      </c>
      <c r="H95" s="8">
        <v>42</v>
      </c>
      <c r="I95" s="177"/>
      <c r="J95" s="56">
        <f t="shared" si="4"/>
        <v>0</v>
      </c>
    </row>
    <row r="96" spans="1:10" x14ac:dyDescent="0.25">
      <c r="A96" s="69" t="s">
        <v>807</v>
      </c>
      <c r="B96" s="8" t="s">
        <v>18</v>
      </c>
      <c r="C96" s="7" t="s">
        <v>808</v>
      </c>
      <c r="D96" s="8" t="s">
        <v>207</v>
      </c>
      <c r="E96" s="7"/>
      <c r="F96" s="7"/>
      <c r="G96" s="7" t="s">
        <v>809</v>
      </c>
      <c r="H96" s="8">
        <v>42</v>
      </c>
      <c r="I96" s="177"/>
      <c r="J96" s="56">
        <f t="shared" si="4"/>
        <v>0</v>
      </c>
    </row>
    <row r="97" spans="1:10" x14ac:dyDescent="0.25">
      <c r="A97" s="69" t="s">
        <v>810</v>
      </c>
      <c r="B97" s="8" t="s">
        <v>18</v>
      </c>
      <c r="C97" s="7" t="s">
        <v>811</v>
      </c>
      <c r="D97" s="8" t="s">
        <v>207</v>
      </c>
      <c r="E97" s="7"/>
      <c r="F97" s="7"/>
      <c r="G97" s="7" t="s">
        <v>812</v>
      </c>
      <c r="H97" s="8">
        <v>42</v>
      </c>
      <c r="I97" s="177"/>
      <c r="J97" s="56">
        <f t="shared" si="4"/>
        <v>0</v>
      </c>
    </row>
    <row r="98" spans="1:10" x14ac:dyDescent="0.25">
      <c r="A98" s="69" t="s">
        <v>813</v>
      </c>
      <c r="B98" s="8" t="s">
        <v>18</v>
      </c>
      <c r="C98" s="7" t="s">
        <v>814</v>
      </c>
      <c r="D98" s="8" t="s">
        <v>207</v>
      </c>
      <c r="E98" s="7"/>
      <c r="F98" s="7"/>
      <c r="G98" s="7" t="s">
        <v>815</v>
      </c>
      <c r="H98" s="8">
        <v>42</v>
      </c>
      <c r="I98" s="177"/>
      <c r="J98" s="56">
        <f t="shared" si="4"/>
        <v>0</v>
      </c>
    </row>
    <row r="99" spans="1:10" x14ac:dyDescent="0.25">
      <c r="A99" s="69" t="s">
        <v>816</v>
      </c>
      <c r="B99" s="8" t="s">
        <v>18</v>
      </c>
      <c r="C99" s="7" t="s">
        <v>817</v>
      </c>
      <c r="D99" s="8" t="s">
        <v>207</v>
      </c>
      <c r="E99" s="7"/>
      <c r="F99" s="7"/>
      <c r="G99" s="7" t="s">
        <v>818</v>
      </c>
      <c r="H99" s="8">
        <v>42</v>
      </c>
      <c r="I99" s="177"/>
      <c r="J99" s="56">
        <f t="shared" si="4"/>
        <v>0</v>
      </c>
    </row>
    <row r="100" spans="1:10" x14ac:dyDescent="0.25">
      <c r="A100" s="69" t="s">
        <v>819</v>
      </c>
      <c r="B100" s="8" t="s">
        <v>18</v>
      </c>
      <c r="C100" s="7" t="s">
        <v>820</v>
      </c>
      <c r="D100" s="8" t="s">
        <v>207</v>
      </c>
      <c r="E100" s="7"/>
      <c r="F100" s="7"/>
      <c r="G100" s="7" t="s">
        <v>821</v>
      </c>
      <c r="H100" s="8">
        <v>42</v>
      </c>
      <c r="I100" s="177"/>
      <c r="J100" s="56">
        <f t="shared" si="4"/>
        <v>0</v>
      </c>
    </row>
    <row r="101" spans="1:10" x14ac:dyDescent="0.25">
      <c r="A101" s="69" t="s">
        <v>822</v>
      </c>
      <c r="B101" s="48" t="s">
        <v>18</v>
      </c>
      <c r="C101" s="49" t="s">
        <v>823</v>
      </c>
      <c r="D101" s="48" t="s">
        <v>207</v>
      </c>
      <c r="E101" s="49"/>
      <c r="F101" s="49"/>
      <c r="G101" s="49" t="s">
        <v>824</v>
      </c>
      <c r="H101" s="48">
        <v>42</v>
      </c>
      <c r="I101" s="179"/>
      <c r="J101" s="51">
        <f t="shared" si="4"/>
        <v>0</v>
      </c>
    </row>
    <row r="102" spans="1:10" s="15" customFormat="1" x14ac:dyDescent="0.25">
      <c r="A102" s="69" t="s">
        <v>825</v>
      </c>
      <c r="B102" s="36" t="s">
        <v>18</v>
      </c>
      <c r="C102" s="37" t="s">
        <v>826</v>
      </c>
      <c r="D102" s="36" t="s">
        <v>207</v>
      </c>
      <c r="E102" s="37"/>
      <c r="F102" s="37"/>
      <c r="G102" s="37" t="s">
        <v>827</v>
      </c>
      <c r="H102" s="8">
        <v>42</v>
      </c>
      <c r="I102" s="177"/>
      <c r="J102" s="56">
        <f t="shared" si="4"/>
        <v>0</v>
      </c>
    </row>
    <row r="103" spans="1:10" s="15" customFormat="1" x14ac:dyDescent="0.25">
      <c r="A103" s="69" t="s">
        <v>828</v>
      </c>
      <c r="B103" s="36" t="s">
        <v>18</v>
      </c>
      <c r="C103" s="37" t="s">
        <v>829</v>
      </c>
      <c r="D103" s="36" t="s">
        <v>207</v>
      </c>
      <c r="E103" s="37"/>
      <c r="F103" s="37"/>
      <c r="G103" s="37" t="s">
        <v>830</v>
      </c>
      <c r="H103" s="8">
        <v>42</v>
      </c>
      <c r="I103" s="177"/>
      <c r="J103" s="56">
        <f t="shared" si="4"/>
        <v>0</v>
      </c>
    </row>
    <row r="104" spans="1:10" s="15" customFormat="1" x14ac:dyDescent="0.25">
      <c r="A104" s="69" t="s">
        <v>831</v>
      </c>
      <c r="B104" s="8" t="s">
        <v>18</v>
      </c>
      <c r="C104" s="37" t="s">
        <v>832</v>
      </c>
      <c r="D104" s="36" t="s">
        <v>207</v>
      </c>
      <c r="E104" s="37"/>
      <c r="F104" s="37"/>
      <c r="G104" s="37" t="s">
        <v>833</v>
      </c>
      <c r="H104" s="8">
        <v>42</v>
      </c>
      <c r="I104" s="177"/>
      <c r="J104" s="56">
        <f t="shared" si="4"/>
        <v>0</v>
      </c>
    </row>
    <row r="105" spans="1:10" s="15" customFormat="1" x14ac:dyDescent="0.25">
      <c r="A105" s="69" t="s">
        <v>834</v>
      </c>
      <c r="B105" s="8" t="s">
        <v>428</v>
      </c>
      <c r="C105" s="37" t="s">
        <v>835</v>
      </c>
      <c r="D105" s="36" t="s">
        <v>149</v>
      </c>
      <c r="E105" s="37"/>
      <c r="F105" s="37"/>
      <c r="G105" s="37" t="s">
        <v>836</v>
      </c>
      <c r="H105" s="8">
        <v>28</v>
      </c>
      <c r="I105" s="177"/>
      <c r="J105" s="56">
        <f t="shared" si="4"/>
        <v>0</v>
      </c>
    </row>
    <row r="106" spans="1:10" s="15" customFormat="1" x14ac:dyDescent="0.25">
      <c r="A106" s="69" t="s">
        <v>837</v>
      </c>
      <c r="B106" s="8" t="s">
        <v>18</v>
      </c>
      <c r="C106" s="37" t="s">
        <v>838</v>
      </c>
      <c r="D106" s="36" t="s">
        <v>207</v>
      </c>
      <c r="E106" s="37"/>
      <c r="F106" s="37"/>
      <c r="G106" s="37" t="s">
        <v>839</v>
      </c>
      <c r="H106" s="8">
        <v>42</v>
      </c>
      <c r="I106" s="177"/>
      <c r="J106" s="56">
        <f t="shared" si="4"/>
        <v>0</v>
      </c>
    </row>
    <row r="107" spans="1:10" s="15" customFormat="1" x14ac:dyDescent="0.25">
      <c r="A107" s="69" t="s">
        <v>840</v>
      </c>
      <c r="B107" s="8" t="s">
        <v>18</v>
      </c>
      <c r="C107" s="37" t="s">
        <v>841</v>
      </c>
      <c r="D107" s="36" t="s">
        <v>207</v>
      </c>
      <c r="E107" s="37"/>
      <c r="F107" s="37"/>
      <c r="G107" s="37" t="s">
        <v>842</v>
      </c>
      <c r="H107" s="8">
        <v>42</v>
      </c>
      <c r="I107" s="177"/>
      <c r="J107" s="56">
        <f t="shared" si="4"/>
        <v>0</v>
      </c>
    </row>
    <row r="108" spans="1:10" s="15" customFormat="1" x14ac:dyDescent="0.25">
      <c r="A108" s="69" t="s">
        <v>843</v>
      </c>
      <c r="B108" s="8" t="s">
        <v>18</v>
      </c>
      <c r="C108" s="37" t="s">
        <v>844</v>
      </c>
      <c r="D108" s="36" t="s">
        <v>207</v>
      </c>
      <c r="E108" s="37"/>
      <c r="F108" s="37"/>
      <c r="G108" s="37" t="s">
        <v>845</v>
      </c>
      <c r="H108" s="8">
        <v>42</v>
      </c>
      <c r="I108" s="177"/>
      <c r="J108" s="56">
        <f t="shared" si="4"/>
        <v>0</v>
      </c>
    </row>
    <row r="109" spans="1:10" s="15" customFormat="1" x14ac:dyDescent="0.25">
      <c r="A109" s="69" t="s">
        <v>846</v>
      </c>
      <c r="B109" s="8" t="s">
        <v>18</v>
      </c>
      <c r="C109" s="37" t="s">
        <v>847</v>
      </c>
      <c r="D109" s="8" t="s">
        <v>207</v>
      </c>
      <c r="E109" s="7"/>
      <c r="F109" s="7"/>
      <c r="G109" s="37" t="s">
        <v>848</v>
      </c>
      <c r="H109" s="8">
        <v>42</v>
      </c>
      <c r="I109" s="177"/>
      <c r="J109" s="56">
        <f t="shared" si="4"/>
        <v>0</v>
      </c>
    </row>
    <row r="110" spans="1:10" s="15" customFormat="1" x14ac:dyDescent="0.25">
      <c r="A110" s="69" t="s">
        <v>849</v>
      </c>
      <c r="B110" s="36" t="s">
        <v>18</v>
      </c>
      <c r="C110" s="37" t="s">
        <v>850</v>
      </c>
      <c r="D110" s="36" t="s">
        <v>367</v>
      </c>
      <c r="E110" s="7"/>
      <c r="F110" s="7"/>
      <c r="G110" s="37" t="s">
        <v>851</v>
      </c>
      <c r="H110" s="36">
        <v>17</v>
      </c>
      <c r="I110" s="177"/>
      <c r="J110" s="56">
        <f t="shared" si="4"/>
        <v>0</v>
      </c>
    </row>
    <row r="111" spans="1:10" s="15" customFormat="1" x14ac:dyDescent="0.25">
      <c r="A111" s="69" t="s">
        <v>852</v>
      </c>
      <c r="B111" s="36" t="s">
        <v>18</v>
      </c>
      <c r="C111" s="37" t="s">
        <v>853</v>
      </c>
      <c r="D111" s="36" t="s">
        <v>367</v>
      </c>
      <c r="E111" s="7"/>
      <c r="F111" s="7"/>
      <c r="G111" s="37" t="s">
        <v>854</v>
      </c>
      <c r="H111" s="36">
        <v>17</v>
      </c>
      <c r="I111" s="177"/>
      <c r="J111" s="56">
        <f t="shared" si="4"/>
        <v>0</v>
      </c>
    </row>
    <row r="112" spans="1:10" s="15" customFormat="1" x14ac:dyDescent="0.25">
      <c r="A112" s="69" t="s">
        <v>855</v>
      </c>
      <c r="B112" s="36" t="s">
        <v>18</v>
      </c>
      <c r="C112" s="37" t="s">
        <v>856</v>
      </c>
      <c r="D112" s="36" t="s">
        <v>367</v>
      </c>
      <c r="E112" s="7"/>
      <c r="F112" s="7"/>
      <c r="G112" s="37" t="s">
        <v>857</v>
      </c>
      <c r="H112" s="36">
        <v>17</v>
      </c>
      <c r="I112" s="177"/>
      <c r="J112" s="56">
        <f t="shared" si="4"/>
        <v>0</v>
      </c>
    </row>
    <row r="113" spans="1:10" ht="15.75" thickBot="1" x14ac:dyDescent="0.3">
      <c r="A113" s="15"/>
      <c r="B113" s="15"/>
      <c r="C113" s="15"/>
      <c r="D113" s="15"/>
      <c r="E113" s="15"/>
      <c r="F113" s="15"/>
      <c r="G113" s="15"/>
      <c r="I113" s="53" t="s">
        <v>858</v>
      </c>
      <c r="J113" s="28">
        <f>SUM(J6:J112)</f>
        <v>0</v>
      </c>
    </row>
    <row r="114" spans="1:10" x14ac:dyDescent="0.25">
      <c r="A114" s="15"/>
      <c r="B114" s="15"/>
      <c r="C114" s="15"/>
      <c r="D114" s="15"/>
      <c r="E114" s="15"/>
      <c r="F114" s="15"/>
      <c r="G114" s="15"/>
      <c r="J114" s="15"/>
    </row>
    <row r="115" spans="1:10" x14ac:dyDescent="0.25">
      <c r="A115" s="15"/>
      <c r="B115" s="15"/>
      <c r="C115" s="15"/>
      <c r="D115" s="15"/>
      <c r="E115" s="15"/>
      <c r="F115" s="15"/>
      <c r="G115" s="15"/>
      <c r="J115" s="15"/>
    </row>
    <row r="116" spans="1:10" x14ac:dyDescent="0.25">
      <c r="A116" s="15"/>
      <c r="B116" s="15"/>
      <c r="C116" s="15"/>
      <c r="D116" s="15"/>
      <c r="E116" s="15"/>
      <c r="F116" s="15"/>
      <c r="G116" s="15"/>
      <c r="J116" s="15"/>
    </row>
    <row r="117" spans="1:10" x14ac:dyDescent="0.25">
      <c r="A117" s="15"/>
      <c r="B117" s="15"/>
      <c r="C117" s="15"/>
      <c r="D117" s="15"/>
      <c r="E117" s="15"/>
      <c r="F117" s="15"/>
      <c r="G117" s="15"/>
      <c r="J117" s="15"/>
    </row>
  </sheetData>
  <sheetProtection algorithmName="SHA-512" hashValue="wsq6gr8sX5QNTGqYLk8F05iQXLr2aMx9RmDN8nwfrLcLzFAruxOMjrGUoPd5ZuvbW8DNgtADX63kXt6EpDNBhg==" saltValue="2QgwC20oBlwSc58PQWfpCQ==" spinCount="100000" sheet="1" objects="1" scenarios="1"/>
  <protectedRanges>
    <protectedRange sqref="I6:I112" name="zone4"/>
  </protectedRanges>
  <mergeCells count="5">
    <mergeCell ref="A1:J1"/>
    <mergeCell ref="A2:J2"/>
    <mergeCell ref="H4:H5"/>
    <mergeCell ref="I4:I5"/>
    <mergeCell ref="J4:J5"/>
  </mergeCells>
  <pageMargins left="0.7" right="0.7" top="0.75" bottom="0.75" header="0.3" footer="0.3"/>
  <pageSetup paperSize="5" scale="30" orientation="landscape" r:id="rId1"/>
  <headerFooter>
    <oddHeader>&amp;C&amp;"-,Bold"Exhibit_A_Landscaping_Maintenance_Bid_Pricing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K181"/>
  <sheetViews>
    <sheetView topLeftCell="A146" zoomScaleNormal="100" workbookViewId="0">
      <selection activeCell="G116" sqref="G116"/>
    </sheetView>
  </sheetViews>
  <sheetFormatPr defaultRowHeight="15" x14ac:dyDescent="0.25"/>
  <cols>
    <col min="1" max="1" width="8.7109375" customWidth="1"/>
    <col min="2" max="2" width="19.28515625" customWidth="1"/>
    <col min="3" max="3" width="58.28515625" customWidth="1"/>
    <col min="4" max="4" width="7.42578125" bestFit="1" customWidth="1"/>
    <col min="5" max="6" width="0" hidden="1" customWidth="1"/>
    <col min="7" max="7" width="52.28515625" customWidth="1"/>
    <col min="8" max="8" width="15.140625" style="15" customWidth="1"/>
    <col min="9" max="9" width="13.85546875" style="54" customWidth="1"/>
    <col min="10" max="10" width="15" customWidth="1"/>
    <col min="11" max="11" width="20.85546875" customWidth="1"/>
  </cols>
  <sheetData>
    <row r="1" spans="1:10" x14ac:dyDescent="0.25">
      <c r="A1" s="226" t="s">
        <v>0</v>
      </c>
      <c r="B1" s="227"/>
      <c r="C1" s="227"/>
      <c r="D1" s="227"/>
      <c r="E1" s="227"/>
      <c r="F1" s="227"/>
      <c r="G1" s="227"/>
      <c r="H1" s="227"/>
      <c r="I1" s="227"/>
      <c r="J1" s="228"/>
    </row>
    <row r="2" spans="1:10" ht="15.75" thickBot="1" x14ac:dyDescent="0.3">
      <c r="A2" s="229" t="s">
        <v>859</v>
      </c>
      <c r="B2" s="217"/>
      <c r="C2" s="217"/>
      <c r="D2" s="217"/>
      <c r="E2" s="217"/>
      <c r="F2" s="217"/>
      <c r="G2" s="217"/>
      <c r="H2" s="217"/>
      <c r="I2" s="217"/>
      <c r="J2" s="230"/>
    </row>
    <row r="3" spans="1:10" ht="15.75" thickBot="1" x14ac:dyDescent="0.3">
      <c r="A3" s="18" t="s">
        <v>2</v>
      </c>
      <c r="B3" s="19"/>
      <c r="C3" s="19"/>
      <c r="D3" s="19"/>
      <c r="E3" s="19"/>
      <c r="F3" s="19"/>
      <c r="G3" s="19"/>
      <c r="H3" s="19"/>
      <c r="I3" s="55"/>
      <c r="J3" s="20"/>
    </row>
    <row r="4" spans="1:10" ht="15.75" customHeight="1" thickBot="1" x14ac:dyDescent="0.3">
      <c r="A4" s="4" t="s">
        <v>860</v>
      </c>
      <c r="B4" s="5"/>
      <c r="C4" s="6"/>
      <c r="D4" s="16" t="s">
        <v>4</v>
      </c>
      <c r="E4" s="10" t="s">
        <v>5</v>
      </c>
      <c r="F4" s="11" t="s">
        <v>6</v>
      </c>
      <c r="G4" s="17"/>
      <c r="H4" s="231" t="s">
        <v>7</v>
      </c>
      <c r="I4" s="232" t="s">
        <v>8</v>
      </c>
      <c r="J4" s="233" t="s">
        <v>9</v>
      </c>
    </row>
    <row r="5" spans="1:10" ht="25.5" customHeight="1" x14ac:dyDescent="0.25">
      <c r="A5" s="183" t="s">
        <v>10</v>
      </c>
      <c r="B5" s="16" t="s">
        <v>11</v>
      </c>
      <c r="C5" s="31" t="s">
        <v>12</v>
      </c>
      <c r="D5" s="32" t="s">
        <v>13</v>
      </c>
      <c r="E5" s="13" t="s">
        <v>14</v>
      </c>
      <c r="F5" s="14" t="s">
        <v>15</v>
      </c>
      <c r="G5" s="33" t="s">
        <v>16</v>
      </c>
      <c r="H5" s="208"/>
      <c r="I5" s="210"/>
      <c r="J5" s="208"/>
    </row>
    <row r="6" spans="1:10" x14ac:dyDescent="0.25">
      <c r="A6" s="69" t="s">
        <v>861</v>
      </c>
      <c r="B6" s="8" t="s">
        <v>862</v>
      </c>
      <c r="C6" s="7" t="s">
        <v>863</v>
      </c>
      <c r="D6" s="8" t="s">
        <v>149</v>
      </c>
      <c r="E6" s="7"/>
      <c r="F6" s="7"/>
      <c r="G6" s="7" t="s">
        <v>864</v>
      </c>
      <c r="H6" s="8">
        <v>28</v>
      </c>
      <c r="I6" s="177"/>
      <c r="J6" s="56">
        <f>H6*I6</f>
        <v>0</v>
      </c>
    </row>
    <row r="7" spans="1:10" x14ac:dyDescent="0.25">
      <c r="A7" s="69" t="s">
        <v>865</v>
      </c>
      <c r="B7" s="8" t="s">
        <v>862</v>
      </c>
      <c r="C7" s="7" t="s">
        <v>866</v>
      </c>
      <c r="D7" s="8" t="s">
        <v>207</v>
      </c>
      <c r="E7" s="7"/>
      <c r="F7" s="7"/>
      <c r="G7" s="7" t="s">
        <v>867</v>
      </c>
      <c r="H7" s="8">
        <v>42</v>
      </c>
      <c r="I7" s="177"/>
      <c r="J7" s="56">
        <f>H7*I7</f>
        <v>0</v>
      </c>
    </row>
    <row r="8" spans="1:10" x14ac:dyDescent="0.25">
      <c r="A8" s="69" t="s">
        <v>868</v>
      </c>
      <c r="B8" s="8" t="s">
        <v>630</v>
      </c>
      <c r="C8" s="7" t="s">
        <v>869</v>
      </c>
      <c r="D8" s="8" t="s">
        <v>149</v>
      </c>
      <c r="E8" s="7"/>
      <c r="F8" s="7"/>
      <c r="G8" s="7" t="s">
        <v>870</v>
      </c>
      <c r="H8" s="8">
        <v>28</v>
      </c>
      <c r="I8" s="177"/>
      <c r="J8" s="56">
        <f t="shared" ref="J8:J12" si="0">H8*I8</f>
        <v>0</v>
      </c>
    </row>
    <row r="9" spans="1:10" x14ac:dyDescent="0.25">
      <c r="A9" s="69" t="s">
        <v>871</v>
      </c>
      <c r="B9" s="36" t="s">
        <v>428</v>
      </c>
      <c r="C9" s="37" t="s">
        <v>872</v>
      </c>
      <c r="D9" s="36" t="s">
        <v>207</v>
      </c>
      <c r="E9" s="37"/>
      <c r="F9" s="37"/>
      <c r="G9" s="37" t="s">
        <v>873</v>
      </c>
      <c r="H9" s="36">
        <v>42</v>
      </c>
      <c r="I9" s="177"/>
      <c r="J9" s="56">
        <f t="shared" si="0"/>
        <v>0</v>
      </c>
    </row>
    <row r="10" spans="1:10" x14ac:dyDescent="0.25">
      <c r="A10" s="69" t="s">
        <v>874</v>
      </c>
      <c r="B10" s="8" t="s">
        <v>205</v>
      </c>
      <c r="C10" s="7" t="s">
        <v>875</v>
      </c>
      <c r="D10" s="8" t="s">
        <v>149</v>
      </c>
      <c r="E10" s="7"/>
      <c r="F10" s="7"/>
      <c r="G10" s="7" t="s">
        <v>876</v>
      </c>
      <c r="H10" s="8">
        <v>28</v>
      </c>
      <c r="I10" s="177"/>
      <c r="J10" s="56">
        <f t="shared" si="0"/>
        <v>0</v>
      </c>
    </row>
    <row r="11" spans="1:10" x14ac:dyDescent="0.25">
      <c r="A11" s="69" t="s">
        <v>877</v>
      </c>
      <c r="B11" s="8" t="s">
        <v>195</v>
      </c>
      <c r="C11" s="7" t="s">
        <v>878</v>
      </c>
      <c r="D11" s="8" t="s">
        <v>149</v>
      </c>
      <c r="E11" s="7"/>
      <c r="F11" s="7"/>
      <c r="G11" s="7" t="s">
        <v>879</v>
      </c>
      <c r="H11" s="8">
        <v>28</v>
      </c>
      <c r="I11" s="177"/>
      <c r="J11" s="56">
        <f t="shared" si="0"/>
        <v>0</v>
      </c>
    </row>
    <row r="12" spans="1:10" x14ac:dyDescent="0.25">
      <c r="A12" s="69" t="s">
        <v>880</v>
      </c>
      <c r="B12" s="8" t="s">
        <v>487</v>
      </c>
      <c r="C12" s="7" t="s">
        <v>881</v>
      </c>
      <c r="D12" s="8" t="s">
        <v>400</v>
      </c>
      <c r="E12" s="7"/>
      <c r="F12" s="7"/>
      <c r="G12" s="7" t="s">
        <v>882</v>
      </c>
      <c r="H12" s="8">
        <v>18</v>
      </c>
      <c r="I12" s="177"/>
      <c r="J12" s="56">
        <f t="shared" si="0"/>
        <v>0</v>
      </c>
    </row>
    <row r="13" spans="1:10" x14ac:dyDescent="0.25">
      <c r="A13" s="69" t="s">
        <v>883</v>
      </c>
      <c r="B13" s="36" t="s">
        <v>147</v>
      </c>
      <c r="C13" s="7" t="s">
        <v>884</v>
      </c>
      <c r="D13" s="8" t="s">
        <v>400</v>
      </c>
      <c r="E13" s="7"/>
      <c r="F13" s="7"/>
      <c r="G13" s="7" t="s">
        <v>885</v>
      </c>
      <c r="H13" s="8">
        <v>18</v>
      </c>
      <c r="I13" s="177"/>
      <c r="J13" s="56">
        <f t="shared" ref="J13:J25" si="1">H13*I13</f>
        <v>0</v>
      </c>
    </row>
    <row r="14" spans="1:10" x14ac:dyDescent="0.25">
      <c r="A14" s="69" t="s">
        <v>886</v>
      </c>
      <c r="B14" s="36" t="s">
        <v>147</v>
      </c>
      <c r="C14" s="7" t="s">
        <v>887</v>
      </c>
      <c r="D14" s="8" t="s">
        <v>400</v>
      </c>
      <c r="E14" s="7"/>
      <c r="F14" s="7"/>
      <c r="G14" s="7" t="s">
        <v>888</v>
      </c>
      <c r="H14" s="8">
        <v>18</v>
      </c>
      <c r="I14" s="177"/>
      <c r="J14" s="56">
        <f t="shared" si="1"/>
        <v>0</v>
      </c>
    </row>
    <row r="15" spans="1:10" x14ac:dyDescent="0.25">
      <c r="A15" s="69" t="s">
        <v>889</v>
      </c>
      <c r="B15" s="36" t="s">
        <v>147</v>
      </c>
      <c r="C15" s="7" t="s">
        <v>890</v>
      </c>
      <c r="D15" s="8" t="s">
        <v>400</v>
      </c>
      <c r="E15" s="7"/>
      <c r="F15" s="7"/>
      <c r="G15" s="7" t="s">
        <v>891</v>
      </c>
      <c r="H15" s="8">
        <v>18</v>
      </c>
      <c r="I15" s="177"/>
      <c r="J15" s="56">
        <f t="shared" si="1"/>
        <v>0</v>
      </c>
    </row>
    <row r="16" spans="1:10" x14ac:dyDescent="0.25">
      <c r="A16" s="69" t="s">
        <v>892</v>
      </c>
      <c r="B16" s="36" t="s">
        <v>147</v>
      </c>
      <c r="C16" s="7" t="s">
        <v>893</v>
      </c>
      <c r="D16" s="8" t="s">
        <v>400</v>
      </c>
      <c r="E16" s="7"/>
      <c r="F16" s="7"/>
      <c r="G16" s="7" t="s">
        <v>894</v>
      </c>
      <c r="H16" s="8">
        <v>18</v>
      </c>
      <c r="I16" s="177"/>
      <c r="J16" s="56">
        <f t="shared" si="1"/>
        <v>0</v>
      </c>
    </row>
    <row r="17" spans="1:10" s="15" customFormat="1" x14ac:dyDescent="0.25">
      <c r="A17" s="69" t="s">
        <v>895</v>
      </c>
      <c r="B17" s="36" t="s">
        <v>147</v>
      </c>
      <c r="C17" s="7" t="s">
        <v>896</v>
      </c>
      <c r="D17" s="8" t="s">
        <v>149</v>
      </c>
      <c r="E17" s="7"/>
      <c r="F17" s="7"/>
      <c r="G17" s="7" t="s">
        <v>897</v>
      </c>
      <c r="H17" s="8">
        <v>28</v>
      </c>
      <c r="I17" s="177"/>
      <c r="J17" s="56">
        <f t="shared" si="1"/>
        <v>0</v>
      </c>
    </row>
    <row r="18" spans="1:10" x14ac:dyDescent="0.25">
      <c r="A18" s="69" t="s">
        <v>898</v>
      </c>
      <c r="B18" s="8" t="s">
        <v>899</v>
      </c>
      <c r="C18" s="7" t="s">
        <v>900</v>
      </c>
      <c r="D18" s="8" t="s">
        <v>367</v>
      </c>
      <c r="E18" s="7"/>
      <c r="F18" s="7"/>
      <c r="G18" s="7" t="s">
        <v>900</v>
      </c>
      <c r="H18" s="8">
        <v>17</v>
      </c>
      <c r="I18" s="177"/>
      <c r="J18" s="56">
        <f t="shared" si="1"/>
        <v>0</v>
      </c>
    </row>
    <row r="19" spans="1:10" x14ac:dyDescent="0.25">
      <c r="A19" s="69" t="s">
        <v>901</v>
      </c>
      <c r="B19" s="8" t="s">
        <v>899</v>
      </c>
      <c r="C19" s="7" t="s">
        <v>902</v>
      </c>
      <c r="D19" s="8" t="s">
        <v>400</v>
      </c>
      <c r="E19" s="7"/>
      <c r="F19" s="7"/>
      <c r="G19" s="7" t="s">
        <v>903</v>
      </c>
      <c r="H19" s="8">
        <v>18</v>
      </c>
      <c r="I19" s="177"/>
      <c r="J19" s="56">
        <f t="shared" si="1"/>
        <v>0</v>
      </c>
    </row>
    <row r="20" spans="1:10" x14ac:dyDescent="0.25">
      <c r="A20" s="69" t="s">
        <v>904</v>
      </c>
      <c r="B20" s="8" t="s">
        <v>899</v>
      </c>
      <c r="C20" s="7" t="s">
        <v>905</v>
      </c>
      <c r="D20" s="8" t="s">
        <v>400</v>
      </c>
      <c r="E20" s="7"/>
      <c r="F20" s="7"/>
      <c r="G20" s="7" t="s">
        <v>906</v>
      </c>
      <c r="H20" s="8">
        <v>18</v>
      </c>
      <c r="I20" s="177"/>
      <c r="J20" s="56">
        <f t="shared" si="1"/>
        <v>0</v>
      </c>
    </row>
    <row r="21" spans="1:10" x14ac:dyDescent="0.25">
      <c r="A21" s="69" t="s">
        <v>907</v>
      </c>
      <c r="B21" s="8" t="s">
        <v>487</v>
      </c>
      <c r="C21" s="7" t="s">
        <v>908</v>
      </c>
      <c r="D21" s="8" t="s">
        <v>367</v>
      </c>
      <c r="E21" s="7"/>
      <c r="F21" s="7"/>
      <c r="G21" s="7" t="s">
        <v>909</v>
      </c>
      <c r="H21" s="8">
        <v>17</v>
      </c>
      <c r="I21" s="177"/>
      <c r="J21" s="56">
        <f t="shared" si="1"/>
        <v>0</v>
      </c>
    </row>
    <row r="22" spans="1:10" s="15" customFormat="1" x14ac:dyDescent="0.25">
      <c r="A22" s="69" t="s">
        <v>910</v>
      </c>
      <c r="B22" s="8" t="s">
        <v>899</v>
      </c>
      <c r="C22" s="7" t="s">
        <v>911</v>
      </c>
      <c r="D22" s="8" t="s">
        <v>149</v>
      </c>
      <c r="E22" s="7"/>
      <c r="F22" s="7"/>
      <c r="G22" s="50" t="s">
        <v>912</v>
      </c>
      <c r="H22" s="8">
        <v>28</v>
      </c>
      <c r="I22" s="177"/>
      <c r="J22" s="56">
        <f t="shared" si="1"/>
        <v>0</v>
      </c>
    </row>
    <row r="23" spans="1:10" x14ac:dyDescent="0.25">
      <c r="A23" s="69" t="s">
        <v>913</v>
      </c>
      <c r="B23" s="8" t="s">
        <v>899</v>
      </c>
      <c r="C23" s="7" t="s">
        <v>914</v>
      </c>
      <c r="D23" s="8" t="s">
        <v>400</v>
      </c>
      <c r="E23" s="7"/>
      <c r="F23" s="7"/>
      <c r="G23" s="7" t="s">
        <v>915</v>
      </c>
      <c r="H23" s="8">
        <v>18</v>
      </c>
      <c r="I23" s="177"/>
      <c r="J23" s="56">
        <f t="shared" si="1"/>
        <v>0</v>
      </c>
    </row>
    <row r="24" spans="1:10" x14ac:dyDescent="0.25">
      <c r="A24" s="69" t="s">
        <v>916</v>
      </c>
      <c r="B24" s="8" t="s">
        <v>899</v>
      </c>
      <c r="C24" s="7" t="s">
        <v>917</v>
      </c>
      <c r="D24" s="8" t="s">
        <v>400</v>
      </c>
      <c r="E24" s="7"/>
      <c r="F24" s="7"/>
      <c r="G24" s="7" t="s">
        <v>918</v>
      </c>
      <c r="H24" s="8">
        <v>18</v>
      </c>
      <c r="I24" s="177"/>
      <c r="J24" s="56">
        <f t="shared" si="1"/>
        <v>0</v>
      </c>
    </row>
    <row r="25" spans="1:10" x14ac:dyDescent="0.25">
      <c r="A25" s="69" t="s">
        <v>919</v>
      </c>
      <c r="B25" s="8" t="s">
        <v>899</v>
      </c>
      <c r="C25" s="7" t="s">
        <v>920</v>
      </c>
      <c r="D25" s="8" t="s">
        <v>367</v>
      </c>
      <c r="E25" s="7"/>
      <c r="F25" s="7"/>
      <c r="G25" s="7" t="s">
        <v>921</v>
      </c>
      <c r="H25" s="8">
        <v>17</v>
      </c>
      <c r="I25" s="177"/>
      <c r="J25" s="56">
        <f t="shared" si="1"/>
        <v>0</v>
      </c>
    </row>
    <row r="26" spans="1:10" x14ac:dyDescent="0.25">
      <c r="A26" s="69" t="s">
        <v>922</v>
      </c>
      <c r="B26" s="36" t="s">
        <v>18</v>
      </c>
      <c r="C26" s="7" t="s">
        <v>923</v>
      </c>
      <c r="D26" s="8" t="s">
        <v>367</v>
      </c>
      <c r="E26" s="7"/>
      <c r="F26" s="7"/>
      <c r="G26" s="7" t="s">
        <v>924</v>
      </c>
      <c r="H26" s="8">
        <v>17</v>
      </c>
      <c r="I26" s="177"/>
      <c r="J26" s="56">
        <f t="shared" ref="J26:J51" si="2">H26*I26</f>
        <v>0</v>
      </c>
    </row>
    <row r="27" spans="1:10" x14ac:dyDescent="0.25">
      <c r="A27" s="69" t="s">
        <v>925</v>
      </c>
      <c r="B27" s="8" t="s">
        <v>487</v>
      </c>
      <c r="C27" s="7" t="s">
        <v>926</v>
      </c>
      <c r="D27" s="8" t="s">
        <v>367</v>
      </c>
      <c r="E27" s="7"/>
      <c r="F27" s="7"/>
      <c r="G27" s="7" t="s">
        <v>927</v>
      </c>
      <c r="H27" s="8">
        <v>17</v>
      </c>
      <c r="I27" s="177"/>
      <c r="J27" s="56">
        <f t="shared" si="2"/>
        <v>0</v>
      </c>
    </row>
    <row r="28" spans="1:10" x14ac:dyDescent="0.25">
      <c r="A28" s="69" t="s">
        <v>928</v>
      </c>
      <c r="B28" s="36" t="s">
        <v>929</v>
      </c>
      <c r="C28" s="7" t="s">
        <v>930</v>
      </c>
      <c r="D28" s="8" t="s">
        <v>367</v>
      </c>
      <c r="E28" s="7"/>
      <c r="F28" s="7"/>
      <c r="G28" s="7" t="s">
        <v>931</v>
      </c>
      <c r="H28" s="8">
        <v>17</v>
      </c>
      <c r="I28" s="177"/>
      <c r="J28" s="56">
        <f t="shared" si="2"/>
        <v>0</v>
      </c>
    </row>
    <row r="29" spans="1:10" x14ac:dyDescent="0.25">
      <c r="A29" s="69" t="s">
        <v>932</v>
      </c>
      <c r="B29" s="8" t="s">
        <v>487</v>
      </c>
      <c r="C29" s="7" t="s">
        <v>933</v>
      </c>
      <c r="D29" s="8" t="s">
        <v>367</v>
      </c>
      <c r="E29" s="7"/>
      <c r="F29" s="7"/>
      <c r="G29" s="7" t="s">
        <v>933</v>
      </c>
      <c r="H29" s="8">
        <v>17</v>
      </c>
      <c r="I29" s="177"/>
      <c r="J29" s="56">
        <f t="shared" si="2"/>
        <v>0</v>
      </c>
    </row>
    <row r="30" spans="1:10" x14ac:dyDescent="0.25">
      <c r="A30" s="69" t="s">
        <v>934</v>
      </c>
      <c r="B30" s="8" t="s">
        <v>18</v>
      </c>
      <c r="C30" s="7" t="s">
        <v>935</v>
      </c>
      <c r="D30" s="8" t="s">
        <v>367</v>
      </c>
      <c r="E30" s="7"/>
      <c r="F30" s="7"/>
      <c r="G30" s="7" t="s">
        <v>936</v>
      </c>
      <c r="H30" s="8">
        <v>17</v>
      </c>
      <c r="I30" s="177"/>
      <c r="J30" s="56">
        <f t="shared" si="2"/>
        <v>0</v>
      </c>
    </row>
    <row r="31" spans="1:10" x14ac:dyDescent="0.25">
      <c r="A31" s="69" t="s">
        <v>937</v>
      </c>
      <c r="B31" s="8" t="s">
        <v>929</v>
      </c>
      <c r="C31" s="7" t="s">
        <v>938</v>
      </c>
      <c r="D31" s="8" t="s">
        <v>367</v>
      </c>
      <c r="E31" s="7"/>
      <c r="F31" s="7"/>
      <c r="G31" s="7" t="s">
        <v>938</v>
      </c>
      <c r="H31" s="8">
        <v>17</v>
      </c>
      <c r="I31" s="177"/>
      <c r="J31" s="56">
        <f t="shared" si="2"/>
        <v>0</v>
      </c>
    </row>
    <row r="32" spans="1:10" x14ac:dyDescent="0.25">
      <c r="A32" s="69" t="s">
        <v>939</v>
      </c>
      <c r="B32" s="8" t="s">
        <v>487</v>
      </c>
      <c r="C32" s="7" t="s">
        <v>940</v>
      </c>
      <c r="D32" s="8" t="s">
        <v>367</v>
      </c>
      <c r="E32" s="7"/>
      <c r="F32" s="7"/>
      <c r="G32" s="7" t="s">
        <v>941</v>
      </c>
      <c r="H32" s="8">
        <v>17</v>
      </c>
      <c r="I32" s="177"/>
      <c r="J32" s="56">
        <f t="shared" si="2"/>
        <v>0</v>
      </c>
    </row>
    <row r="33" spans="1:10" x14ac:dyDescent="0.25">
      <c r="A33" s="69" t="s">
        <v>942</v>
      </c>
      <c r="B33" s="36" t="s">
        <v>487</v>
      </c>
      <c r="C33" s="7" t="s">
        <v>943</v>
      </c>
      <c r="D33" s="8" t="s">
        <v>367</v>
      </c>
      <c r="E33" s="7"/>
      <c r="F33" s="7"/>
      <c r="G33" s="7" t="s">
        <v>943</v>
      </c>
      <c r="H33" s="8">
        <v>17</v>
      </c>
      <c r="I33" s="177"/>
      <c r="J33" s="56">
        <f t="shared" si="2"/>
        <v>0</v>
      </c>
    </row>
    <row r="34" spans="1:10" x14ac:dyDescent="0.25">
      <c r="A34" s="69" t="s">
        <v>944</v>
      </c>
      <c r="B34" s="8" t="s">
        <v>487</v>
      </c>
      <c r="C34" s="7" t="s">
        <v>945</v>
      </c>
      <c r="D34" s="8" t="s">
        <v>400</v>
      </c>
      <c r="E34" s="7"/>
      <c r="F34" s="7"/>
      <c r="G34" s="7" t="s">
        <v>946</v>
      </c>
      <c r="H34" s="8">
        <v>18</v>
      </c>
      <c r="I34" s="177"/>
      <c r="J34" s="56">
        <f t="shared" si="2"/>
        <v>0</v>
      </c>
    </row>
    <row r="35" spans="1:10" x14ac:dyDescent="0.25">
      <c r="A35" s="69" t="s">
        <v>947</v>
      </c>
      <c r="B35" s="8" t="s">
        <v>948</v>
      </c>
      <c r="C35" s="7" t="s">
        <v>949</v>
      </c>
      <c r="D35" s="8" t="s">
        <v>367</v>
      </c>
      <c r="E35" s="7"/>
      <c r="F35" s="7"/>
      <c r="G35" s="7" t="s">
        <v>950</v>
      </c>
      <c r="H35" s="8">
        <v>17</v>
      </c>
      <c r="I35" s="177"/>
      <c r="J35" s="56">
        <f t="shared" si="2"/>
        <v>0</v>
      </c>
    </row>
    <row r="36" spans="1:10" x14ac:dyDescent="0.25">
      <c r="A36" s="69" t="s">
        <v>951</v>
      </c>
      <c r="B36" s="8" t="s">
        <v>952</v>
      </c>
      <c r="C36" s="7" t="s">
        <v>953</v>
      </c>
      <c r="D36" s="8" t="s">
        <v>367</v>
      </c>
      <c r="E36" s="7"/>
      <c r="F36" s="7"/>
      <c r="G36" s="7" t="s">
        <v>954</v>
      </c>
      <c r="H36" s="8">
        <v>17</v>
      </c>
      <c r="I36" s="177"/>
      <c r="J36" s="56">
        <f t="shared" si="2"/>
        <v>0</v>
      </c>
    </row>
    <row r="37" spans="1:10" x14ac:dyDescent="0.25">
      <c r="A37" s="69" t="s">
        <v>955</v>
      </c>
      <c r="B37" s="8" t="s">
        <v>18</v>
      </c>
      <c r="C37" s="7" t="s">
        <v>956</v>
      </c>
      <c r="D37" s="8" t="s">
        <v>367</v>
      </c>
      <c r="E37" s="7"/>
      <c r="F37" s="7"/>
      <c r="G37" s="7" t="s">
        <v>957</v>
      </c>
      <c r="H37" s="8">
        <v>17</v>
      </c>
      <c r="I37" s="177"/>
      <c r="J37" s="56">
        <f t="shared" si="2"/>
        <v>0</v>
      </c>
    </row>
    <row r="38" spans="1:10" s="15" customFormat="1" x14ac:dyDescent="0.25">
      <c r="A38" s="69" t="s">
        <v>958</v>
      </c>
      <c r="B38" s="8" t="s">
        <v>147</v>
      </c>
      <c r="C38" s="7" t="s">
        <v>959</v>
      </c>
      <c r="D38" s="8" t="s">
        <v>367</v>
      </c>
      <c r="E38" s="7"/>
      <c r="F38" s="7"/>
      <c r="G38" s="7" t="s">
        <v>960</v>
      </c>
      <c r="H38" s="8">
        <v>17</v>
      </c>
      <c r="I38" s="177"/>
      <c r="J38" s="56">
        <f t="shared" si="2"/>
        <v>0</v>
      </c>
    </row>
    <row r="39" spans="1:10" x14ac:dyDescent="0.25">
      <c r="A39" s="69" t="s">
        <v>961</v>
      </c>
      <c r="B39" s="8" t="s">
        <v>18</v>
      </c>
      <c r="C39" s="7" t="s">
        <v>962</v>
      </c>
      <c r="D39" s="8" t="s">
        <v>367</v>
      </c>
      <c r="E39" s="7"/>
      <c r="F39" s="7"/>
      <c r="G39" s="7" t="s">
        <v>963</v>
      </c>
      <c r="H39" s="8">
        <v>17</v>
      </c>
      <c r="I39" s="177"/>
      <c r="J39" s="56">
        <f t="shared" si="2"/>
        <v>0</v>
      </c>
    </row>
    <row r="40" spans="1:10" x14ac:dyDescent="0.25">
      <c r="A40" s="69" t="s">
        <v>964</v>
      </c>
      <c r="B40" s="8" t="s">
        <v>18</v>
      </c>
      <c r="C40" s="7" t="s">
        <v>965</v>
      </c>
      <c r="D40" s="8" t="s">
        <v>367</v>
      </c>
      <c r="E40" s="7"/>
      <c r="F40" s="7"/>
      <c r="G40" s="7" t="s">
        <v>966</v>
      </c>
      <c r="H40" s="8">
        <v>17</v>
      </c>
      <c r="I40" s="177"/>
      <c r="J40" s="56">
        <f t="shared" si="2"/>
        <v>0</v>
      </c>
    </row>
    <row r="41" spans="1:10" x14ac:dyDescent="0.25">
      <c r="A41" s="69" t="s">
        <v>967</v>
      </c>
      <c r="B41" s="8" t="s">
        <v>18</v>
      </c>
      <c r="C41" s="7" t="s">
        <v>968</v>
      </c>
      <c r="D41" s="8" t="s">
        <v>367</v>
      </c>
      <c r="E41" s="7"/>
      <c r="F41" s="7"/>
      <c r="G41" s="7" t="s">
        <v>969</v>
      </c>
      <c r="H41" s="8">
        <v>17</v>
      </c>
      <c r="I41" s="177"/>
      <c r="J41" s="56">
        <f t="shared" si="2"/>
        <v>0</v>
      </c>
    </row>
    <row r="42" spans="1:10" x14ac:dyDescent="0.25">
      <c r="A42" s="69" t="s">
        <v>970</v>
      </c>
      <c r="B42" s="8" t="s">
        <v>18</v>
      </c>
      <c r="C42" s="7" t="s">
        <v>971</v>
      </c>
      <c r="D42" s="8" t="s">
        <v>367</v>
      </c>
      <c r="E42" s="7"/>
      <c r="F42" s="7"/>
      <c r="G42" s="7" t="s">
        <v>972</v>
      </c>
      <c r="H42" s="8">
        <v>17</v>
      </c>
      <c r="I42" s="177"/>
      <c r="J42" s="56">
        <f t="shared" si="2"/>
        <v>0</v>
      </c>
    </row>
    <row r="43" spans="1:10" x14ac:dyDescent="0.25">
      <c r="A43" s="69" t="s">
        <v>973</v>
      </c>
      <c r="B43" s="8" t="s">
        <v>18</v>
      </c>
      <c r="C43" s="7" t="s">
        <v>974</v>
      </c>
      <c r="D43" s="8" t="s">
        <v>367</v>
      </c>
      <c r="E43" s="7"/>
      <c r="F43" s="7"/>
      <c r="G43" s="7" t="s">
        <v>975</v>
      </c>
      <c r="H43" s="8">
        <v>17</v>
      </c>
      <c r="I43" s="177"/>
      <c r="J43" s="56">
        <f t="shared" si="2"/>
        <v>0</v>
      </c>
    </row>
    <row r="44" spans="1:10" x14ac:dyDescent="0.25">
      <c r="A44" s="69" t="s">
        <v>976</v>
      </c>
      <c r="B44" s="8" t="s">
        <v>18</v>
      </c>
      <c r="C44" s="7" t="s">
        <v>977</v>
      </c>
      <c r="D44" s="8" t="s">
        <v>367</v>
      </c>
      <c r="E44" s="7"/>
      <c r="F44" s="7"/>
      <c r="G44" s="7" t="s">
        <v>978</v>
      </c>
      <c r="H44" s="8">
        <v>17</v>
      </c>
      <c r="I44" s="177"/>
      <c r="J44" s="56">
        <f t="shared" si="2"/>
        <v>0</v>
      </c>
    </row>
    <row r="45" spans="1:10" x14ac:dyDescent="0.25">
      <c r="A45" s="69" t="s">
        <v>979</v>
      </c>
      <c r="B45" s="8" t="s">
        <v>18</v>
      </c>
      <c r="C45" s="7" t="s">
        <v>980</v>
      </c>
      <c r="D45" s="8" t="s">
        <v>367</v>
      </c>
      <c r="E45" s="7"/>
      <c r="F45" s="7"/>
      <c r="G45" s="7" t="s">
        <v>981</v>
      </c>
      <c r="H45" s="8">
        <v>17</v>
      </c>
      <c r="I45" s="177"/>
      <c r="J45" s="56">
        <f t="shared" si="2"/>
        <v>0</v>
      </c>
    </row>
    <row r="46" spans="1:10" x14ac:dyDescent="0.25">
      <c r="A46" s="69" t="s">
        <v>982</v>
      </c>
      <c r="B46" s="8" t="s">
        <v>18</v>
      </c>
      <c r="C46" s="7" t="s">
        <v>983</v>
      </c>
      <c r="D46" s="8" t="s">
        <v>367</v>
      </c>
      <c r="E46" s="7"/>
      <c r="F46" s="7"/>
      <c r="G46" s="7" t="s">
        <v>984</v>
      </c>
      <c r="H46" s="8">
        <v>17</v>
      </c>
      <c r="I46" s="177"/>
      <c r="J46" s="56">
        <f t="shared" si="2"/>
        <v>0</v>
      </c>
    </row>
    <row r="47" spans="1:10" x14ac:dyDescent="0.25">
      <c r="A47" s="69" t="s">
        <v>985</v>
      </c>
      <c r="B47" s="8" t="s">
        <v>18</v>
      </c>
      <c r="C47" s="7" t="s">
        <v>986</v>
      </c>
      <c r="D47" s="8" t="s">
        <v>122</v>
      </c>
      <c r="E47" s="7"/>
      <c r="F47" s="7"/>
      <c r="G47" s="7" t="s">
        <v>987</v>
      </c>
      <c r="H47" s="8">
        <v>24</v>
      </c>
      <c r="I47" s="177"/>
      <c r="J47" s="56">
        <f t="shared" si="2"/>
        <v>0</v>
      </c>
    </row>
    <row r="48" spans="1:10" x14ac:dyDescent="0.25">
      <c r="A48" s="69" t="s">
        <v>988</v>
      </c>
      <c r="B48" s="8" t="s">
        <v>18</v>
      </c>
      <c r="C48" s="7" t="s">
        <v>989</v>
      </c>
      <c r="D48" s="8" t="s">
        <v>122</v>
      </c>
      <c r="E48" s="7"/>
      <c r="F48" s="7"/>
      <c r="G48" s="7" t="s">
        <v>990</v>
      </c>
      <c r="H48" s="8">
        <v>24</v>
      </c>
      <c r="I48" s="177"/>
      <c r="J48" s="56">
        <f t="shared" si="2"/>
        <v>0</v>
      </c>
    </row>
    <row r="49" spans="1:11" x14ac:dyDescent="0.25">
      <c r="A49" s="69" t="s">
        <v>991</v>
      </c>
      <c r="B49" s="224" t="s">
        <v>992</v>
      </c>
      <c r="C49" s="225"/>
      <c r="D49" s="225"/>
      <c r="E49" s="222"/>
      <c r="F49" s="222"/>
      <c r="G49" s="222"/>
      <c r="H49" s="223"/>
      <c r="I49" s="56">
        <v>0</v>
      </c>
      <c r="J49" s="56">
        <f t="shared" si="2"/>
        <v>0</v>
      </c>
      <c r="K49" s="15"/>
    </row>
    <row r="50" spans="1:11" x14ac:dyDescent="0.25">
      <c r="A50" s="69" t="s">
        <v>993</v>
      </c>
      <c r="B50" s="8" t="s">
        <v>952</v>
      </c>
      <c r="C50" s="7" t="s">
        <v>994</v>
      </c>
      <c r="D50" s="8" t="s">
        <v>367</v>
      </c>
      <c r="E50" s="7"/>
      <c r="F50" s="7"/>
      <c r="G50" s="7" t="s">
        <v>995</v>
      </c>
      <c r="H50" s="8">
        <v>17</v>
      </c>
      <c r="I50" s="177"/>
      <c r="J50" s="56">
        <f t="shared" si="2"/>
        <v>0</v>
      </c>
      <c r="K50" s="15"/>
    </row>
    <row r="51" spans="1:11" x14ac:dyDescent="0.25">
      <c r="A51" s="69" t="s">
        <v>996</v>
      </c>
      <c r="B51" s="8" t="s">
        <v>952</v>
      </c>
      <c r="C51" s="7" t="s">
        <v>997</v>
      </c>
      <c r="D51" s="8" t="s">
        <v>367</v>
      </c>
      <c r="E51" s="7"/>
      <c r="F51" s="7"/>
      <c r="G51" s="7" t="s">
        <v>998</v>
      </c>
      <c r="H51" s="8">
        <v>17</v>
      </c>
      <c r="I51" s="177"/>
      <c r="J51" s="56">
        <f t="shared" si="2"/>
        <v>0</v>
      </c>
      <c r="K51" s="15"/>
    </row>
    <row r="52" spans="1:11" x14ac:dyDescent="0.25">
      <c r="A52" s="69" t="s">
        <v>999</v>
      </c>
      <c r="B52" s="8" t="s">
        <v>952</v>
      </c>
      <c r="C52" s="7" t="s">
        <v>1000</v>
      </c>
      <c r="D52" s="8" t="s">
        <v>367</v>
      </c>
      <c r="E52" s="7"/>
      <c r="F52" s="7"/>
      <c r="G52" s="7" t="s">
        <v>1001</v>
      </c>
      <c r="H52" s="8">
        <v>17</v>
      </c>
      <c r="I52" s="177"/>
      <c r="J52" s="56">
        <f t="shared" ref="J52:J83" si="3">H52*I52</f>
        <v>0</v>
      </c>
      <c r="K52" s="15"/>
    </row>
    <row r="53" spans="1:11" x14ac:dyDescent="0.25">
      <c r="A53" s="69" t="s">
        <v>1002</v>
      </c>
      <c r="B53" s="8" t="s">
        <v>952</v>
      </c>
      <c r="C53" s="7" t="s">
        <v>1003</v>
      </c>
      <c r="D53" s="8" t="s">
        <v>367</v>
      </c>
      <c r="E53" s="7"/>
      <c r="F53" s="7"/>
      <c r="G53" s="7" t="s">
        <v>1004</v>
      </c>
      <c r="H53" s="8">
        <v>17</v>
      </c>
      <c r="I53" s="177"/>
      <c r="J53" s="56">
        <f t="shared" si="3"/>
        <v>0</v>
      </c>
      <c r="K53" s="15"/>
    </row>
    <row r="54" spans="1:11" x14ac:dyDescent="0.25">
      <c r="A54" s="69" t="s">
        <v>1005</v>
      </c>
      <c r="B54" s="36" t="s">
        <v>952</v>
      </c>
      <c r="C54" s="37" t="s">
        <v>1006</v>
      </c>
      <c r="D54" s="36" t="s">
        <v>122</v>
      </c>
      <c r="E54" s="37"/>
      <c r="F54" s="37"/>
      <c r="G54" s="37" t="s">
        <v>1007</v>
      </c>
      <c r="H54" s="36">
        <v>24</v>
      </c>
      <c r="I54" s="177"/>
      <c r="J54" s="56">
        <f t="shared" si="3"/>
        <v>0</v>
      </c>
      <c r="K54" s="15"/>
    </row>
    <row r="55" spans="1:11" x14ac:dyDescent="0.25">
      <c r="A55" s="69" t="s">
        <v>1008</v>
      </c>
      <c r="B55" s="36" t="s">
        <v>952</v>
      </c>
      <c r="C55" s="37" t="s">
        <v>1009</v>
      </c>
      <c r="D55" s="36" t="s">
        <v>122</v>
      </c>
      <c r="E55" s="37"/>
      <c r="F55" s="37"/>
      <c r="G55" s="37" t="s">
        <v>1010</v>
      </c>
      <c r="H55" s="36">
        <v>24</v>
      </c>
      <c r="I55" s="177"/>
      <c r="J55" s="56">
        <f t="shared" si="3"/>
        <v>0</v>
      </c>
      <c r="K55" s="15"/>
    </row>
    <row r="56" spans="1:11" x14ac:dyDescent="0.25">
      <c r="A56" s="69" t="s">
        <v>1011</v>
      </c>
      <c r="B56" s="36" t="s">
        <v>952</v>
      </c>
      <c r="C56" s="37" t="s">
        <v>1012</v>
      </c>
      <c r="D56" s="36" t="s">
        <v>122</v>
      </c>
      <c r="E56" s="37"/>
      <c r="F56" s="37"/>
      <c r="G56" s="37" t="s">
        <v>1013</v>
      </c>
      <c r="H56" s="36">
        <v>24</v>
      </c>
      <c r="I56" s="177"/>
      <c r="J56" s="56">
        <f t="shared" si="3"/>
        <v>0</v>
      </c>
      <c r="K56" s="15"/>
    </row>
    <row r="57" spans="1:11" x14ac:dyDescent="0.25">
      <c r="A57" s="69" t="s">
        <v>1014</v>
      </c>
      <c r="B57" s="36" t="s">
        <v>952</v>
      </c>
      <c r="C57" s="37" t="s">
        <v>1015</v>
      </c>
      <c r="D57" s="36" t="s">
        <v>122</v>
      </c>
      <c r="E57" s="37"/>
      <c r="F57" s="37"/>
      <c r="G57" s="37" t="s">
        <v>1016</v>
      </c>
      <c r="H57" s="36">
        <v>24</v>
      </c>
      <c r="I57" s="177"/>
      <c r="J57" s="56">
        <f t="shared" si="3"/>
        <v>0</v>
      </c>
      <c r="K57" s="15"/>
    </row>
    <row r="58" spans="1:11" x14ac:dyDescent="0.25">
      <c r="A58" s="69" t="s">
        <v>1017</v>
      </c>
      <c r="B58" s="36" t="s">
        <v>952</v>
      </c>
      <c r="C58" s="37" t="s">
        <v>1018</v>
      </c>
      <c r="D58" s="36" t="s">
        <v>122</v>
      </c>
      <c r="E58" s="37"/>
      <c r="F58" s="37"/>
      <c r="G58" s="37" t="s">
        <v>1019</v>
      </c>
      <c r="H58" s="36">
        <v>24</v>
      </c>
      <c r="I58" s="177"/>
      <c r="J58" s="56">
        <f t="shared" si="3"/>
        <v>0</v>
      </c>
      <c r="K58" s="15"/>
    </row>
    <row r="59" spans="1:11" x14ac:dyDescent="0.25">
      <c r="A59" s="69" t="s">
        <v>1020</v>
      </c>
      <c r="B59" s="36" t="s">
        <v>952</v>
      </c>
      <c r="C59" s="37" t="s">
        <v>1021</v>
      </c>
      <c r="D59" s="36" t="s">
        <v>122</v>
      </c>
      <c r="E59" s="37"/>
      <c r="F59" s="37"/>
      <c r="G59" s="37" t="s">
        <v>1022</v>
      </c>
      <c r="H59" s="36">
        <v>24</v>
      </c>
      <c r="I59" s="177"/>
      <c r="J59" s="56">
        <f t="shared" si="3"/>
        <v>0</v>
      </c>
      <c r="K59" s="15"/>
    </row>
    <row r="60" spans="1:11" x14ac:dyDescent="0.25">
      <c r="A60" s="69" t="s">
        <v>1023</v>
      </c>
      <c r="B60" s="36" t="s">
        <v>952</v>
      </c>
      <c r="C60" s="37" t="s">
        <v>1024</v>
      </c>
      <c r="D60" s="36" t="s">
        <v>122</v>
      </c>
      <c r="E60" s="37"/>
      <c r="F60" s="37"/>
      <c r="G60" s="37" t="s">
        <v>1025</v>
      </c>
      <c r="H60" s="36">
        <v>24</v>
      </c>
      <c r="I60" s="177"/>
      <c r="J60" s="56">
        <f t="shared" si="3"/>
        <v>0</v>
      </c>
      <c r="K60" s="15"/>
    </row>
    <row r="61" spans="1:11" x14ac:dyDescent="0.25">
      <c r="A61" s="69" t="s">
        <v>1026</v>
      </c>
      <c r="B61" s="36" t="s">
        <v>952</v>
      </c>
      <c r="C61" s="37" t="s">
        <v>1027</v>
      </c>
      <c r="D61" s="36" t="s">
        <v>122</v>
      </c>
      <c r="E61" s="37"/>
      <c r="F61" s="37"/>
      <c r="G61" s="37" t="s">
        <v>1028</v>
      </c>
      <c r="H61" s="36">
        <v>24</v>
      </c>
      <c r="I61" s="177"/>
      <c r="J61" s="56">
        <f t="shared" si="3"/>
        <v>0</v>
      </c>
      <c r="K61" s="15"/>
    </row>
    <row r="62" spans="1:11" x14ac:dyDescent="0.25">
      <c r="A62" s="69" t="s">
        <v>1029</v>
      </c>
      <c r="B62" s="36" t="s">
        <v>952</v>
      </c>
      <c r="C62" s="37" t="s">
        <v>1030</v>
      </c>
      <c r="D62" s="36" t="s">
        <v>122</v>
      </c>
      <c r="E62" s="37"/>
      <c r="F62" s="37"/>
      <c r="G62" s="37" t="s">
        <v>1031</v>
      </c>
      <c r="H62" s="36">
        <v>24</v>
      </c>
      <c r="I62" s="177"/>
      <c r="J62" s="56">
        <f t="shared" si="3"/>
        <v>0</v>
      </c>
      <c r="K62" s="15"/>
    </row>
    <row r="63" spans="1:11" x14ac:dyDescent="0.25">
      <c r="A63" s="69" t="s">
        <v>1032</v>
      </c>
      <c r="B63" s="36" t="s">
        <v>952</v>
      </c>
      <c r="C63" s="37" t="s">
        <v>1033</v>
      </c>
      <c r="D63" s="36" t="s">
        <v>122</v>
      </c>
      <c r="E63" s="37"/>
      <c r="F63" s="37"/>
      <c r="G63" s="37" t="s">
        <v>1034</v>
      </c>
      <c r="H63" s="36">
        <v>24</v>
      </c>
      <c r="I63" s="177"/>
      <c r="J63" s="56">
        <f t="shared" si="3"/>
        <v>0</v>
      </c>
      <c r="K63" s="15"/>
    </row>
    <row r="64" spans="1:11" x14ac:dyDescent="0.25">
      <c r="A64" s="69" t="s">
        <v>1035</v>
      </c>
      <c r="B64" s="36" t="s">
        <v>952</v>
      </c>
      <c r="C64" s="37" t="s">
        <v>1036</v>
      </c>
      <c r="D64" s="36" t="s">
        <v>122</v>
      </c>
      <c r="E64" s="37"/>
      <c r="F64" s="37"/>
      <c r="G64" s="37" t="s">
        <v>1037</v>
      </c>
      <c r="H64" s="36">
        <v>24</v>
      </c>
      <c r="I64" s="177"/>
      <c r="J64" s="56">
        <f t="shared" si="3"/>
        <v>0</v>
      </c>
      <c r="K64" s="15"/>
    </row>
    <row r="65" spans="1:10" x14ac:dyDescent="0.25">
      <c r="A65" s="69" t="s">
        <v>1038</v>
      </c>
      <c r="B65" s="36" t="s">
        <v>952</v>
      </c>
      <c r="C65" s="37" t="s">
        <v>1039</v>
      </c>
      <c r="D65" s="36" t="s">
        <v>122</v>
      </c>
      <c r="E65" s="37"/>
      <c r="F65" s="37"/>
      <c r="G65" s="37" t="s">
        <v>1040</v>
      </c>
      <c r="H65" s="36">
        <v>24</v>
      </c>
      <c r="I65" s="177"/>
      <c r="J65" s="56">
        <f t="shared" si="3"/>
        <v>0</v>
      </c>
    </row>
    <row r="66" spans="1:10" x14ac:dyDescent="0.25">
      <c r="A66" s="69" t="s">
        <v>1041</v>
      </c>
      <c r="B66" s="36" t="s">
        <v>952</v>
      </c>
      <c r="C66" s="37" t="s">
        <v>1042</v>
      </c>
      <c r="D66" s="36" t="s">
        <v>122</v>
      </c>
      <c r="E66" s="37"/>
      <c r="F66" s="37"/>
      <c r="G66" s="37" t="s">
        <v>1043</v>
      </c>
      <c r="H66" s="36">
        <v>24</v>
      </c>
      <c r="I66" s="177"/>
      <c r="J66" s="56">
        <f t="shared" si="3"/>
        <v>0</v>
      </c>
    </row>
    <row r="67" spans="1:10" x14ac:dyDescent="0.25">
      <c r="A67" s="69" t="s">
        <v>1044</v>
      </c>
      <c r="B67" s="36" t="s">
        <v>952</v>
      </c>
      <c r="C67" s="37" t="s">
        <v>1045</v>
      </c>
      <c r="D67" s="36" t="s">
        <v>122</v>
      </c>
      <c r="E67" s="37"/>
      <c r="F67" s="37"/>
      <c r="G67" s="37" t="s">
        <v>1046</v>
      </c>
      <c r="H67" s="36">
        <v>24</v>
      </c>
      <c r="I67" s="177"/>
      <c r="J67" s="56">
        <f t="shared" si="3"/>
        <v>0</v>
      </c>
    </row>
    <row r="68" spans="1:10" x14ac:dyDescent="0.25">
      <c r="A68" s="69" t="s">
        <v>1047</v>
      </c>
      <c r="B68" s="36" t="s">
        <v>952</v>
      </c>
      <c r="C68" s="37" t="s">
        <v>1048</v>
      </c>
      <c r="D68" s="36" t="s">
        <v>122</v>
      </c>
      <c r="E68" s="37"/>
      <c r="F68" s="37"/>
      <c r="G68" s="37" t="s">
        <v>1049</v>
      </c>
      <c r="H68" s="36">
        <v>24</v>
      </c>
      <c r="I68" s="177"/>
      <c r="J68" s="56">
        <f t="shared" si="3"/>
        <v>0</v>
      </c>
    </row>
    <row r="69" spans="1:10" x14ac:dyDescent="0.25">
      <c r="A69" s="69" t="s">
        <v>1050</v>
      </c>
      <c r="B69" s="36" t="s">
        <v>952</v>
      </c>
      <c r="C69" s="37" t="s">
        <v>1051</v>
      </c>
      <c r="D69" s="36" t="s">
        <v>122</v>
      </c>
      <c r="E69" s="37"/>
      <c r="F69" s="37"/>
      <c r="G69" s="37" t="s">
        <v>1052</v>
      </c>
      <c r="H69" s="36">
        <v>24</v>
      </c>
      <c r="I69" s="177"/>
      <c r="J69" s="56">
        <f t="shared" si="3"/>
        <v>0</v>
      </c>
    </row>
    <row r="70" spans="1:10" x14ac:dyDescent="0.25">
      <c r="A70" s="79" t="s">
        <v>1053</v>
      </c>
      <c r="B70" s="8" t="s">
        <v>952</v>
      </c>
      <c r="C70" s="7" t="s">
        <v>1054</v>
      </c>
      <c r="D70" s="72" t="s">
        <v>122</v>
      </c>
      <c r="E70" s="7"/>
      <c r="F70" s="7"/>
      <c r="G70" s="7" t="s">
        <v>1055</v>
      </c>
      <c r="H70" s="8">
        <v>24</v>
      </c>
      <c r="I70" s="177"/>
      <c r="J70" s="56">
        <f t="shared" si="3"/>
        <v>0</v>
      </c>
    </row>
    <row r="71" spans="1:10" x14ac:dyDescent="0.25">
      <c r="A71" s="69" t="s">
        <v>1056</v>
      </c>
      <c r="B71" s="8" t="s">
        <v>952</v>
      </c>
      <c r="C71" s="7" t="s">
        <v>1057</v>
      </c>
      <c r="D71" s="8" t="s">
        <v>122</v>
      </c>
      <c r="E71" s="7"/>
      <c r="F71" s="7"/>
      <c r="G71" s="7" t="s">
        <v>1058</v>
      </c>
      <c r="H71" s="8">
        <v>24</v>
      </c>
      <c r="I71" s="177"/>
      <c r="J71" s="56">
        <f t="shared" si="3"/>
        <v>0</v>
      </c>
    </row>
    <row r="72" spans="1:10" x14ac:dyDescent="0.25">
      <c r="A72" s="69" t="s">
        <v>1059</v>
      </c>
      <c r="B72" s="8" t="s">
        <v>952</v>
      </c>
      <c r="C72" s="7" t="s">
        <v>1060</v>
      </c>
      <c r="D72" s="8" t="s">
        <v>122</v>
      </c>
      <c r="E72" s="7"/>
      <c r="F72" s="7"/>
      <c r="G72" s="7" t="s">
        <v>1061</v>
      </c>
      <c r="H72" s="8">
        <v>24</v>
      </c>
      <c r="I72" s="177"/>
      <c r="J72" s="56">
        <f t="shared" si="3"/>
        <v>0</v>
      </c>
    </row>
    <row r="73" spans="1:10" x14ac:dyDescent="0.25">
      <c r="A73" s="69" t="s">
        <v>1062</v>
      </c>
      <c r="B73" s="8" t="s">
        <v>952</v>
      </c>
      <c r="C73" s="7" t="s">
        <v>1060</v>
      </c>
      <c r="D73" s="8" t="s">
        <v>122</v>
      </c>
      <c r="E73" s="7"/>
      <c r="F73" s="7"/>
      <c r="G73" s="7" t="s">
        <v>1063</v>
      </c>
      <c r="H73" s="8">
        <v>24</v>
      </c>
      <c r="I73" s="177"/>
      <c r="J73" s="56">
        <f t="shared" si="3"/>
        <v>0</v>
      </c>
    </row>
    <row r="74" spans="1:10" x14ac:dyDescent="0.25">
      <c r="A74" s="69" t="s">
        <v>1064</v>
      </c>
      <c r="B74" s="8" t="s">
        <v>952</v>
      </c>
      <c r="C74" s="7" t="s">
        <v>1065</v>
      </c>
      <c r="D74" s="8" t="s">
        <v>122</v>
      </c>
      <c r="E74" s="7"/>
      <c r="F74" s="7"/>
      <c r="G74" s="7" t="s">
        <v>1066</v>
      </c>
      <c r="H74" s="8">
        <v>24</v>
      </c>
      <c r="I74" s="177"/>
      <c r="J74" s="56">
        <f t="shared" si="3"/>
        <v>0</v>
      </c>
    </row>
    <row r="75" spans="1:10" x14ac:dyDescent="0.25">
      <c r="A75" s="69" t="s">
        <v>1067</v>
      </c>
      <c r="B75" s="8" t="s">
        <v>952</v>
      </c>
      <c r="C75" s="7" t="s">
        <v>1068</v>
      </c>
      <c r="D75" s="8" t="s">
        <v>122</v>
      </c>
      <c r="E75" s="7"/>
      <c r="F75" s="7"/>
      <c r="G75" s="7" t="s">
        <v>1069</v>
      </c>
      <c r="H75" s="8">
        <v>24</v>
      </c>
      <c r="I75" s="177"/>
      <c r="J75" s="56">
        <f t="shared" si="3"/>
        <v>0</v>
      </c>
    </row>
    <row r="76" spans="1:10" x14ac:dyDescent="0.25">
      <c r="A76" s="69" t="s">
        <v>1070</v>
      </c>
      <c r="B76" s="8" t="s">
        <v>952</v>
      </c>
      <c r="C76" s="7" t="s">
        <v>1071</v>
      </c>
      <c r="D76" s="8" t="s">
        <v>122</v>
      </c>
      <c r="E76" s="7"/>
      <c r="F76" s="7"/>
      <c r="G76" s="7" t="s">
        <v>1072</v>
      </c>
      <c r="H76" s="8">
        <v>24</v>
      </c>
      <c r="I76" s="177"/>
      <c r="J76" s="56">
        <f t="shared" si="3"/>
        <v>0</v>
      </c>
    </row>
    <row r="77" spans="1:10" x14ac:dyDescent="0.25">
      <c r="A77" s="69" t="s">
        <v>1073</v>
      </c>
      <c r="B77" s="8" t="s">
        <v>952</v>
      </c>
      <c r="C77" s="7" t="s">
        <v>1074</v>
      </c>
      <c r="D77" s="8" t="s">
        <v>122</v>
      </c>
      <c r="E77" s="7"/>
      <c r="F77" s="7"/>
      <c r="G77" s="7" t="s">
        <v>1075</v>
      </c>
      <c r="H77" s="8">
        <v>24</v>
      </c>
      <c r="I77" s="177"/>
      <c r="J77" s="56">
        <f t="shared" si="3"/>
        <v>0</v>
      </c>
    </row>
    <row r="78" spans="1:10" x14ac:dyDescent="0.25">
      <c r="A78" s="69" t="s">
        <v>1076</v>
      </c>
      <c r="B78" s="8" t="s">
        <v>952</v>
      </c>
      <c r="C78" s="7" t="s">
        <v>1077</v>
      </c>
      <c r="D78" s="8" t="s">
        <v>122</v>
      </c>
      <c r="E78" s="7"/>
      <c r="F78" s="7"/>
      <c r="G78" s="7" t="s">
        <v>1078</v>
      </c>
      <c r="H78" s="8">
        <v>24</v>
      </c>
      <c r="I78" s="177"/>
      <c r="J78" s="56">
        <f t="shared" si="3"/>
        <v>0</v>
      </c>
    </row>
    <row r="79" spans="1:10" x14ac:dyDescent="0.25">
      <c r="A79" s="69" t="s">
        <v>1079</v>
      </c>
      <c r="B79" s="8" t="s">
        <v>952</v>
      </c>
      <c r="C79" s="7" t="s">
        <v>1080</v>
      </c>
      <c r="D79" s="8" t="s">
        <v>122</v>
      </c>
      <c r="E79" s="7"/>
      <c r="F79" s="7"/>
      <c r="G79" s="7" t="s">
        <v>1081</v>
      </c>
      <c r="H79" s="8">
        <v>24</v>
      </c>
      <c r="I79" s="177"/>
      <c r="J79" s="56">
        <f t="shared" si="3"/>
        <v>0</v>
      </c>
    </row>
    <row r="80" spans="1:10" x14ac:dyDescent="0.25">
      <c r="A80" s="69" t="s">
        <v>1082</v>
      </c>
      <c r="B80" s="8" t="s">
        <v>952</v>
      </c>
      <c r="C80" s="7" t="s">
        <v>1083</v>
      </c>
      <c r="D80" s="8" t="s">
        <v>122</v>
      </c>
      <c r="E80" s="7"/>
      <c r="F80" s="7"/>
      <c r="G80" s="7" t="s">
        <v>1084</v>
      </c>
      <c r="H80" s="8">
        <v>24</v>
      </c>
      <c r="I80" s="177"/>
      <c r="J80" s="56">
        <f t="shared" si="3"/>
        <v>0</v>
      </c>
    </row>
    <row r="81" spans="1:10" x14ac:dyDescent="0.25">
      <c r="A81" s="69" t="s">
        <v>1085</v>
      </c>
      <c r="B81" s="8" t="s">
        <v>952</v>
      </c>
      <c r="C81" s="7" t="s">
        <v>1086</v>
      </c>
      <c r="D81" s="8" t="s">
        <v>122</v>
      </c>
      <c r="E81" s="7"/>
      <c r="F81" s="7"/>
      <c r="G81" s="7" t="s">
        <v>1087</v>
      </c>
      <c r="H81" s="8">
        <v>24</v>
      </c>
      <c r="I81" s="177"/>
      <c r="J81" s="56">
        <f t="shared" si="3"/>
        <v>0</v>
      </c>
    </row>
    <row r="82" spans="1:10" x14ac:dyDescent="0.25">
      <c r="A82" s="69" t="s">
        <v>1088</v>
      </c>
      <c r="B82" s="8" t="s">
        <v>952</v>
      </c>
      <c r="C82" s="7" t="s">
        <v>1089</v>
      </c>
      <c r="D82" s="8" t="s">
        <v>122</v>
      </c>
      <c r="E82" s="7"/>
      <c r="F82" s="7"/>
      <c r="G82" s="7" t="s">
        <v>1090</v>
      </c>
      <c r="H82" s="8">
        <v>24</v>
      </c>
      <c r="I82" s="177"/>
      <c r="J82" s="56">
        <f t="shared" si="3"/>
        <v>0</v>
      </c>
    </row>
    <row r="83" spans="1:10" x14ac:dyDescent="0.25">
      <c r="A83" s="69" t="s">
        <v>1091</v>
      </c>
      <c r="B83" s="8" t="s">
        <v>952</v>
      </c>
      <c r="C83" s="7" t="s">
        <v>1092</v>
      </c>
      <c r="D83" s="8" t="s">
        <v>122</v>
      </c>
      <c r="E83" s="7"/>
      <c r="F83" s="7"/>
      <c r="G83" s="7" t="s">
        <v>1093</v>
      </c>
      <c r="H83" s="8">
        <v>24</v>
      </c>
      <c r="I83" s="177"/>
      <c r="J83" s="56">
        <f t="shared" si="3"/>
        <v>0</v>
      </c>
    </row>
    <row r="84" spans="1:10" x14ac:dyDescent="0.25">
      <c r="A84" s="69" t="s">
        <v>1094</v>
      </c>
      <c r="B84" s="8" t="s">
        <v>952</v>
      </c>
      <c r="C84" s="7" t="s">
        <v>1095</v>
      </c>
      <c r="D84" s="8" t="s">
        <v>122</v>
      </c>
      <c r="E84" s="7"/>
      <c r="F84" s="7"/>
      <c r="G84" s="7" t="s">
        <v>1096</v>
      </c>
      <c r="H84" s="8">
        <v>24</v>
      </c>
      <c r="I84" s="177"/>
      <c r="J84" s="56">
        <f t="shared" ref="J84:J115" si="4">H84*I84</f>
        <v>0</v>
      </c>
    </row>
    <row r="85" spans="1:10" x14ac:dyDescent="0.25">
      <c r="A85" s="69" t="s">
        <v>1097</v>
      </c>
      <c r="B85" s="8" t="s">
        <v>952</v>
      </c>
      <c r="C85" s="7" t="s">
        <v>1098</v>
      </c>
      <c r="D85" s="8" t="s">
        <v>122</v>
      </c>
      <c r="E85" s="7"/>
      <c r="F85" s="7"/>
      <c r="G85" s="7" t="s">
        <v>1099</v>
      </c>
      <c r="H85" s="8">
        <v>24</v>
      </c>
      <c r="I85" s="177"/>
      <c r="J85" s="56">
        <f t="shared" si="4"/>
        <v>0</v>
      </c>
    </row>
    <row r="86" spans="1:10" x14ac:dyDescent="0.25">
      <c r="A86" s="69" t="s">
        <v>1100</v>
      </c>
      <c r="B86" s="8" t="s">
        <v>952</v>
      </c>
      <c r="C86" s="7" t="s">
        <v>1101</v>
      </c>
      <c r="D86" s="8" t="s">
        <v>122</v>
      </c>
      <c r="E86" s="7"/>
      <c r="F86" s="7"/>
      <c r="G86" s="7" t="s">
        <v>1102</v>
      </c>
      <c r="H86" s="8">
        <v>24</v>
      </c>
      <c r="I86" s="177"/>
      <c r="J86" s="56">
        <f t="shared" si="4"/>
        <v>0</v>
      </c>
    </row>
    <row r="87" spans="1:10" x14ac:dyDescent="0.25">
      <c r="A87" s="69" t="s">
        <v>1103</v>
      </c>
      <c r="B87" s="8" t="s">
        <v>18</v>
      </c>
      <c r="C87" s="7" t="s">
        <v>1104</v>
      </c>
      <c r="D87" s="8" t="s">
        <v>122</v>
      </c>
      <c r="E87" s="7"/>
      <c r="F87" s="7"/>
      <c r="G87" s="7" t="s">
        <v>1105</v>
      </c>
      <c r="H87" s="8">
        <v>24</v>
      </c>
      <c r="I87" s="177"/>
      <c r="J87" s="56">
        <f t="shared" si="4"/>
        <v>0</v>
      </c>
    </row>
    <row r="88" spans="1:10" x14ac:dyDescent="0.25">
      <c r="A88" s="69" t="s">
        <v>1106</v>
      </c>
      <c r="B88" s="8" t="s">
        <v>952</v>
      </c>
      <c r="C88" s="7" t="s">
        <v>1107</v>
      </c>
      <c r="D88" s="8" t="s">
        <v>122</v>
      </c>
      <c r="E88" s="7"/>
      <c r="F88" s="7"/>
      <c r="G88" s="7" t="s">
        <v>1108</v>
      </c>
      <c r="H88" s="8">
        <v>24</v>
      </c>
      <c r="I88" s="177"/>
      <c r="J88" s="56">
        <f t="shared" si="4"/>
        <v>0</v>
      </c>
    </row>
    <row r="89" spans="1:10" x14ac:dyDescent="0.25">
      <c r="A89" s="69" t="s">
        <v>1109</v>
      </c>
      <c r="B89" s="8" t="s">
        <v>952</v>
      </c>
      <c r="C89" s="7" t="s">
        <v>1110</v>
      </c>
      <c r="D89" s="8" t="s">
        <v>122</v>
      </c>
      <c r="E89" s="7"/>
      <c r="F89" s="7"/>
      <c r="G89" s="7" t="s">
        <v>1111</v>
      </c>
      <c r="H89" s="8">
        <v>24</v>
      </c>
      <c r="I89" s="177"/>
      <c r="J89" s="56">
        <f t="shared" si="4"/>
        <v>0</v>
      </c>
    </row>
    <row r="90" spans="1:10" x14ac:dyDescent="0.25">
      <c r="A90" s="69" t="s">
        <v>1112</v>
      </c>
      <c r="B90" s="8" t="s">
        <v>952</v>
      </c>
      <c r="C90" s="7" t="s">
        <v>1113</v>
      </c>
      <c r="D90" s="8" t="s">
        <v>122</v>
      </c>
      <c r="E90" s="7"/>
      <c r="F90" s="7"/>
      <c r="G90" s="7" t="s">
        <v>1114</v>
      </c>
      <c r="H90" s="8">
        <v>24</v>
      </c>
      <c r="I90" s="177"/>
      <c r="J90" s="56">
        <f t="shared" si="4"/>
        <v>0</v>
      </c>
    </row>
    <row r="91" spans="1:10" x14ac:dyDescent="0.25">
      <c r="A91" s="69" t="s">
        <v>1115</v>
      </c>
      <c r="B91" s="8" t="s">
        <v>952</v>
      </c>
      <c r="C91" s="7" t="s">
        <v>1116</v>
      </c>
      <c r="D91" s="8" t="s">
        <v>122</v>
      </c>
      <c r="E91" s="7"/>
      <c r="F91" s="7"/>
      <c r="G91" s="7" t="s">
        <v>1117</v>
      </c>
      <c r="H91" s="8">
        <v>24</v>
      </c>
      <c r="I91" s="177"/>
      <c r="J91" s="56">
        <f t="shared" si="4"/>
        <v>0</v>
      </c>
    </row>
    <row r="92" spans="1:10" x14ac:dyDescent="0.25">
      <c r="A92" s="69" t="s">
        <v>1118</v>
      </c>
      <c r="B92" s="8" t="s">
        <v>952</v>
      </c>
      <c r="C92" s="7" t="s">
        <v>1119</v>
      </c>
      <c r="D92" s="8" t="s">
        <v>122</v>
      </c>
      <c r="E92" s="7"/>
      <c r="F92" s="7"/>
      <c r="G92" s="7" t="s">
        <v>1120</v>
      </c>
      <c r="H92" s="8">
        <v>24</v>
      </c>
      <c r="I92" s="177"/>
      <c r="J92" s="56">
        <f t="shared" si="4"/>
        <v>0</v>
      </c>
    </row>
    <row r="93" spans="1:10" x14ac:dyDescent="0.25">
      <c r="A93" s="69" t="s">
        <v>1121</v>
      </c>
      <c r="B93" s="8" t="s">
        <v>952</v>
      </c>
      <c r="C93" s="7" t="s">
        <v>1122</v>
      </c>
      <c r="D93" s="8" t="s">
        <v>122</v>
      </c>
      <c r="E93" s="7"/>
      <c r="F93" s="7"/>
      <c r="G93" s="7" t="s">
        <v>1123</v>
      </c>
      <c r="H93" s="8">
        <v>24</v>
      </c>
      <c r="I93" s="177"/>
      <c r="J93" s="56">
        <f t="shared" si="4"/>
        <v>0</v>
      </c>
    </row>
    <row r="94" spans="1:10" x14ac:dyDescent="0.25">
      <c r="A94" s="69" t="s">
        <v>1124</v>
      </c>
      <c r="B94" s="8" t="s">
        <v>952</v>
      </c>
      <c r="C94" s="7" t="s">
        <v>1125</v>
      </c>
      <c r="D94" s="8" t="s">
        <v>122</v>
      </c>
      <c r="E94" s="7"/>
      <c r="F94" s="7"/>
      <c r="G94" s="7" t="s">
        <v>1126</v>
      </c>
      <c r="H94" s="8">
        <v>24</v>
      </c>
      <c r="I94" s="177"/>
      <c r="J94" s="56">
        <f t="shared" si="4"/>
        <v>0</v>
      </c>
    </row>
    <row r="95" spans="1:10" x14ac:dyDescent="0.25">
      <c r="A95" s="69" t="s">
        <v>1127</v>
      </c>
      <c r="B95" s="8" t="s">
        <v>952</v>
      </c>
      <c r="C95" s="7" t="s">
        <v>1128</v>
      </c>
      <c r="D95" s="8" t="s">
        <v>122</v>
      </c>
      <c r="E95" s="7"/>
      <c r="F95" s="7"/>
      <c r="G95" s="7" t="s">
        <v>1129</v>
      </c>
      <c r="H95" s="8">
        <v>24</v>
      </c>
      <c r="I95" s="177"/>
      <c r="J95" s="56">
        <f t="shared" si="4"/>
        <v>0</v>
      </c>
    </row>
    <row r="96" spans="1:10" x14ac:dyDescent="0.25">
      <c r="A96" s="69" t="s">
        <v>1130</v>
      </c>
      <c r="B96" s="8" t="s">
        <v>952</v>
      </c>
      <c r="C96" s="7" t="s">
        <v>1131</v>
      </c>
      <c r="D96" s="8" t="s">
        <v>122</v>
      </c>
      <c r="E96" s="7"/>
      <c r="F96" s="7"/>
      <c r="G96" s="7" t="s">
        <v>1132</v>
      </c>
      <c r="H96" s="8">
        <v>24</v>
      </c>
      <c r="I96" s="177"/>
      <c r="J96" s="56">
        <f t="shared" si="4"/>
        <v>0</v>
      </c>
    </row>
    <row r="97" spans="1:10" x14ac:dyDescent="0.25">
      <c r="A97" s="69" t="s">
        <v>1133</v>
      </c>
      <c r="B97" s="8" t="s">
        <v>952</v>
      </c>
      <c r="C97" s="7" t="s">
        <v>1134</v>
      </c>
      <c r="D97" s="8" t="s">
        <v>122</v>
      </c>
      <c r="E97" s="7"/>
      <c r="F97" s="7"/>
      <c r="G97" s="7" t="s">
        <v>1135</v>
      </c>
      <c r="H97" s="8">
        <v>24</v>
      </c>
      <c r="I97" s="177"/>
      <c r="J97" s="56">
        <f t="shared" si="4"/>
        <v>0</v>
      </c>
    </row>
    <row r="98" spans="1:10" x14ac:dyDescent="0.25">
      <c r="A98" s="69" t="s">
        <v>1136</v>
      </c>
      <c r="B98" s="8" t="s">
        <v>952</v>
      </c>
      <c r="C98" s="7" t="s">
        <v>1137</v>
      </c>
      <c r="D98" s="8" t="s">
        <v>122</v>
      </c>
      <c r="E98" s="7"/>
      <c r="F98" s="7"/>
      <c r="G98" s="7" t="s">
        <v>1138</v>
      </c>
      <c r="H98" s="8">
        <v>24</v>
      </c>
      <c r="I98" s="177"/>
      <c r="J98" s="56">
        <f t="shared" si="4"/>
        <v>0</v>
      </c>
    </row>
    <row r="99" spans="1:10" x14ac:dyDescent="0.25">
      <c r="A99" s="69" t="s">
        <v>1139</v>
      </c>
      <c r="B99" s="8" t="s">
        <v>952</v>
      </c>
      <c r="C99" s="7" t="s">
        <v>1140</v>
      </c>
      <c r="D99" s="8" t="s">
        <v>122</v>
      </c>
      <c r="E99" s="7"/>
      <c r="F99" s="7"/>
      <c r="G99" s="7" t="s">
        <v>1141</v>
      </c>
      <c r="H99" s="8">
        <v>24</v>
      </c>
      <c r="I99" s="177"/>
      <c r="J99" s="56">
        <f t="shared" si="4"/>
        <v>0</v>
      </c>
    </row>
    <row r="100" spans="1:10" x14ac:dyDescent="0.25">
      <c r="A100" s="69" t="s">
        <v>1142</v>
      </c>
      <c r="B100" s="8" t="s">
        <v>952</v>
      </c>
      <c r="C100" s="7" t="s">
        <v>1143</v>
      </c>
      <c r="D100" s="8" t="s">
        <v>122</v>
      </c>
      <c r="E100" s="7"/>
      <c r="F100" s="7"/>
      <c r="G100" s="7" t="s">
        <v>1144</v>
      </c>
      <c r="H100" s="8">
        <v>24</v>
      </c>
      <c r="I100" s="177"/>
      <c r="J100" s="56">
        <f t="shared" si="4"/>
        <v>0</v>
      </c>
    </row>
    <row r="101" spans="1:10" x14ac:dyDescent="0.25">
      <c r="A101" s="69" t="s">
        <v>1145</v>
      </c>
      <c r="B101" s="8" t="s">
        <v>952</v>
      </c>
      <c r="C101" s="7" t="s">
        <v>1146</v>
      </c>
      <c r="D101" s="8" t="s">
        <v>122</v>
      </c>
      <c r="E101" s="7"/>
      <c r="F101" s="7"/>
      <c r="G101" s="7" t="s">
        <v>1147</v>
      </c>
      <c r="H101" s="8">
        <v>24</v>
      </c>
      <c r="I101" s="177"/>
      <c r="J101" s="56">
        <f t="shared" si="4"/>
        <v>0</v>
      </c>
    </row>
    <row r="102" spans="1:10" x14ac:dyDescent="0.25">
      <c r="A102" s="69" t="s">
        <v>1148</v>
      </c>
      <c r="B102" s="8" t="s">
        <v>952</v>
      </c>
      <c r="C102" s="7" t="s">
        <v>1149</v>
      </c>
      <c r="D102" s="8" t="s">
        <v>122</v>
      </c>
      <c r="E102" s="7"/>
      <c r="F102" s="7"/>
      <c r="G102" s="7" t="s">
        <v>1150</v>
      </c>
      <c r="H102" s="8">
        <v>24</v>
      </c>
      <c r="I102" s="177"/>
      <c r="J102" s="56">
        <f t="shared" si="4"/>
        <v>0</v>
      </c>
    </row>
    <row r="103" spans="1:10" x14ac:dyDescent="0.25">
      <c r="A103" s="69" t="s">
        <v>1151</v>
      </c>
      <c r="B103" s="8" t="s">
        <v>952</v>
      </c>
      <c r="C103" s="7" t="s">
        <v>1152</v>
      </c>
      <c r="D103" s="8" t="s">
        <v>122</v>
      </c>
      <c r="E103" s="7"/>
      <c r="F103" s="7"/>
      <c r="G103" s="7" t="s">
        <v>1153</v>
      </c>
      <c r="H103" s="8">
        <v>24</v>
      </c>
      <c r="I103" s="177"/>
      <c r="J103" s="56">
        <f t="shared" si="4"/>
        <v>0</v>
      </c>
    </row>
    <row r="104" spans="1:10" x14ac:dyDescent="0.25">
      <c r="A104" s="69" t="s">
        <v>1154</v>
      </c>
      <c r="B104" s="8" t="s">
        <v>952</v>
      </c>
      <c r="C104" s="7" t="s">
        <v>1155</v>
      </c>
      <c r="D104" s="8" t="s">
        <v>122</v>
      </c>
      <c r="E104" s="7"/>
      <c r="F104" s="7"/>
      <c r="G104" s="7" t="s">
        <v>1156</v>
      </c>
      <c r="H104" s="8">
        <v>24</v>
      </c>
      <c r="I104" s="177"/>
      <c r="J104" s="56">
        <f t="shared" si="4"/>
        <v>0</v>
      </c>
    </row>
    <row r="105" spans="1:10" x14ac:dyDescent="0.25">
      <c r="A105" s="69" t="s">
        <v>1157</v>
      </c>
      <c r="B105" s="8" t="s">
        <v>952</v>
      </c>
      <c r="C105" s="7" t="s">
        <v>1158</v>
      </c>
      <c r="D105" s="8" t="s">
        <v>122</v>
      </c>
      <c r="E105" s="7"/>
      <c r="F105" s="7"/>
      <c r="G105" s="7" t="s">
        <v>1159</v>
      </c>
      <c r="H105" s="8">
        <v>24</v>
      </c>
      <c r="I105" s="177"/>
      <c r="J105" s="56">
        <f t="shared" si="4"/>
        <v>0</v>
      </c>
    </row>
    <row r="106" spans="1:10" x14ac:dyDescent="0.25">
      <c r="A106" s="69" t="s">
        <v>1160</v>
      </c>
      <c r="B106" s="8" t="s">
        <v>18</v>
      </c>
      <c r="C106" s="7" t="s">
        <v>1161</v>
      </c>
      <c r="D106" s="8" t="s">
        <v>367</v>
      </c>
      <c r="E106" s="7"/>
      <c r="F106" s="7"/>
      <c r="G106" s="7" t="s">
        <v>1162</v>
      </c>
      <c r="H106" s="8">
        <v>17</v>
      </c>
      <c r="I106" s="177"/>
      <c r="J106" s="56">
        <f t="shared" si="4"/>
        <v>0</v>
      </c>
    </row>
    <row r="107" spans="1:10" x14ac:dyDescent="0.25">
      <c r="A107" s="69" t="s">
        <v>1163</v>
      </c>
      <c r="B107" s="8" t="s">
        <v>18</v>
      </c>
      <c r="C107" s="7" t="s">
        <v>1164</v>
      </c>
      <c r="D107" s="8" t="s">
        <v>367</v>
      </c>
      <c r="E107" s="7"/>
      <c r="F107" s="7"/>
      <c r="G107" s="7" t="s">
        <v>1165</v>
      </c>
      <c r="H107" s="8">
        <v>17</v>
      </c>
      <c r="I107" s="177"/>
      <c r="J107" s="56">
        <f t="shared" si="4"/>
        <v>0</v>
      </c>
    </row>
    <row r="108" spans="1:10" x14ac:dyDescent="0.25">
      <c r="A108" s="69" t="s">
        <v>1166</v>
      </c>
      <c r="B108" s="8" t="s">
        <v>18</v>
      </c>
      <c r="C108" s="7" t="s">
        <v>1167</v>
      </c>
      <c r="D108" s="8" t="s">
        <v>367</v>
      </c>
      <c r="E108" s="7"/>
      <c r="F108" s="7"/>
      <c r="G108" s="7" t="s">
        <v>1168</v>
      </c>
      <c r="H108" s="8">
        <v>17</v>
      </c>
      <c r="I108" s="177"/>
      <c r="J108" s="56">
        <f t="shared" si="4"/>
        <v>0</v>
      </c>
    </row>
    <row r="109" spans="1:10" x14ac:dyDescent="0.25">
      <c r="A109" s="69" t="s">
        <v>1169</v>
      </c>
      <c r="B109" s="8" t="s">
        <v>18</v>
      </c>
      <c r="C109" s="7" t="s">
        <v>1170</v>
      </c>
      <c r="D109" s="8" t="s">
        <v>367</v>
      </c>
      <c r="E109" s="7"/>
      <c r="F109" s="7"/>
      <c r="G109" s="7" t="s">
        <v>1171</v>
      </c>
      <c r="H109" s="8">
        <v>17</v>
      </c>
      <c r="I109" s="177"/>
      <c r="J109" s="56">
        <f t="shared" si="4"/>
        <v>0</v>
      </c>
    </row>
    <row r="110" spans="1:10" x14ac:dyDescent="0.25">
      <c r="A110" s="69" t="s">
        <v>1172</v>
      </c>
      <c r="B110" s="8" t="s">
        <v>18</v>
      </c>
      <c r="C110" s="7" t="s">
        <v>1173</v>
      </c>
      <c r="D110" s="8" t="s">
        <v>367</v>
      </c>
      <c r="E110" s="7"/>
      <c r="F110" s="7"/>
      <c r="G110" s="7" t="s">
        <v>1174</v>
      </c>
      <c r="H110" s="8">
        <v>17</v>
      </c>
      <c r="I110" s="177"/>
      <c r="J110" s="56">
        <f t="shared" si="4"/>
        <v>0</v>
      </c>
    </row>
    <row r="111" spans="1:10" x14ac:dyDescent="0.25">
      <c r="A111" s="69" t="s">
        <v>1175</v>
      </c>
      <c r="B111" s="8" t="s">
        <v>18</v>
      </c>
      <c r="C111" s="7" t="s">
        <v>1176</v>
      </c>
      <c r="D111" s="8" t="s">
        <v>367</v>
      </c>
      <c r="E111" s="7"/>
      <c r="F111" s="7"/>
      <c r="G111" s="7" t="s">
        <v>1177</v>
      </c>
      <c r="H111" s="8">
        <v>17</v>
      </c>
      <c r="I111" s="177"/>
      <c r="J111" s="56">
        <f t="shared" si="4"/>
        <v>0</v>
      </c>
    </row>
    <row r="112" spans="1:10" x14ac:dyDescent="0.25">
      <c r="A112" s="69" t="s">
        <v>1178</v>
      </c>
      <c r="B112" s="8" t="s">
        <v>18</v>
      </c>
      <c r="C112" s="7" t="s">
        <v>1179</v>
      </c>
      <c r="D112" s="8" t="s">
        <v>367</v>
      </c>
      <c r="E112" s="7"/>
      <c r="F112" s="7"/>
      <c r="G112" s="7" t="s">
        <v>1180</v>
      </c>
      <c r="H112" s="8">
        <v>17</v>
      </c>
      <c r="I112" s="177"/>
      <c r="J112" s="56">
        <f t="shared" si="4"/>
        <v>0</v>
      </c>
    </row>
    <row r="113" spans="1:11" x14ac:dyDescent="0.25">
      <c r="A113" s="69" t="s">
        <v>1181</v>
      </c>
      <c r="B113" s="8" t="s">
        <v>18</v>
      </c>
      <c r="C113" s="7" t="s">
        <v>1182</v>
      </c>
      <c r="D113" s="8" t="s">
        <v>367</v>
      </c>
      <c r="E113" s="7"/>
      <c r="F113" s="7"/>
      <c r="G113" s="7" t="s">
        <v>1183</v>
      </c>
      <c r="H113" s="8">
        <v>17</v>
      </c>
      <c r="I113" s="177"/>
      <c r="J113" s="56">
        <f t="shared" si="4"/>
        <v>0</v>
      </c>
      <c r="K113" s="15"/>
    </row>
    <row r="114" spans="1:11" x14ac:dyDescent="0.25">
      <c r="A114" s="69" t="s">
        <v>1184</v>
      </c>
      <c r="B114" s="8" t="s">
        <v>18</v>
      </c>
      <c r="C114" s="7" t="s">
        <v>1185</v>
      </c>
      <c r="D114" s="8" t="s">
        <v>367</v>
      </c>
      <c r="E114" s="7"/>
      <c r="F114" s="7"/>
      <c r="G114" s="7" t="s">
        <v>1186</v>
      </c>
      <c r="H114" s="8">
        <v>17</v>
      </c>
      <c r="I114" s="177"/>
      <c r="J114" s="56">
        <f t="shared" si="4"/>
        <v>0</v>
      </c>
      <c r="K114" s="15"/>
    </row>
    <row r="115" spans="1:11" x14ac:dyDescent="0.25">
      <c r="A115" s="69" t="s">
        <v>1187</v>
      </c>
      <c r="B115" s="8" t="s">
        <v>18</v>
      </c>
      <c r="C115" s="7" t="s">
        <v>1188</v>
      </c>
      <c r="D115" s="8" t="s">
        <v>367</v>
      </c>
      <c r="E115" s="7"/>
      <c r="F115" s="7"/>
      <c r="G115" s="7" t="s">
        <v>1189</v>
      </c>
      <c r="H115" s="8">
        <v>17</v>
      </c>
      <c r="I115" s="177"/>
      <c r="J115" s="56">
        <f t="shared" si="4"/>
        <v>0</v>
      </c>
      <c r="K115" s="15"/>
    </row>
    <row r="116" spans="1:11" x14ac:dyDescent="0.25">
      <c r="A116" s="69" t="s">
        <v>1190</v>
      </c>
      <c r="B116" s="8" t="s">
        <v>18</v>
      </c>
      <c r="C116" s="7" t="s">
        <v>1191</v>
      </c>
      <c r="D116" s="8" t="s">
        <v>367</v>
      </c>
      <c r="E116" s="7"/>
      <c r="F116" s="7"/>
      <c r="G116" s="7" t="s">
        <v>1192</v>
      </c>
      <c r="H116" s="8">
        <v>17</v>
      </c>
      <c r="I116" s="177"/>
      <c r="J116" s="56">
        <f t="shared" ref="J116:J129" si="5">H116*I116</f>
        <v>0</v>
      </c>
      <c r="K116" s="15"/>
    </row>
    <row r="117" spans="1:11" x14ac:dyDescent="0.25">
      <c r="A117" s="69" t="s">
        <v>1193</v>
      </c>
      <c r="B117" s="8" t="s">
        <v>18</v>
      </c>
      <c r="C117" s="7" t="s">
        <v>1194</v>
      </c>
      <c r="D117" s="8" t="s">
        <v>367</v>
      </c>
      <c r="E117" s="7"/>
      <c r="F117" s="7"/>
      <c r="G117" s="7" t="s">
        <v>1195</v>
      </c>
      <c r="H117" s="8">
        <v>17</v>
      </c>
      <c r="I117" s="177"/>
      <c r="J117" s="56">
        <f t="shared" si="5"/>
        <v>0</v>
      </c>
      <c r="K117" s="15"/>
    </row>
    <row r="118" spans="1:11" x14ac:dyDescent="0.25">
      <c r="A118" s="69" t="s">
        <v>1196</v>
      </c>
      <c r="B118" s="8" t="s">
        <v>18</v>
      </c>
      <c r="C118" s="7" t="s">
        <v>1194</v>
      </c>
      <c r="D118" s="8" t="s">
        <v>367</v>
      </c>
      <c r="E118" s="7"/>
      <c r="F118" s="7"/>
      <c r="G118" s="7" t="s">
        <v>1197</v>
      </c>
      <c r="H118" s="8">
        <v>17</v>
      </c>
      <c r="I118" s="177"/>
      <c r="J118" s="56">
        <f t="shared" si="5"/>
        <v>0</v>
      </c>
      <c r="K118" s="15"/>
    </row>
    <row r="119" spans="1:11" x14ac:dyDescent="0.25">
      <c r="A119" s="69" t="s">
        <v>1198</v>
      </c>
      <c r="B119" s="8" t="s">
        <v>18</v>
      </c>
      <c r="C119" s="7" t="s">
        <v>1194</v>
      </c>
      <c r="D119" s="8" t="s">
        <v>367</v>
      </c>
      <c r="E119" s="7"/>
      <c r="F119" s="7"/>
      <c r="G119" s="7" t="s">
        <v>1199</v>
      </c>
      <c r="H119" s="8">
        <v>17</v>
      </c>
      <c r="I119" s="177"/>
      <c r="J119" s="56">
        <f t="shared" si="5"/>
        <v>0</v>
      </c>
      <c r="K119" s="15"/>
    </row>
    <row r="120" spans="1:11" x14ac:dyDescent="0.25">
      <c r="A120" s="69" t="s">
        <v>1200</v>
      </c>
      <c r="B120" s="8" t="s">
        <v>18</v>
      </c>
      <c r="C120" s="7" t="s">
        <v>1194</v>
      </c>
      <c r="D120" s="8" t="s">
        <v>367</v>
      </c>
      <c r="E120" s="7"/>
      <c r="F120" s="7"/>
      <c r="G120" s="7" t="s">
        <v>1201</v>
      </c>
      <c r="H120" s="8">
        <v>17</v>
      </c>
      <c r="I120" s="177"/>
      <c r="J120" s="56">
        <f t="shared" si="5"/>
        <v>0</v>
      </c>
      <c r="K120" s="15"/>
    </row>
    <row r="121" spans="1:11" x14ac:dyDescent="0.25">
      <c r="A121" s="69" t="s">
        <v>1202</v>
      </c>
      <c r="B121" s="8" t="s">
        <v>18</v>
      </c>
      <c r="C121" s="7" t="s">
        <v>1203</v>
      </c>
      <c r="D121" s="8" t="s">
        <v>367</v>
      </c>
      <c r="E121" s="7"/>
      <c r="F121" s="7"/>
      <c r="G121" s="7" t="s">
        <v>1204</v>
      </c>
      <c r="H121" s="8">
        <v>17</v>
      </c>
      <c r="I121" s="177"/>
      <c r="J121" s="56">
        <f t="shared" si="5"/>
        <v>0</v>
      </c>
      <c r="K121" s="15"/>
    </row>
    <row r="122" spans="1:11" x14ac:dyDescent="0.25">
      <c r="A122" s="69" t="s">
        <v>1205</v>
      </c>
      <c r="B122" s="8" t="s">
        <v>18</v>
      </c>
      <c r="C122" s="7" t="s">
        <v>1206</v>
      </c>
      <c r="D122" s="8" t="s">
        <v>367</v>
      </c>
      <c r="E122" s="7"/>
      <c r="F122" s="7"/>
      <c r="G122" s="7" t="s">
        <v>1207</v>
      </c>
      <c r="H122" s="8">
        <v>17</v>
      </c>
      <c r="I122" s="177"/>
      <c r="J122" s="56">
        <f t="shared" si="5"/>
        <v>0</v>
      </c>
      <c r="K122" s="15"/>
    </row>
    <row r="123" spans="1:11" x14ac:dyDescent="0.25">
      <c r="A123" s="69" t="s">
        <v>1208</v>
      </c>
      <c r="B123" s="221" t="s">
        <v>992</v>
      </c>
      <c r="C123" s="222"/>
      <c r="D123" s="222"/>
      <c r="E123" s="222"/>
      <c r="F123" s="222"/>
      <c r="G123" s="222"/>
      <c r="H123" s="223"/>
      <c r="I123" s="56">
        <v>0</v>
      </c>
      <c r="J123" s="56">
        <f t="shared" si="5"/>
        <v>0</v>
      </c>
      <c r="K123" s="15"/>
    </row>
    <row r="124" spans="1:11" x14ac:dyDescent="0.25">
      <c r="A124" s="69" t="s">
        <v>1209</v>
      </c>
      <c r="B124" s="8" t="s">
        <v>18</v>
      </c>
      <c r="C124" s="7" t="s">
        <v>1210</v>
      </c>
      <c r="D124" s="8" t="s">
        <v>122</v>
      </c>
      <c r="E124" s="7"/>
      <c r="F124" s="7"/>
      <c r="G124" s="7" t="s">
        <v>1211</v>
      </c>
      <c r="H124" s="8">
        <v>24</v>
      </c>
      <c r="I124" s="177"/>
      <c r="J124" s="56">
        <f t="shared" si="5"/>
        <v>0</v>
      </c>
      <c r="K124" s="15"/>
    </row>
    <row r="125" spans="1:11" x14ac:dyDescent="0.25">
      <c r="A125" s="69" t="s">
        <v>1212</v>
      </c>
      <c r="B125" s="8" t="s">
        <v>18</v>
      </c>
      <c r="C125" s="7" t="s">
        <v>1213</v>
      </c>
      <c r="D125" s="8" t="s">
        <v>122</v>
      </c>
      <c r="E125" s="7"/>
      <c r="F125" s="7"/>
      <c r="G125" s="7" t="s">
        <v>1214</v>
      </c>
      <c r="H125" s="8">
        <v>24</v>
      </c>
      <c r="I125" s="177"/>
      <c r="J125" s="56">
        <f t="shared" si="5"/>
        <v>0</v>
      </c>
      <c r="K125" s="15"/>
    </row>
    <row r="126" spans="1:11" x14ac:dyDescent="0.25">
      <c r="A126" s="69" t="s">
        <v>1215</v>
      </c>
      <c r="B126" s="8" t="s">
        <v>18</v>
      </c>
      <c r="C126" s="7" t="s">
        <v>1216</v>
      </c>
      <c r="D126" s="8" t="s">
        <v>122</v>
      </c>
      <c r="E126" s="7"/>
      <c r="F126" s="7"/>
      <c r="G126" s="7" t="s">
        <v>1217</v>
      </c>
      <c r="H126" s="8">
        <v>24</v>
      </c>
      <c r="I126" s="177"/>
      <c r="J126" s="56">
        <f t="shared" si="5"/>
        <v>0</v>
      </c>
      <c r="K126" s="15"/>
    </row>
    <row r="127" spans="1:11" x14ac:dyDescent="0.25">
      <c r="A127" s="69" t="s">
        <v>1218</v>
      </c>
      <c r="B127" s="8" t="s">
        <v>18</v>
      </c>
      <c r="C127" s="7" t="s">
        <v>1219</v>
      </c>
      <c r="D127" s="8" t="s">
        <v>122</v>
      </c>
      <c r="E127" s="7"/>
      <c r="F127" s="7"/>
      <c r="G127" s="7" t="s">
        <v>1220</v>
      </c>
      <c r="H127" s="8">
        <v>24</v>
      </c>
      <c r="I127" s="177"/>
      <c r="J127" s="56">
        <f t="shared" si="5"/>
        <v>0</v>
      </c>
      <c r="K127" s="15"/>
    </row>
    <row r="128" spans="1:11" x14ac:dyDescent="0.25">
      <c r="A128" s="69" t="s">
        <v>1221</v>
      </c>
      <c r="B128" s="8" t="s">
        <v>18</v>
      </c>
      <c r="C128" s="7" t="s">
        <v>1222</v>
      </c>
      <c r="D128" s="8" t="s">
        <v>122</v>
      </c>
      <c r="E128" s="7"/>
      <c r="F128" s="7"/>
      <c r="G128" s="7" t="s">
        <v>1223</v>
      </c>
      <c r="H128" s="8">
        <v>24</v>
      </c>
      <c r="I128" s="177"/>
      <c r="J128" s="56">
        <f t="shared" si="5"/>
        <v>0</v>
      </c>
      <c r="K128" s="15"/>
    </row>
    <row r="129" spans="1:10" x14ac:dyDescent="0.25">
      <c r="A129" s="69" t="s">
        <v>1224</v>
      </c>
      <c r="B129" s="8" t="s">
        <v>18</v>
      </c>
      <c r="C129" s="7" t="s">
        <v>1225</v>
      </c>
      <c r="D129" s="8" t="s">
        <v>367</v>
      </c>
      <c r="E129" s="7"/>
      <c r="F129" s="7"/>
      <c r="G129" s="7" t="s">
        <v>1226</v>
      </c>
      <c r="H129" s="8">
        <v>17</v>
      </c>
      <c r="I129" s="177"/>
      <c r="J129" s="56">
        <f t="shared" si="5"/>
        <v>0</v>
      </c>
    </row>
    <row r="130" spans="1:10" x14ac:dyDescent="0.25">
      <c r="A130" s="69" t="s">
        <v>1227</v>
      </c>
      <c r="B130" s="8" t="s">
        <v>18</v>
      </c>
      <c r="C130" s="7" t="s">
        <v>1228</v>
      </c>
      <c r="D130" s="8" t="s">
        <v>367</v>
      </c>
      <c r="E130" s="7"/>
      <c r="F130" s="7"/>
      <c r="G130" s="7" t="s">
        <v>1229</v>
      </c>
      <c r="H130" s="8">
        <v>17</v>
      </c>
      <c r="I130" s="177"/>
      <c r="J130" s="56">
        <f t="shared" ref="J130:J156" si="6">H130*I130</f>
        <v>0</v>
      </c>
    </row>
    <row r="131" spans="1:10" x14ac:dyDescent="0.25">
      <c r="A131" s="69" t="s">
        <v>1230</v>
      </c>
      <c r="B131" s="8" t="s">
        <v>18</v>
      </c>
      <c r="C131" s="7" t="s">
        <v>1231</v>
      </c>
      <c r="D131" s="8" t="s">
        <v>367</v>
      </c>
      <c r="E131" s="7"/>
      <c r="F131" s="7"/>
      <c r="G131" s="7" t="s">
        <v>1232</v>
      </c>
      <c r="H131" s="8">
        <v>17</v>
      </c>
      <c r="I131" s="177"/>
      <c r="J131" s="56">
        <f t="shared" si="6"/>
        <v>0</v>
      </c>
    </row>
    <row r="132" spans="1:10" x14ac:dyDescent="0.25">
      <c r="A132" s="69" t="s">
        <v>1233</v>
      </c>
      <c r="B132" s="8" t="s">
        <v>18</v>
      </c>
      <c r="C132" s="37" t="s">
        <v>1234</v>
      </c>
      <c r="D132" s="8" t="s">
        <v>122</v>
      </c>
      <c r="E132" s="7"/>
      <c r="F132" s="7"/>
      <c r="G132" s="37" t="s">
        <v>1235</v>
      </c>
      <c r="H132" s="8">
        <v>24</v>
      </c>
      <c r="I132" s="177"/>
      <c r="J132" s="56">
        <f t="shared" si="6"/>
        <v>0</v>
      </c>
    </row>
    <row r="133" spans="1:10" x14ac:dyDescent="0.25">
      <c r="A133" s="69" t="s">
        <v>1236</v>
      </c>
      <c r="B133" s="8" t="s">
        <v>18</v>
      </c>
      <c r="C133" s="7" t="s">
        <v>1237</v>
      </c>
      <c r="D133" s="8" t="s">
        <v>122</v>
      </c>
      <c r="E133" s="7"/>
      <c r="F133" s="7"/>
      <c r="G133" s="37" t="s">
        <v>1235</v>
      </c>
      <c r="H133" s="8">
        <v>24</v>
      </c>
      <c r="I133" s="177"/>
      <c r="J133" s="56">
        <f t="shared" si="6"/>
        <v>0</v>
      </c>
    </row>
    <row r="134" spans="1:10" x14ac:dyDescent="0.25">
      <c r="A134" s="69" t="s">
        <v>1238</v>
      </c>
      <c r="B134" s="8" t="s">
        <v>18</v>
      </c>
      <c r="C134" s="7" t="s">
        <v>1239</v>
      </c>
      <c r="D134" s="8" t="s">
        <v>122</v>
      </c>
      <c r="E134" s="7"/>
      <c r="F134" s="7"/>
      <c r="G134" s="37" t="s">
        <v>1235</v>
      </c>
      <c r="H134" s="8">
        <v>24</v>
      </c>
      <c r="I134" s="177"/>
      <c r="J134" s="56">
        <f t="shared" si="6"/>
        <v>0</v>
      </c>
    </row>
    <row r="135" spans="1:10" x14ac:dyDescent="0.25">
      <c r="A135" s="69" t="s">
        <v>1240</v>
      </c>
      <c r="B135" s="8" t="s">
        <v>18</v>
      </c>
      <c r="C135" s="7" t="s">
        <v>1241</v>
      </c>
      <c r="D135" s="8" t="s">
        <v>122</v>
      </c>
      <c r="E135" s="7"/>
      <c r="F135" s="7"/>
      <c r="G135" s="37" t="s">
        <v>1235</v>
      </c>
      <c r="H135" s="8">
        <v>24</v>
      </c>
      <c r="I135" s="177"/>
      <c r="J135" s="56">
        <f t="shared" si="6"/>
        <v>0</v>
      </c>
    </row>
    <row r="136" spans="1:10" x14ac:dyDescent="0.25">
      <c r="A136" s="69" t="s">
        <v>1242</v>
      </c>
      <c r="B136" s="8" t="s">
        <v>18</v>
      </c>
      <c r="C136" s="7" t="s">
        <v>1243</v>
      </c>
      <c r="D136" s="8" t="s">
        <v>122</v>
      </c>
      <c r="E136" s="7"/>
      <c r="F136" s="7"/>
      <c r="G136" s="37" t="s">
        <v>1235</v>
      </c>
      <c r="H136" s="8">
        <v>24</v>
      </c>
      <c r="I136" s="177"/>
      <c r="J136" s="56">
        <f t="shared" si="6"/>
        <v>0</v>
      </c>
    </row>
    <row r="137" spans="1:10" x14ac:dyDescent="0.25">
      <c r="A137" s="69" t="s">
        <v>1244</v>
      </c>
      <c r="B137" s="8" t="s">
        <v>18</v>
      </c>
      <c r="C137" s="7" t="s">
        <v>1245</v>
      </c>
      <c r="D137" s="8" t="s">
        <v>122</v>
      </c>
      <c r="E137" s="7"/>
      <c r="F137" s="7"/>
      <c r="G137" s="37" t="s">
        <v>1235</v>
      </c>
      <c r="H137" s="8">
        <v>24</v>
      </c>
      <c r="I137" s="177"/>
      <c r="J137" s="56">
        <f t="shared" si="6"/>
        <v>0</v>
      </c>
    </row>
    <row r="138" spans="1:10" x14ac:dyDescent="0.25">
      <c r="A138" s="69" t="s">
        <v>1246</v>
      </c>
      <c r="B138" s="36" t="s">
        <v>18</v>
      </c>
      <c r="C138" s="37" t="s">
        <v>1247</v>
      </c>
      <c r="D138" s="8" t="s">
        <v>122</v>
      </c>
      <c r="E138" s="7"/>
      <c r="F138" s="7"/>
      <c r="G138" s="37" t="s">
        <v>1235</v>
      </c>
      <c r="H138" s="8">
        <v>24</v>
      </c>
      <c r="I138" s="177"/>
      <c r="J138" s="56">
        <f t="shared" si="6"/>
        <v>0</v>
      </c>
    </row>
    <row r="139" spans="1:10" x14ac:dyDescent="0.25">
      <c r="A139" s="69" t="s">
        <v>1248</v>
      </c>
      <c r="B139" s="36" t="s">
        <v>18</v>
      </c>
      <c r="C139" s="37" t="s">
        <v>1249</v>
      </c>
      <c r="D139" s="8" t="s">
        <v>122</v>
      </c>
      <c r="E139" s="7"/>
      <c r="F139" s="7"/>
      <c r="G139" s="37" t="s">
        <v>1235</v>
      </c>
      <c r="H139" s="8">
        <v>24</v>
      </c>
      <c r="I139" s="177"/>
      <c r="J139" s="56">
        <f t="shared" si="6"/>
        <v>0</v>
      </c>
    </row>
    <row r="140" spans="1:10" x14ac:dyDescent="0.25">
      <c r="A140" s="69" t="s">
        <v>1250</v>
      </c>
      <c r="B140" s="36" t="s">
        <v>18</v>
      </c>
      <c r="C140" s="37" t="s">
        <v>1251</v>
      </c>
      <c r="D140" s="8" t="s">
        <v>122</v>
      </c>
      <c r="E140" s="7"/>
      <c r="F140" s="7"/>
      <c r="G140" s="37" t="s">
        <v>1235</v>
      </c>
      <c r="H140" s="8">
        <v>24</v>
      </c>
      <c r="I140" s="177"/>
      <c r="J140" s="56">
        <f t="shared" si="6"/>
        <v>0</v>
      </c>
    </row>
    <row r="141" spans="1:10" x14ac:dyDescent="0.25">
      <c r="A141" s="69" t="s">
        <v>1252</v>
      </c>
      <c r="B141" s="36" t="s">
        <v>18</v>
      </c>
      <c r="C141" s="37" t="s">
        <v>1253</v>
      </c>
      <c r="D141" s="8" t="s">
        <v>122</v>
      </c>
      <c r="E141" s="7"/>
      <c r="F141" s="7"/>
      <c r="G141" s="37" t="s">
        <v>1235</v>
      </c>
      <c r="H141" s="8">
        <v>24</v>
      </c>
      <c r="I141" s="177"/>
      <c r="J141" s="56">
        <f t="shared" si="6"/>
        <v>0</v>
      </c>
    </row>
    <row r="142" spans="1:10" x14ac:dyDescent="0.25">
      <c r="A142" s="69" t="s">
        <v>1254</v>
      </c>
      <c r="B142" s="36" t="s">
        <v>18</v>
      </c>
      <c r="C142" s="37" t="s">
        <v>1255</v>
      </c>
      <c r="D142" s="8" t="s">
        <v>122</v>
      </c>
      <c r="E142" s="7"/>
      <c r="F142" s="7"/>
      <c r="G142" s="37" t="s">
        <v>1235</v>
      </c>
      <c r="H142" s="8">
        <v>24</v>
      </c>
      <c r="I142" s="177"/>
      <c r="J142" s="56">
        <f t="shared" si="6"/>
        <v>0</v>
      </c>
    </row>
    <row r="143" spans="1:10" x14ac:dyDescent="0.25">
      <c r="A143" s="69" t="s">
        <v>1256</v>
      </c>
      <c r="B143" s="36" t="s">
        <v>18</v>
      </c>
      <c r="C143" s="37" t="s">
        <v>1257</v>
      </c>
      <c r="D143" s="8" t="s">
        <v>122</v>
      </c>
      <c r="E143" s="7"/>
      <c r="F143" s="7"/>
      <c r="G143" s="37" t="s">
        <v>1235</v>
      </c>
      <c r="H143" s="8">
        <v>24</v>
      </c>
      <c r="I143" s="177"/>
      <c r="J143" s="56">
        <f t="shared" si="6"/>
        <v>0</v>
      </c>
    </row>
    <row r="144" spans="1:10" x14ac:dyDescent="0.25">
      <c r="A144" s="69" t="s">
        <v>1258</v>
      </c>
      <c r="B144" s="36" t="s">
        <v>18</v>
      </c>
      <c r="C144" s="37" t="s">
        <v>1259</v>
      </c>
      <c r="D144" s="8" t="s">
        <v>122</v>
      </c>
      <c r="E144" s="7"/>
      <c r="F144" s="7"/>
      <c r="G144" s="37" t="s">
        <v>1235</v>
      </c>
      <c r="H144" s="8">
        <v>24</v>
      </c>
      <c r="I144" s="177"/>
      <c r="J144" s="56">
        <f t="shared" si="6"/>
        <v>0</v>
      </c>
    </row>
    <row r="145" spans="1:11" x14ac:dyDescent="0.25">
      <c r="A145" s="69" t="s">
        <v>1260</v>
      </c>
      <c r="B145" s="36" t="s">
        <v>18</v>
      </c>
      <c r="C145" s="37" t="s">
        <v>1261</v>
      </c>
      <c r="D145" s="8" t="s">
        <v>122</v>
      </c>
      <c r="E145" s="7"/>
      <c r="F145" s="7"/>
      <c r="G145" s="37" t="s">
        <v>1235</v>
      </c>
      <c r="H145" s="8">
        <v>24</v>
      </c>
      <c r="I145" s="177"/>
      <c r="J145" s="56">
        <f t="shared" si="6"/>
        <v>0</v>
      </c>
      <c r="K145" s="15"/>
    </row>
    <row r="146" spans="1:11" x14ac:dyDescent="0.25">
      <c r="A146" s="69" t="s">
        <v>1262</v>
      </c>
      <c r="B146" s="36" t="s">
        <v>18</v>
      </c>
      <c r="C146" s="37" t="s">
        <v>1263</v>
      </c>
      <c r="D146" s="8" t="s">
        <v>122</v>
      </c>
      <c r="E146" s="7"/>
      <c r="F146" s="7"/>
      <c r="G146" s="37" t="s">
        <v>1235</v>
      </c>
      <c r="H146" s="8">
        <v>24</v>
      </c>
      <c r="I146" s="177"/>
      <c r="J146" s="56">
        <f t="shared" si="6"/>
        <v>0</v>
      </c>
      <c r="K146" s="15"/>
    </row>
    <row r="147" spans="1:11" x14ac:dyDescent="0.25">
      <c r="A147" s="69" t="s">
        <v>1264</v>
      </c>
      <c r="B147" s="36" t="s">
        <v>18</v>
      </c>
      <c r="C147" s="37" t="s">
        <v>1265</v>
      </c>
      <c r="D147" s="8" t="s">
        <v>122</v>
      </c>
      <c r="E147" s="7"/>
      <c r="F147" s="7"/>
      <c r="G147" s="37" t="s">
        <v>1235</v>
      </c>
      <c r="H147" s="8">
        <v>24</v>
      </c>
      <c r="I147" s="177"/>
      <c r="J147" s="56">
        <f t="shared" si="6"/>
        <v>0</v>
      </c>
      <c r="K147" s="15"/>
    </row>
    <row r="148" spans="1:11" x14ac:dyDescent="0.25">
      <c r="A148" s="69" t="s">
        <v>1266</v>
      </c>
      <c r="B148" s="36" t="s">
        <v>18</v>
      </c>
      <c r="C148" s="37" t="s">
        <v>1267</v>
      </c>
      <c r="D148" s="8" t="s">
        <v>122</v>
      </c>
      <c r="E148" s="7"/>
      <c r="F148" s="7"/>
      <c r="G148" s="37" t="s">
        <v>1235</v>
      </c>
      <c r="H148" s="8">
        <v>24</v>
      </c>
      <c r="I148" s="177"/>
      <c r="J148" s="56">
        <f t="shared" si="6"/>
        <v>0</v>
      </c>
      <c r="K148" s="15"/>
    </row>
    <row r="149" spans="1:11" x14ac:dyDescent="0.25">
      <c r="A149" s="69" t="s">
        <v>1268</v>
      </c>
      <c r="B149" s="36" t="s">
        <v>18</v>
      </c>
      <c r="C149" s="37" t="s">
        <v>1269</v>
      </c>
      <c r="D149" s="8" t="s">
        <v>122</v>
      </c>
      <c r="E149" s="7"/>
      <c r="F149" s="7"/>
      <c r="G149" s="37" t="s">
        <v>1235</v>
      </c>
      <c r="H149" s="8">
        <v>24</v>
      </c>
      <c r="I149" s="177"/>
      <c r="J149" s="56">
        <f t="shared" si="6"/>
        <v>0</v>
      </c>
      <c r="K149" s="15"/>
    </row>
    <row r="150" spans="1:11" x14ac:dyDescent="0.25">
      <c r="A150" s="69" t="s">
        <v>1270</v>
      </c>
      <c r="B150" s="36" t="s">
        <v>18</v>
      </c>
      <c r="C150" s="37" t="s">
        <v>1271</v>
      </c>
      <c r="D150" s="8" t="s">
        <v>122</v>
      </c>
      <c r="E150" s="7"/>
      <c r="F150" s="7"/>
      <c r="G150" s="37" t="s">
        <v>1235</v>
      </c>
      <c r="H150" s="8">
        <v>24</v>
      </c>
      <c r="I150" s="177"/>
      <c r="J150" s="56">
        <f t="shared" si="6"/>
        <v>0</v>
      </c>
      <c r="K150" s="15"/>
    </row>
    <row r="151" spans="1:11" x14ac:dyDescent="0.25">
      <c r="A151" s="69" t="s">
        <v>1272</v>
      </c>
      <c r="B151" s="36" t="s">
        <v>18</v>
      </c>
      <c r="C151" s="37" t="s">
        <v>1273</v>
      </c>
      <c r="D151" s="8" t="s">
        <v>122</v>
      </c>
      <c r="E151" s="7"/>
      <c r="F151" s="7"/>
      <c r="G151" s="37" t="s">
        <v>1235</v>
      </c>
      <c r="H151" s="8">
        <v>24</v>
      </c>
      <c r="I151" s="177"/>
      <c r="J151" s="56">
        <f t="shared" si="6"/>
        <v>0</v>
      </c>
      <c r="K151" s="15"/>
    </row>
    <row r="152" spans="1:11" x14ac:dyDescent="0.25">
      <c r="A152" s="69" t="s">
        <v>1274</v>
      </c>
      <c r="B152" s="36" t="s">
        <v>18</v>
      </c>
      <c r="C152" s="37" t="s">
        <v>1275</v>
      </c>
      <c r="D152" s="8" t="s">
        <v>122</v>
      </c>
      <c r="E152" s="7"/>
      <c r="F152" s="7"/>
      <c r="G152" s="37" t="s">
        <v>1235</v>
      </c>
      <c r="H152" s="8">
        <v>24</v>
      </c>
      <c r="I152" s="177"/>
      <c r="J152" s="56">
        <f t="shared" si="6"/>
        <v>0</v>
      </c>
      <c r="K152" s="15"/>
    </row>
    <row r="153" spans="1:11" x14ac:dyDescent="0.25">
      <c r="A153" s="69" t="s">
        <v>1276</v>
      </c>
      <c r="B153" s="36" t="s">
        <v>18</v>
      </c>
      <c r="C153" s="37" t="s">
        <v>1277</v>
      </c>
      <c r="D153" s="8" t="s">
        <v>122</v>
      </c>
      <c r="E153" s="7"/>
      <c r="F153" s="7"/>
      <c r="G153" s="37" t="s">
        <v>1235</v>
      </c>
      <c r="H153" s="8">
        <v>24</v>
      </c>
      <c r="I153" s="177"/>
      <c r="J153" s="56">
        <f t="shared" si="6"/>
        <v>0</v>
      </c>
      <c r="K153" s="15"/>
    </row>
    <row r="154" spans="1:11" x14ac:dyDescent="0.25">
      <c r="A154" s="69" t="s">
        <v>1278</v>
      </c>
      <c r="B154" s="62" t="s">
        <v>18</v>
      </c>
      <c r="C154" s="63" t="s">
        <v>1279</v>
      </c>
      <c r="D154" s="48" t="s">
        <v>122</v>
      </c>
      <c r="E154" s="49"/>
      <c r="F154" s="49"/>
      <c r="G154" s="37" t="s">
        <v>1235</v>
      </c>
      <c r="H154" s="48">
        <v>24</v>
      </c>
      <c r="I154" s="179"/>
      <c r="J154" s="51">
        <f t="shared" si="6"/>
        <v>0</v>
      </c>
      <c r="K154" s="15"/>
    </row>
    <row r="155" spans="1:11" s="15" customFormat="1" x14ac:dyDescent="0.25">
      <c r="A155" s="69" t="s">
        <v>1280</v>
      </c>
      <c r="B155" s="36" t="s">
        <v>18</v>
      </c>
      <c r="C155" s="37" t="s">
        <v>1281</v>
      </c>
      <c r="D155" s="8" t="s">
        <v>20</v>
      </c>
      <c r="E155" s="7"/>
      <c r="F155" s="7"/>
      <c r="G155" s="37" t="s">
        <v>1282</v>
      </c>
      <c r="H155" s="8">
        <v>32</v>
      </c>
      <c r="I155" s="177"/>
      <c r="J155" s="56">
        <f t="shared" si="6"/>
        <v>0</v>
      </c>
    </row>
    <row r="156" spans="1:11" s="15" customFormat="1" x14ac:dyDescent="0.25">
      <c r="A156" s="69" t="s">
        <v>1283</v>
      </c>
      <c r="B156" s="221" t="s">
        <v>1284</v>
      </c>
      <c r="C156" s="222"/>
      <c r="D156" s="222"/>
      <c r="E156" s="222"/>
      <c r="F156" s="222"/>
      <c r="G156" s="222"/>
      <c r="H156" s="223"/>
      <c r="I156" s="56">
        <v>0</v>
      </c>
      <c r="J156" s="56">
        <f t="shared" si="6"/>
        <v>0</v>
      </c>
    </row>
    <row r="157" spans="1:11" s="15" customFormat="1" x14ac:dyDescent="0.25">
      <c r="A157" s="69" t="s">
        <v>1285</v>
      </c>
      <c r="B157" s="8" t="s">
        <v>428</v>
      </c>
      <c r="C157" s="37" t="s">
        <v>1286</v>
      </c>
      <c r="D157" s="8" t="s">
        <v>149</v>
      </c>
      <c r="E157" s="7"/>
      <c r="F157" s="7"/>
      <c r="G157" s="37" t="s">
        <v>1287</v>
      </c>
      <c r="H157" s="8">
        <v>28</v>
      </c>
      <c r="I157" s="177"/>
      <c r="J157" s="56">
        <f t="shared" ref="J157:J171" si="7">H157*I157</f>
        <v>0</v>
      </c>
    </row>
    <row r="158" spans="1:11" s="15" customFormat="1" x14ac:dyDescent="0.25">
      <c r="A158" s="69" t="s">
        <v>1288</v>
      </c>
      <c r="B158" s="8" t="s">
        <v>147</v>
      </c>
      <c r="C158" s="37" t="s">
        <v>1289</v>
      </c>
      <c r="D158" s="36" t="s">
        <v>400</v>
      </c>
      <c r="E158" s="37"/>
      <c r="F158" s="37"/>
      <c r="G158" s="37" t="s">
        <v>1290</v>
      </c>
      <c r="H158" s="36">
        <v>18</v>
      </c>
      <c r="I158" s="177"/>
      <c r="J158" s="56">
        <f t="shared" si="7"/>
        <v>0</v>
      </c>
    </row>
    <row r="159" spans="1:11" s="15" customFormat="1" x14ac:dyDescent="0.25">
      <c r="A159" s="69" t="s">
        <v>1291</v>
      </c>
      <c r="B159" s="36" t="s">
        <v>487</v>
      </c>
      <c r="C159" s="37" t="s">
        <v>1292</v>
      </c>
      <c r="D159" s="36" t="s">
        <v>149</v>
      </c>
      <c r="E159" s="37"/>
      <c r="F159" s="37"/>
      <c r="G159" s="37" t="s">
        <v>1293</v>
      </c>
      <c r="H159" s="36">
        <v>28</v>
      </c>
      <c r="I159" s="177"/>
      <c r="J159" s="56">
        <f t="shared" si="7"/>
        <v>0</v>
      </c>
    </row>
    <row r="160" spans="1:11" s="15" customFormat="1" x14ac:dyDescent="0.25">
      <c r="A160" s="69" t="s">
        <v>1294</v>
      </c>
      <c r="B160" s="36" t="s">
        <v>18</v>
      </c>
      <c r="C160" s="37" t="s">
        <v>1295</v>
      </c>
      <c r="D160" s="36" t="s">
        <v>367</v>
      </c>
      <c r="E160" s="37"/>
      <c r="F160" s="37"/>
      <c r="G160" s="37" t="s">
        <v>1296</v>
      </c>
      <c r="H160" s="36">
        <v>17</v>
      </c>
      <c r="I160" s="177"/>
      <c r="J160" s="56">
        <f t="shared" si="7"/>
        <v>0</v>
      </c>
    </row>
    <row r="161" spans="1:11" s="15" customFormat="1" x14ac:dyDescent="0.25">
      <c r="A161" s="69" t="s">
        <v>1297</v>
      </c>
      <c r="B161" s="36" t="s">
        <v>18</v>
      </c>
      <c r="C161" s="37" t="s">
        <v>1298</v>
      </c>
      <c r="D161" s="36" t="s">
        <v>367</v>
      </c>
      <c r="E161" s="37"/>
      <c r="F161" s="37"/>
      <c r="G161" s="37" t="s">
        <v>1299</v>
      </c>
      <c r="H161" s="36">
        <v>17</v>
      </c>
      <c r="I161" s="177"/>
      <c r="J161" s="56">
        <f t="shared" si="7"/>
        <v>0</v>
      </c>
    </row>
    <row r="162" spans="1:11" s="15" customFormat="1" x14ac:dyDescent="0.25">
      <c r="A162" s="69" t="s">
        <v>1300</v>
      </c>
      <c r="B162" s="62" t="s">
        <v>899</v>
      </c>
      <c r="C162" s="63" t="s">
        <v>1301</v>
      </c>
      <c r="D162" s="62" t="s">
        <v>400</v>
      </c>
      <c r="E162" s="63"/>
      <c r="F162" s="63"/>
      <c r="G162" s="63" t="s">
        <v>1302</v>
      </c>
      <c r="H162" s="62">
        <v>18</v>
      </c>
      <c r="I162" s="179"/>
      <c r="J162" s="51">
        <f t="shared" si="7"/>
        <v>0</v>
      </c>
    </row>
    <row r="163" spans="1:11" s="15" customFormat="1" x14ac:dyDescent="0.25">
      <c r="A163" s="69" t="s">
        <v>1303</v>
      </c>
      <c r="B163" s="58" t="s">
        <v>487</v>
      </c>
      <c r="C163" s="59" t="s">
        <v>1304</v>
      </c>
      <c r="D163" s="58" t="s">
        <v>400</v>
      </c>
      <c r="E163" s="59"/>
      <c r="F163" s="59"/>
      <c r="G163" s="59" t="s">
        <v>1305</v>
      </c>
      <c r="H163" s="58">
        <v>18</v>
      </c>
      <c r="I163" s="174"/>
      <c r="J163" s="51">
        <f t="shared" si="7"/>
        <v>0</v>
      </c>
    </row>
    <row r="164" spans="1:11" s="15" customFormat="1" x14ac:dyDescent="0.25">
      <c r="A164" s="69" t="s">
        <v>1306</v>
      </c>
      <c r="B164" s="58" t="s">
        <v>487</v>
      </c>
      <c r="C164" s="75" t="s">
        <v>1307</v>
      </c>
      <c r="D164" s="58" t="s">
        <v>400</v>
      </c>
      <c r="E164" s="59"/>
      <c r="F164" s="59"/>
      <c r="G164" s="59" t="s">
        <v>1308</v>
      </c>
      <c r="H164" s="58">
        <v>18</v>
      </c>
      <c r="I164" s="174"/>
      <c r="J164" s="51">
        <f t="shared" si="7"/>
        <v>0</v>
      </c>
    </row>
    <row r="165" spans="1:11" s="15" customFormat="1" x14ac:dyDescent="0.25">
      <c r="A165" s="69" t="s">
        <v>1309</v>
      </c>
      <c r="B165" s="58" t="s">
        <v>487</v>
      </c>
      <c r="C165" s="59" t="s">
        <v>1310</v>
      </c>
      <c r="D165" s="58" t="s">
        <v>400</v>
      </c>
      <c r="E165" s="59"/>
      <c r="F165" s="59"/>
      <c r="G165" s="59" t="s">
        <v>1311</v>
      </c>
      <c r="H165" s="58">
        <v>18</v>
      </c>
      <c r="I165" s="174"/>
      <c r="J165" s="51">
        <f t="shared" si="7"/>
        <v>0</v>
      </c>
    </row>
    <row r="166" spans="1:11" s="15" customFormat="1" x14ac:dyDescent="0.25">
      <c r="A166" s="69" t="s">
        <v>1312</v>
      </c>
      <c r="B166" s="58" t="s">
        <v>487</v>
      </c>
      <c r="C166" s="75" t="s">
        <v>1313</v>
      </c>
      <c r="D166" s="58" t="s">
        <v>400</v>
      </c>
      <c r="E166" s="59"/>
      <c r="F166" s="59"/>
      <c r="G166" s="59" t="s">
        <v>1314</v>
      </c>
      <c r="H166" s="58">
        <v>18</v>
      </c>
      <c r="I166" s="174"/>
      <c r="J166" s="51">
        <f t="shared" si="7"/>
        <v>0</v>
      </c>
    </row>
    <row r="167" spans="1:11" s="15" customFormat="1" x14ac:dyDescent="0.25">
      <c r="A167" s="69" t="s">
        <v>1315</v>
      </c>
      <c r="B167" s="58" t="s">
        <v>487</v>
      </c>
      <c r="C167" s="59" t="s">
        <v>1316</v>
      </c>
      <c r="D167" s="58" t="s">
        <v>400</v>
      </c>
      <c r="E167" s="59"/>
      <c r="F167" s="59"/>
      <c r="G167" s="59" t="s">
        <v>1317</v>
      </c>
      <c r="H167" s="58">
        <v>18</v>
      </c>
      <c r="I167" s="174"/>
      <c r="J167" s="51">
        <f t="shared" si="7"/>
        <v>0</v>
      </c>
    </row>
    <row r="168" spans="1:11" s="15" customFormat="1" x14ac:dyDescent="0.25">
      <c r="A168" s="69" t="s">
        <v>1318</v>
      </c>
      <c r="B168" s="58" t="s">
        <v>487</v>
      </c>
      <c r="C168" s="59" t="s">
        <v>1319</v>
      </c>
      <c r="D168" s="58" t="s">
        <v>400</v>
      </c>
      <c r="E168" s="59"/>
      <c r="F168" s="59"/>
      <c r="G168" s="59" t="s">
        <v>1320</v>
      </c>
      <c r="H168" s="58">
        <v>18</v>
      </c>
      <c r="I168" s="174"/>
      <c r="J168" s="51">
        <f t="shared" si="7"/>
        <v>0</v>
      </c>
    </row>
    <row r="169" spans="1:11" s="15" customFormat="1" x14ac:dyDescent="0.25">
      <c r="A169" s="69" t="s">
        <v>1321</v>
      </c>
      <c r="B169" s="88" t="s">
        <v>487</v>
      </c>
      <c r="C169" s="83" t="s">
        <v>1322</v>
      </c>
      <c r="D169" s="88" t="s">
        <v>400</v>
      </c>
      <c r="E169" s="83"/>
      <c r="F169" s="83"/>
      <c r="G169" s="83" t="s">
        <v>1323</v>
      </c>
      <c r="H169" s="88">
        <v>18</v>
      </c>
      <c r="I169" s="174"/>
      <c r="J169" s="51">
        <f t="shared" si="7"/>
        <v>0</v>
      </c>
    </row>
    <row r="170" spans="1:11" s="15" customFormat="1" x14ac:dyDescent="0.25">
      <c r="A170" s="69" t="s">
        <v>1324</v>
      </c>
      <c r="B170" s="224" t="s">
        <v>992</v>
      </c>
      <c r="C170" s="222"/>
      <c r="D170" s="222"/>
      <c r="E170" s="222"/>
      <c r="F170" s="222"/>
      <c r="G170" s="222"/>
      <c r="H170" s="223"/>
      <c r="I170" s="56">
        <v>0</v>
      </c>
      <c r="J170" s="51">
        <f t="shared" si="7"/>
        <v>0</v>
      </c>
    </row>
    <row r="171" spans="1:11" s="15" customFormat="1" x14ac:dyDescent="0.25">
      <c r="A171" s="69" t="s">
        <v>1325</v>
      </c>
      <c r="B171" s="89" t="s">
        <v>147</v>
      </c>
      <c r="C171" s="90" t="s">
        <v>1326</v>
      </c>
      <c r="D171" s="89" t="s">
        <v>400</v>
      </c>
      <c r="E171" s="90"/>
      <c r="F171" s="90"/>
      <c r="G171" s="90" t="s">
        <v>1327</v>
      </c>
      <c r="H171" s="89">
        <v>18</v>
      </c>
      <c r="I171" s="175"/>
      <c r="J171" s="51">
        <f t="shared" si="7"/>
        <v>0</v>
      </c>
    </row>
    <row r="172" spans="1:11" ht="15.75" thickBot="1" x14ac:dyDescent="0.3">
      <c r="A172" s="15"/>
      <c r="B172" s="15"/>
      <c r="C172" s="15"/>
      <c r="D172" s="15"/>
      <c r="E172" s="15"/>
      <c r="F172" s="15"/>
      <c r="G172" s="15"/>
      <c r="I172" s="53" t="s">
        <v>1328</v>
      </c>
      <c r="J172" s="29">
        <f>SUM(J6:J171)</f>
        <v>0</v>
      </c>
      <c r="K172" s="15"/>
    </row>
    <row r="173" spans="1:11" x14ac:dyDescent="0.25">
      <c r="A173" s="15"/>
      <c r="B173" s="15"/>
      <c r="C173" s="15"/>
      <c r="D173" s="15"/>
      <c r="E173" s="15"/>
      <c r="F173" s="15"/>
      <c r="G173" s="15"/>
      <c r="J173" s="15"/>
      <c r="K173" s="15"/>
    </row>
    <row r="174" spans="1:11" x14ac:dyDescent="0.25">
      <c r="A174" s="15"/>
      <c r="B174" s="15"/>
      <c r="C174" s="15"/>
      <c r="D174" s="15"/>
      <c r="E174" s="15"/>
      <c r="F174" s="15"/>
      <c r="G174" s="15"/>
      <c r="J174" s="15"/>
      <c r="K174" s="15"/>
    </row>
    <row r="175" spans="1:11" x14ac:dyDescent="0.25">
      <c r="A175" s="15"/>
      <c r="B175" s="15"/>
      <c r="C175" s="15"/>
      <c r="D175" s="15"/>
      <c r="E175" s="15"/>
      <c r="F175" s="15"/>
      <c r="G175" s="15"/>
      <c r="J175" s="15"/>
      <c r="K175" s="15"/>
    </row>
    <row r="176" spans="1:11" x14ac:dyDescent="0.25">
      <c r="A176" s="15"/>
      <c r="B176" s="15"/>
      <c r="C176" s="15"/>
      <c r="D176" s="15"/>
      <c r="E176" s="15"/>
      <c r="F176" s="15"/>
      <c r="G176" s="15"/>
      <c r="J176" s="15"/>
      <c r="K176" s="15"/>
    </row>
    <row r="177" spans="1:11" x14ac:dyDescent="0.25">
      <c r="A177" s="15"/>
      <c r="B177" s="15"/>
      <c r="C177" s="15"/>
      <c r="D177" s="15"/>
      <c r="E177" s="15"/>
      <c r="F177" s="15"/>
      <c r="G177" s="15"/>
      <c r="J177" s="15"/>
      <c r="K177" s="15"/>
    </row>
    <row r="178" spans="1:11" x14ac:dyDescent="0.25">
      <c r="A178" s="15"/>
      <c r="B178" s="15"/>
      <c r="C178" s="15"/>
      <c r="D178" s="15"/>
      <c r="E178" s="15"/>
      <c r="F178" s="15"/>
      <c r="G178" s="15"/>
      <c r="J178" s="15"/>
      <c r="K178" s="15"/>
    </row>
    <row r="179" spans="1:11" x14ac:dyDescent="0.25">
      <c r="A179" s="15"/>
      <c r="B179" s="15"/>
      <c r="C179" s="15"/>
      <c r="D179" s="15"/>
      <c r="E179" s="15"/>
      <c r="F179" s="15"/>
      <c r="G179" s="15"/>
      <c r="J179" s="15"/>
      <c r="K179" s="15"/>
    </row>
    <row r="180" spans="1:11" x14ac:dyDescent="0.25">
      <c r="A180" s="15"/>
      <c r="B180" s="15"/>
      <c r="C180" s="15"/>
      <c r="D180" s="15"/>
      <c r="E180" s="15"/>
      <c r="F180" s="15"/>
      <c r="G180" s="15"/>
      <c r="J180" s="15"/>
      <c r="K180" s="15"/>
    </row>
    <row r="181" spans="1:11" x14ac:dyDescent="0.25">
      <c r="A181" s="15"/>
      <c r="B181" s="15"/>
      <c r="C181" s="15"/>
      <c r="D181" s="15"/>
      <c r="E181" s="15"/>
      <c r="F181" s="15"/>
      <c r="G181" s="15"/>
      <c r="J181" s="15"/>
      <c r="K181" s="15"/>
    </row>
  </sheetData>
  <sheetProtection algorithmName="SHA-512" hashValue="fQo3QZrS0A2yfx4/UBrwKigmAHWmuBqaGaf0e1wGMQPYCPodOMUz9Gd2B6davyr/AYLGJJyEg8Guuj8zsizp3g==" saltValue="5Cr7diCJ99xVz3rKh+2cyw==" spinCount="100000" sheet="1" objects="1" scenarios="1"/>
  <protectedRanges>
    <protectedRange sqref="I6:I171" name="zone5"/>
  </protectedRanges>
  <mergeCells count="9">
    <mergeCell ref="B123:H123"/>
    <mergeCell ref="B156:H156"/>
    <mergeCell ref="B170:H170"/>
    <mergeCell ref="B49:H49"/>
    <mergeCell ref="A1:J1"/>
    <mergeCell ref="A2:J2"/>
    <mergeCell ref="H4:H5"/>
    <mergeCell ref="I4:I5"/>
    <mergeCell ref="J4:J5"/>
  </mergeCells>
  <pageMargins left="0.17" right="0.16" top="0.75" bottom="0.75" header="0.3" footer="0.3"/>
  <pageSetup paperSize="5" scale="20" orientation="landscape" r:id="rId1"/>
  <headerFooter>
    <oddHeader>&amp;C&amp;"-,Bold"Exhibit_A_Landscaping_Maintenance_Bid_Pricing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159"/>
  <sheetViews>
    <sheetView topLeftCell="A135" zoomScaleNormal="100" workbookViewId="0">
      <selection activeCell="G59" sqref="G59"/>
    </sheetView>
  </sheetViews>
  <sheetFormatPr defaultRowHeight="15" x14ac:dyDescent="0.25"/>
  <cols>
    <col min="1" max="1" width="9.28515625" customWidth="1"/>
    <col min="2" max="2" width="16.42578125" bestFit="1" customWidth="1"/>
    <col min="3" max="3" width="58.28515625" customWidth="1"/>
    <col min="5" max="6" width="0" hidden="1" customWidth="1"/>
    <col min="7" max="7" width="59" customWidth="1"/>
    <col min="8" max="8" width="16.140625" customWidth="1"/>
    <col min="9" max="9" width="13.85546875" style="54" customWidth="1"/>
    <col min="10" max="10" width="14.7109375" customWidth="1"/>
    <col min="11" max="11" width="20.42578125" customWidth="1"/>
  </cols>
  <sheetData>
    <row r="1" spans="1:11" x14ac:dyDescent="0.25">
      <c r="A1" s="226" t="s">
        <v>0</v>
      </c>
      <c r="B1" s="227"/>
      <c r="C1" s="227"/>
      <c r="D1" s="227"/>
      <c r="E1" s="227"/>
      <c r="F1" s="227"/>
      <c r="G1" s="227"/>
      <c r="H1" s="227"/>
      <c r="I1" s="227"/>
      <c r="J1" s="228"/>
      <c r="K1" s="15"/>
    </row>
    <row r="2" spans="1:11" ht="15.75" thickBot="1" x14ac:dyDescent="0.3">
      <c r="A2" s="229" t="s">
        <v>1</v>
      </c>
      <c r="B2" s="217"/>
      <c r="C2" s="217"/>
      <c r="D2" s="217"/>
      <c r="E2" s="217"/>
      <c r="F2" s="217"/>
      <c r="G2" s="217"/>
      <c r="H2" s="217"/>
      <c r="I2" s="217"/>
      <c r="J2" s="230"/>
      <c r="K2" s="15"/>
    </row>
    <row r="3" spans="1:11" ht="15.75" thickBot="1" x14ac:dyDescent="0.3">
      <c r="A3" s="18" t="s">
        <v>2</v>
      </c>
      <c r="B3" s="19"/>
      <c r="C3" s="19"/>
      <c r="D3" s="19"/>
      <c r="E3" s="19"/>
      <c r="F3" s="19"/>
      <c r="G3" s="19"/>
      <c r="H3" s="19"/>
      <c r="I3" s="55"/>
      <c r="J3" s="20"/>
      <c r="K3" s="15"/>
    </row>
    <row r="4" spans="1:11" ht="15.75" customHeight="1" thickBot="1" x14ac:dyDescent="0.3">
      <c r="A4" s="4" t="s">
        <v>1329</v>
      </c>
      <c r="B4" s="5"/>
      <c r="C4" s="6"/>
      <c r="D4" s="9" t="s">
        <v>4</v>
      </c>
      <c r="E4" s="10" t="s">
        <v>5</v>
      </c>
      <c r="F4" s="11" t="s">
        <v>6</v>
      </c>
      <c r="G4" s="11"/>
      <c r="H4" s="231" t="s">
        <v>7</v>
      </c>
      <c r="I4" s="232" t="s">
        <v>8</v>
      </c>
      <c r="J4" s="233" t="s">
        <v>9</v>
      </c>
      <c r="K4" s="15"/>
    </row>
    <row r="5" spans="1:11" ht="27" customHeight="1" x14ac:dyDescent="0.25">
      <c r="A5" s="35" t="s">
        <v>10</v>
      </c>
      <c r="B5" s="3" t="s">
        <v>11</v>
      </c>
      <c r="C5" s="2" t="s">
        <v>12</v>
      </c>
      <c r="D5" s="12" t="s">
        <v>13</v>
      </c>
      <c r="E5" s="13" t="s">
        <v>14</v>
      </c>
      <c r="F5" s="14" t="s">
        <v>15</v>
      </c>
      <c r="G5" s="1" t="s">
        <v>16</v>
      </c>
      <c r="H5" s="208"/>
      <c r="I5" s="210"/>
      <c r="J5" s="208"/>
      <c r="K5" s="15"/>
    </row>
    <row r="6" spans="1:11" x14ac:dyDescent="0.25">
      <c r="A6" s="70" t="s">
        <v>1330</v>
      </c>
      <c r="B6" s="68" t="s">
        <v>899</v>
      </c>
      <c r="C6" s="7" t="s">
        <v>1331</v>
      </c>
      <c r="D6" s="8" t="s">
        <v>400</v>
      </c>
      <c r="E6" s="7"/>
      <c r="F6" s="7"/>
      <c r="G6" s="7" t="s">
        <v>1332</v>
      </c>
      <c r="H6" s="8">
        <v>18</v>
      </c>
      <c r="I6" s="177"/>
      <c r="J6" s="56">
        <f t="shared" ref="J6:J31" si="0">SUM(H6*I6)</f>
        <v>0</v>
      </c>
      <c r="K6" s="15"/>
    </row>
    <row r="7" spans="1:11" x14ac:dyDescent="0.25">
      <c r="A7" s="71" t="s">
        <v>1333</v>
      </c>
      <c r="B7" s="8" t="s">
        <v>899</v>
      </c>
      <c r="C7" s="7" t="s">
        <v>1334</v>
      </c>
      <c r="D7" s="8" t="s">
        <v>400</v>
      </c>
      <c r="E7" s="7"/>
      <c r="F7" s="7"/>
      <c r="G7" s="7" t="s">
        <v>1335</v>
      </c>
      <c r="H7" s="8">
        <v>18</v>
      </c>
      <c r="I7" s="177"/>
      <c r="J7" s="56">
        <f t="shared" si="0"/>
        <v>0</v>
      </c>
      <c r="K7" s="15"/>
    </row>
    <row r="8" spans="1:11" x14ac:dyDescent="0.25">
      <c r="A8" s="69" t="s">
        <v>1336</v>
      </c>
      <c r="B8" s="8" t="s">
        <v>899</v>
      </c>
      <c r="C8" s="7" t="s">
        <v>1337</v>
      </c>
      <c r="D8" s="8" t="s">
        <v>400</v>
      </c>
      <c r="E8" s="7"/>
      <c r="F8" s="7"/>
      <c r="G8" s="7" t="s">
        <v>1338</v>
      </c>
      <c r="H8" s="8">
        <v>18</v>
      </c>
      <c r="I8" s="177"/>
      <c r="J8" s="56">
        <f t="shared" si="0"/>
        <v>0</v>
      </c>
      <c r="K8" s="15"/>
    </row>
    <row r="9" spans="1:11" s="47" customFormat="1" x14ac:dyDescent="0.25">
      <c r="A9" s="84" t="s">
        <v>1339</v>
      </c>
      <c r="B9" s="224" t="s">
        <v>1340</v>
      </c>
      <c r="C9" s="225"/>
      <c r="D9" s="225"/>
      <c r="E9" s="225"/>
      <c r="F9" s="225"/>
      <c r="G9" s="225"/>
      <c r="H9" s="234"/>
      <c r="I9" s="38">
        <v>0</v>
      </c>
      <c r="J9" s="38">
        <f t="shared" si="0"/>
        <v>0</v>
      </c>
    </row>
    <row r="10" spans="1:11" x14ac:dyDescent="0.25">
      <c r="A10" s="69" t="s">
        <v>1341</v>
      </c>
      <c r="B10" s="8" t="s">
        <v>381</v>
      </c>
      <c r="C10" s="7" t="s">
        <v>1342</v>
      </c>
      <c r="D10" s="8" t="s">
        <v>400</v>
      </c>
      <c r="E10" s="7"/>
      <c r="F10" s="7"/>
      <c r="G10" s="7" t="s">
        <v>1343</v>
      </c>
      <c r="H10" s="8">
        <v>18</v>
      </c>
      <c r="I10" s="177"/>
      <c r="J10" s="56">
        <f t="shared" si="0"/>
        <v>0</v>
      </c>
      <c r="K10" s="15"/>
    </row>
    <row r="11" spans="1:11" x14ac:dyDescent="0.25">
      <c r="A11" s="69" t="s">
        <v>1344</v>
      </c>
      <c r="B11" s="8" t="s">
        <v>381</v>
      </c>
      <c r="C11" s="7" t="s">
        <v>1345</v>
      </c>
      <c r="D11" s="8" t="s">
        <v>400</v>
      </c>
      <c r="E11" s="7"/>
      <c r="F11" s="7"/>
      <c r="G11" s="7" t="s">
        <v>1346</v>
      </c>
      <c r="H11" s="8">
        <v>18</v>
      </c>
      <c r="I11" s="177"/>
      <c r="J11" s="56">
        <f t="shared" si="0"/>
        <v>0</v>
      </c>
      <c r="K11" s="15"/>
    </row>
    <row r="12" spans="1:11" x14ac:dyDescent="0.25">
      <c r="A12" s="69" t="s">
        <v>1347</v>
      </c>
      <c r="B12" s="8" t="s">
        <v>899</v>
      </c>
      <c r="C12" s="7" t="s">
        <v>1348</v>
      </c>
      <c r="D12" s="8" t="s">
        <v>400</v>
      </c>
      <c r="E12" s="7"/>
      <c r="F12" s="7"/>
      <c r="G12" s="7" t="s">
        <v>1349</v>
      </c>
      <c r="H12" s="8">
        <v>18</v>
      </c>
      <c r="I12" s="177"/>
      <c r="J12" s="56">
        <f t="shared" si="0"/>
        <v>0</v>
      </c>
      <c r="K12" s="15"/>
    </row>
    <row r="13" spans="1:11" x14ac:dyDescent="0.25">
      <c r="A13" s="69" t="s">
        <v>1350</v>
      </c>
      <c r="B13" s="8" t="s">
        <v>381</v>
      </c>
      <c r="C13" s="7" t="s">
        <v>1351</v>
      </c>
      <c r="D13" s="8" t="s">
        <v>400</v>
      </c>
      <c r="E13" s="7"/>
      <c r="F13" s="7"/>
      <c r="G13" s="7" t="s">
        <v>1352</v>
      </c>
      <c r="H13" s="8">
        <v>18</v>
      </c>
      <c r="I13" s="177"/>
      <c r="J13" s="56">
        <f t="shared" si="0"/>
        <v>0</v>
      </c>
      <c r="K13" s="15"/>
    </row>
    <row r="14" spans="1:11" x14ac:dyDescent="0.25">
      <c r="A14" s="69" t="s">
        <v>1353</v>
      </c>
      <c r="B14" s="8" t="s">
        <v>381</v>
      </c>
      <c r="C14" s="7" t="s">
        <v>1354</v>
      </c>
      <c r="D14" s="8" t="s">
        <v>400</v>
      </c>
      <c r="E14" s="7"/>
      <c r="F14" s="7"/>
      <c r="G14" s="7" t="s">
        <v>1355</v>
      </c>
      <c r="H14" s="8">
        <v>18</v>
      </c>
      <c r="I14" s="177"/>
      <c r="J14" s="56">
        <f t="shared" si="0"/>
        <v>0</v>
      </c>
      <c r="K14" s="15"/>
    </row>
    <row r="15" spans="1:11" x14ac:dyDescent="0.25">
      <c r="A15" s="69" t="s">
        <v>1356</v>
      </c>
      <c r="B15" s="8" t="s">
        <v>381</v>
      </c>
      <c r="C15" s="7" t="s">
        <v>1357</v>
      </c>
      <c r="D15" s="8" t="s">
        <v>400</v>
      </c>
      <c r="E15" s="7"/>
      <c r="F15" s="7"/>
      <c r="G15" s="7" t="s">
        <v>1355</v>
      </c>
      <c r="H15" s="8">
        <v>18</v>
      </c>
      <c r="I15" s="177"/>
      <c r="J15" s="56">
        <f t="shared" si="0"/>
        <v>0</v>
      </c>
      <c r="K15" s="15"/>
    </row>
    <row r="16" spans="1:11" x14ac:dyDescent="0.25">
      <c r="A16" s="69" t="s">
        <v>1358</v>
      </c>
      <c r="B16" s="8" t="s">
        <v>381</v>
      </c>
      <c r="C16" s="7" t="s">
        <v>1359</v>
      </c>
      <c r="D16" s="8" t="s">
        <v>400</v>
      </c>
      <c r="E16" s="7"/>
      <c r="F16" s="7"/>
      <c r="G16" s="7" t="s">
        <v>1360</v>
      </c>
      <c r="H16" s="8">
        <v>18</v>
      </c>
      <c r="I16" s="177"/>
      <c r="J16" s="56">
        <f t="shared" si="0"/>
        <v>0</v>
      </c>
      <c r="K16" s="15"/>
    </row>
    <row r="17" spans="1:13" x14ac:dyDescent="0.25">
      <c r="A17" s="69" t="s">
        <v>1361</v>
      </c>
      <c r="B17" s="8" t="s">
        <v>381</v>
      </c>
      <c r="C17" s="7" t="s">
        <v>1362</v>
      </c>
      <c r="D17" s="8" t="s">
        <v>149</v>
      </c>
      <c r="E17" s="7"/>
      <c r="F17" s="7"/>
      <c r="G17" s="7" t="s">
        <v>1363</v>
      </c>
      <c r="H17" s="8">
        <v>28</v>
      </c>
      <c r="I17" s="177"/>
      <c r="J17" s="56">
        <f t="shared" si="0"/>
        <v>0</v>
      </c>
      <c r="K17" s="15"/>
      <c r="L17" s="15"/>
      <c r="M17" s="15"/>
    </row>
    <row r="18" spans="1:13" s="15" customFormat="1" x14ac:dyDescent="0.25">
      <c r="A18" s="69" t="s">
        <v>1364</v>
      </c>
      <c r="B18" s="8" t="s">
        <v>18</v>
      </c>
      <c r="C18" s="7" t="s">
        <v>1365</v>
      </c>
      <c r="D18" s="36" t="s">
        <v>367</v>
      </c>
      <c r="E18" s="37"/>
      <c r="F18" s="37"/>
      <c r="G18" s="37" t="s">
        <v>1366</v>
      </c>
      <c r="H18" s="36">
        <v>17</v>
      </c>
      <c r="I18" s="177"/>
      <c r="J18" s="56">
        <f t="shared" si="0"/>
        <v>0</v>
      </c>
    </row>
    <row r="19" spans="1:13" s="15" customFormat="1" x14ac:dyDescent="0.25">
      <c r="A19" s="69" t="s">
        <v>1367</v>
      </c>
      <c r="B19" s="8" t="s">
        <v>381</v>
      </c>
      <c r="C19" s="7" t="s">
        <v>1368</v>
      </c>
      <c r="D19" s="8" t="s">
        <v>400</v>
      </c>
      <c r="E19" s="7"/>
      <c r="F19" s="7"/>
      <c r="G19" s="7" t="s">
        <v>1369</v>
      </c>
      <c r="H19" s="8">
        <v>18</v>
      </c>
      <c r="I19" s="177"/>
      <c r="J19" s="56">
        <f t="shared" si="0"/>
        <v>0</v>
      </c>
    </row>
    <row r="20" spans="1:13" x14ac:dyDescent="0.25">
      <c r="A20" s="69" t="s">
        <v>1370</v>
      </c>
      <c r="B20" s="8" t="s">
        <v>487</v>
      </c>
      <c r="C20" s="7" t="s">
        <v>1371</v>
      </c>
      <c r="D20" s="8" t="s">
        <v>400</v>
      </c>
      <c r="E20" s="7"/>
      <c r="F20" s="7"/>
      <c r="G20" s="7" t="s">
        <v>1372</v>
      </c>
      <c r="H20" s="8">
        <v>18</v>
      </c>
      <c r="I20" s="177"/>
      <c r="J20" s="56">
        <f t="shared" si="0"/>
        <v>0</v>
      </c>
      <c r="K20" s="15"/>
      <c r="L20" s="15"/>
      <c r="M20" s="15"/>
    </row>
    <row r="21" spans="1:13" s="15" customFormat="1" x14ac:dyDescent="0.25">
      <c r="A21" s="69" t="s">
        <v>1373</v>
      </c>
      <c r="B21" s="36" t="s">
        <v>18</v>
      </c>
      <c r="C21" s="37" t="s">
        <v>1374</v>
      </c>
      <c r="D21" s="8" t="s">
        <v>367</v>
      </c>
      <c r="E21" s="7"/>
      <c r="F21" s="7"/>
      <c r="G21" s="7" t="s">
        <v>1375</v>
      </c>
      <c r="H21" s="36">
        <v>17</v>
      </c>
      <c r="I21" s="177"/>
      <c r="J21" s="56">
        <f t="shared" si="0"/>
        <v>0</v>
      </c>
    </row>
    <row r="22" spans="1:13" x14ac:dyDescent="0.25">
      <c r="A22" s="69" t="s">
        <v>1376</v>
      </c>
      <c r="B22" s="8" t="s">
        <v>381</v>
      </c>
      <c r="C22" s="7" t="s">
        <v>1377</v>
      </c>
      <c r="D22" s="8" t="s">
        <v>400</v>
      </c>
      <c r="E22" s="7"/>
      <c r="F22" s="7"/>
      <c r="G22" s="7" t="s">
        <v>1378</v>
      </c>
      <c r="H22" s="8">
        <v>18</v>
      </c>
      <c r="I22" s="177"/>
      <c r="J22" s="56">
        <f t="shared" si="0"/>
        <v>0</v>
      </c>
      <c r="K22" s="15"/>
      <c r="L22" s="15"/>
      <c r="M22" s="15"/>
    </row>
    <row r="23" spans="1:13" x14ac:dyDescent="0.25">
      <c r="A23" s="69" t="s">
        <v>1379</v>
      </c>
      <c r="B23" s="8" t="s">
        <v>18</v>
      </c>
      <c r="C23" s="7" t="s">
        <v>1380</v>
      </c>
      <c r="D23" s="8" t="s">
        <v>122</v>
      </c>
      <c r="E23" s="7"/>
      <c r="F23" s="7"/>
      <c r="G23" s="7" t="s">
        <v>1381</v>
      </c>
      <c r="H23" s="8">
        <v>24</v>
      </c>
      <c r="I23" s="177"/>
      <c r="J23" s="56">
        <f t="shared" si="0"/>
        <v>0</v>
      </c>
      <c r="K23" s="15"/>
      <c r="L23" s="15"/>
      <c r="M23" s="15"/>
    </row>
    <row r="24" spans="1:13" x14ac:dyDescent="0.25">
      <c r="A24" s="69" t="s">
        <v>1382</v>
      </c>
      <c r="B24" s="8" t="s">
        <v>487</v>
      </c>
      <c r="C24" s="7" t="s">
        <v>1383</v>
      </c>
      <c r="D24" s="36" t="s">
        <v>400</v>
      </c>
      <c r="E24" s="37"/>
      <c r="F24" s="37"/>
      <c r="G24" s="37" t="s">
        <v>1384</v>
      </c>
      <c r="H24" s="36">
        <v>18</v>
      </c>
      <c r="I24" s="177"/>
      <c r="J24" s="56">
        <f t="shared" si="0"/>
        <v>0</v>
      </c>
      <c r="K24" s="15"/>
      <c r="L24" s="15"/>
      <c r="M24" s="15"/>
    </row>
    <row r="25" spans="1:13" x14ac:dyDescent="0.25">
      <c r="A25" s="69" t="s">
        <v>1385</v>
      </c>
      <c r="B25" s="8" t="s">
        <v>487</v>
      </c>
      <c r="C25" s="7" t="s">
        <v>1386</v>
      </c>
      <c r="D25" s="8" t="s">
        <v>400</v>
      </c>
      <c r="E25" s="7"/>
      <c r="F25" s="7"/>
      <c r="G25" s="7" t="s">
        <v>1387</v>
      </c>
      <c r="H25" s="8">
        <v>18</v>
      </c>
      <c r="I25" s="177"/>
      <c r="J25" s="56">
        <f t="shared" si="0"/>
        <v>0</v>
      </c>
      <c r="K25" s="15"/>
      <c r="L25" s="15"/>
      <c r="M25" s="15"/>
    </row>
    <row r="26" spans="1:13" x14ac:dyDescent="0.25">
      <c r="A26" s="69" t="s">
        <v>1388</v>
      </c>
      <c r="B26" s="8" t="s">
        <v>487</v>
      </c>
      <c r="C26" s="7" t="s">
        <v>1389</v>
      </c>
      <c r="D26" s="8" t="s">
        <v>400</v>
      </c>
      <c r="E26" s="7"/>
      <c r="F26" s="7"/>
      <c r="G26" s="7" t="s">
        <v>1390</v>
      </c>
      <c r="H26" s="8">
        <v>18</v>
      </c>
      <c r="I26" s="177"/>
      <c r="J26" s="56">
        <f t="shared" si="0"/>
        <v>0</v>
      </c>
      <c r="K26" s="15"/>
      <c r="L26" s="15"/>
      <c r="M26" s="15"/>
    </row>
    <row r="27" spans="1:13" x14ac:dyDescent="0.25">
      <c r="A27" s="69" t="s">
        <v>1391</v>
      </c>
      <c r="B27" s="8" t="s">
        <v>1392</v>
      </c>
      <c r="C27" s="7" t="s">
        <v>1393</v>
      </c>
      <c r="D27" s="8" t="s">
        <v>400</v>
      </c>
      <c r="E27" s="7"/>
      <c r="F27" s="7"/>
      <c r="G27" s="7" t="s">
        <v>1394</v>
      </c>
      <c r="H27" s="8">
        <v>18</v>
      </c>
      <c r="I27" s="177"/>
      <c r="J27" s="56">
        <f t="shared" si="0"/>
        <v>0</v>
      </c>
      <c r="K27" s="15"/>
      <c r="L27" s="15"/>
      <c r="M27" s="15"/>
    </row>
    <row r="28" spans="1:13" x14ac:dyDescent="0.25">
      <c r="A28" s="69" t="s">
        <v>1395</v>
      </c>
      <c r="B28" s="8" t="s">
        <v>1392</v>
      </c>
      <c r="C28" s="7" t="s">
        <v>1396</v>
      </c>
      <c r="D28" s="8" t="s">
        <v>400</v>
      </c>
      <c r="E28" s="7"/>
      <c r="F28" s="7"/>
      <c r="G28" s="7" t="s">
        <v>1397</v>
      </c>
      <c r="H28" s="8">
        <v>18</v>
      </c>
      <c r="I28" s="177"/>
      <c r="J28" s="56">
        <f t="shared" si="0"/>
        <v>0</v>
      </c>
      <c r="K28" s="15"/>
      <c r="L28" s="15"/>
      <c r="M28" s="15"/>
    </row>
    <row r="29" spans="1:13" x14ac:dyDescent="0.25">
      <c r="A29" s="69" t="s">
        <v>1398</v>
      </c>
      <c r="B29" s="8" t="s">
        <v>205</v>
      </c>
      <c r="C29" s="7" t="s">
        <v>1399</v>
      </c>
      <c r="D29" s="8" t="s">
        <v>149</v>
      </c>
      <c r="E29" s="7"/>
      <c r="F29" s="7"/>
      <c r="G29" s="7" t="s">
        <v>1400</v>
      </c>
      <c r="H29" s="8">
        <v>28</v>
      </c>
      <c r="I29" s="177"/>
      <c r="J29" s="56">
        <f t="shared" si="0"/>
        <v>0</v>
      </c>
      <c r="K29" s="15"/>
      <c r="L29" s="15"/>
      <c r="M29" s="15"/>
    </row>
    <row r="30" spans="1:13" x14ac:dyDescent="0.25">
      <c r="A30" s="69" t="s">
        <v>1401</v>
      </c>
      <c r="B30" s="8" t="s">
        <v>205</v>
      </c>
      <c r="C30" s="7" t="s">
        <v>1402</v>
      </c>
      <c r="D30" s="8" t="s">
        <v>149</v>
      </c>
      <c r="E30" s="7"/>
      <c r="F30" s="7"/>
      <c r="G30" s="7" t="s">
        <v>1403</v>
      </c>
      <c r="H30" s="8">
        <v>28</v>
      </c>
      <c r="I30" s="177"/>
      <c r="J30" s="56">
        <f t="shared" si="0"/>
        <v>0</v>
      </c>
      <c r="K30" s="15"/>
      <c r="L30" s="15"/>
      <c r="M30" s="15"/>
    </row>
    <row r="31" spans="1:13" x14ac:dyDescent="0.25">
      <c r="A31" s="69" t="s">
        <v>1404</v>
      </c>
      <c r="B31" s="36" t="s">
        <v>147</v>
      </c>
      <c r="C31" s="7" t="s">
        <v>1405</v>
      </c>
      <c r="D31" s="8" t="s">
        <v>400</v>
      </c>
      <c r="E31" s="7"/>
      <c r="F31" s="7"/>
      <c r="G31" s="7" t="s">
        <v>1406</v>
      </c>
      <c r="H31" s="8">
        <v>18</v>
      </c>
      <c r="I31" s="177"/>
      <c r="J31" s="56">
        <f t="shared" si="0"/>
        <v>0</v>
      </c>
      <c r="K31" s="15"/>
      <c r="L31" s="15"/>
      <c r="M31" s="15"/>
    </row>
    <row r="32" spans="1:13" x14ac:dyDescent="0.25">
      <c r="A32" s="69" t="s">
        <v>1407</v>
      </c>
      <c r="B32" s="224" t="s">
        <v>1340</v>
      </c>
      <c r="C32" s="225"/>
      <c r="D32" s="225"/>
      <c r="E32" s="225"/>
      <c r="F32" s="225"/>
      <c r="G32" s="225"/>
      <c r="H32" s="234"/>
      <c r="I32" s="38">
        <v>0</v>
      </c>
      <c r="J32" s="38"/>
      <c r="K32" s="15"/>
      <c r="L32" s="15"/>
      <c r="M32" s="15"/>
    </row>
    <row r="33" spans="1:13" x14ac:dyDescent="0.25">
      <c r="A33" s="69" t="s">
        <v>1408</v>
      </c>
      <c r="B33" s="8" t="s">
        <v>553</v>
      </c>
      <c r="C33" s="7" t="s">
        <v>1409</v>
      </c>
      <c r="D33" s="8" t="s">
        <v>367</v>
      </c>
      <c r="E33" s="7"/>
      <c r="F33" s="7"/>
      <c r="G33" s="7" t="s">
        <v>1410</v>
      </c>
      <c r="H33" s="8">
        <v>17</v>
      </c>
      <c r="I33" s="177"/>
      <c r="J33" s="56">
        <f t="shared" ref="J33:J63" si="1">SUM(H33*I33)</f>
        <v>0</v>
      </c>
      <c r="K33" s="15"/>
      <c r="L33" s="15"/>
      <c r="M33" s="15"/>
    </row>
    <row r="34" spans="1:13" x14ac:dyDescent="0.25">
      <c r="A34" s="69" t="s">
        <v>1411</v>
      </c>
      <c r="B34" s="36" t="s">
        <v>381</v>
      </c>
      <c r="C34" s="7" t="s">
        <v>1412</v>
      </c>
      <c r="D34" s="36" t="s">
        <v>400</v>
      </c>
      <c r="E34" s="37"/>
      <c r="F34" s="37"/>
      <c r="G34" s="37" t="s">
        <v>1413</v>
      </c>
      <c r="H34" s="36">
        <v>18</v>
      </c>
      <c r="I34" s="177"/>
      <c r="J34" s="56">
        <f t="shared" si="1"/>
        <v>0</v>
      </c>
      <c r="K34" s="15"/>
      <c r="L34" s="15"/>
      <c r="M34" s="15"/>
    </row>
    <row r="35" spans="1:13" x14ac:dyDescent="0.25">
      <c r="A35" s="69" t="s">
        <v>1414</v>
      </c>
      <c r="B35" s="36" t="s">
        <v>381</v>
      </c>
      <c r="C35" s="7" t="s">
        <v>1415</v>
      </c>
      <c r="D35" s="36" t="s">
        <v>400</v>
      </c>
      <c r="E35" s="37"/>
      <c r="F35" s="37"/>
      <c r="G35" s="37" t="s">
        <v>1416</v>
      </c>
      <c r="H35" s="36">
        <v>18</v>
      </c>
      <c r="I35" s="177"/>
      <c r="J35" s="56">
        <f t="shared" si="1"/>
        <v>0</v>
      </c>
      <c r="K35" s="15"/>
      <c r="L35" s="15"/>
      <c r="M35" s="15"/>
    </row>
    <row r="36" spans="1:13" x14ac:dyDescent="0.25">
      <c r="A36" s="69" t="s">
        <v>1417</v>
      </c>
      <c r="B36" s="36" t="s">
        <v>487</v>
      </c>
      <c r="C36" s="7" t="s">
        <v>1418</v>
      </c>
      <c r="D36" s="36" t="s">
        <v>400</v>
      </c>
      <c r="E36" s="37"/>
      <c r="F36" s="37"/>
      <c r="G36" s="37" t="s">
        <v>1419</v>
      </c>
      <c r="H36" s="36">
        <v>18</v>
      </c>
      <c r="I36" s="177"/>
      <c r="J36" s="56">
        <f t="shared" si="1"/>
        <v>0</v>
      </c>
      <c r="K36" s="15"/>
      <c r="L36" s="15"/>
      <c r="M36" s="15"/>
    </row>
    <row r="37" spans="1:13" x14ac:dyDescent="0.25">
      <c r="A37" s="69" t="s">
        <v>1420</v>
      </c>
      <c r="B37" s="36" t="s">
        <v>381</v>
      </c>
      <c r="C37" s="7" t="s">
        <v>1421</v>
      </c>
      <c r="D37" s="8" t="s">
        <v>367</v>
      </c>
      <c r="E37" s="7"/>
      <c r="F37" s="7"/>
      <c r="G37" s="7" t="s">
        <v>1422</v>
      </c>
      <c r="H37" s="8">
        <v>17</v>
      </c>
      <c r="I37" s="177"/>
      <c r="J37" s="56">
        <f t="shared" si="1"/>
        <v>0</v>
      </c>
      <c r="K37" s="15"/>
      <c r="L37" s="15"/>
      <c r="M37" s="15"/>
    </row>
    <row r="38" spans="1:13" x14ac:dyDescent="0.25">
      <c r="A38" s="69" t="s">
        <v>1423</v>
      </c>
      <c r="B38" s="36" t="s">
        <v>1424</v>
      </c>
      <c r="C38" s="7" t="s">
        <v>1425</v>
      </c>
      <c r="D38" s="76" t="s">
        <v>367</v>
      </c>
      <c r="E38" s="7"/>
      <c r="F38" s="7"/>
      <c r="G38" s="7" t="s">
        <v>1426</v>
      </c>
      <c r="H38" s="76">
        <v>17</v>
      </c>
      <c r="I38" s="177"/>
      <c r="J38" s="56">
        <f t="shared" si="1"/>
        <v>0</v>
      </c>
      <c r="K38" s="15"/>
      <c r="L38" s="15"/>
      <c r="M38" s="15"/>
    </row>
    <row r="39" spans="1:13" x14ac:dyDescent="0.25">
      <c r="A39" s="69" t="s">
        <v>1427</v>
      </c>
      <c r="B39" s="36" t="s">
        <v>1428</v>
      </c>
      <c r="C39" s="7" t="s">
        <v>1429</v>
      </c>
      <c r="D39" s="8" t="s">
        <v>122</v>
      </c>
      <c r="E39" s="7"/>
      <c r="F39" s="7"/>
      <c r="G39" s="7" t="s">
        <v>1430</v>
      </c>
      <c r="H39" s="8">
        <v>24</v>
      </c>
      <c r="I39" s="177"/>
      <c r="J39" s="56">
        <f t="shared" si="1"/>
        <v>0</v>
      </c>
      <c r="K39" s="15"/>
      <c r="L39" s="15"/>
      <c r="M39" s="15"/>
    </row>
    <row r="40" spans="1:13" x14ac:dyDescent="0.25">
      <c r="A40" s="69" t="s">
        <v>1431</v>
      </c>
      <c r="B40" s="36" t="s">
        <v>1428</v>
      </c>
      <c r="C40" s="7" t="s">
        <v>1432</v>
      </c>
      <c r="D40" s="8" t="s">
        <v>122</v>
      </c>
      <c r="E40" s="7"/>
      <c r="F40" s="7"/>
      <c r="G40" s="7" t="s">
        <v>1433</v>
      </c>
      <c r="H40" s="8">
        <v>24</v>
      </c>
      <c r="I40" s="177"/>
      <c r="J40" s="56">
        <f t="shared" si="1"/>
        <v>0</v>
      </c>
      <c r="K40" s="15"/>
      <c r="L40" s="15"/>
      <c r="M40" s="15"/>
    </row>
    <row r="41" spans="1:13" x14ac:dyDescent="0.25">
      <c r="A41" s="69" t="s">
        <v>1434</v>
      </c>
      <c r="B41" s="36" t="s">
        <v>1428</v>
      </c>
      <c r="C41" s="7" t="s">
        <v>1435</v>
      </c>
      <c r="D41" s="8" t="s">
        <v>122</v>
      </c>
      <c r="E41" s="7"/>
      <c r="F41" s="7"/>
      <c r="G41" s="7" t="s">
        <v>1436</v>
      </c>
      <c r="H41" s="8">
        <v>24</v>
      </c>
      <c r="I41" s="177"/>
      <c r="J41" s="56">
        <f t="shared" si="1"/>
        <v>0</v>
      </c>
      <c r="K41" s="15"/>
      <c r="L41" s="15"/>
      <c r="M41" s="15"/>
    </row>
    <row r="42" spans="1:13" x14ac:dyDescent="0.25">
      <c r="A42" s="69" t="s">
        <v>1437</v>
      </c>
      <c r="B42" s="36" t="s">
        <v>1428</v>
      </c>
      <c r="C42" s="7" t="s">
        <v>1438</v>
      </c>
      <c r="D42" s="8" t="s">
        <v>122</v>
      </c>
      <c r="E42" s="7"/>
      <c r="F42" s="7"/>
      <c r="G42" s="7" t="s">
        <v>1439</v>
      </c>
      <c r="H42" s="8">
        <v>24</v>
      </c>
      <c r="I42" s="177"/>
      <c r="J42" s="56">
        <f t="shared" si="1"/>
        <v>0</v>
      </c>
      <c r="K42" s="15"/>
      <c r="L42" s="15"/>
      <c r="M42" s="15"/>
    </row>
    <row r="43" spans="1:13" x14ac:dyDescent="0.25">
      <c r="A43" s="69" t="s">
        <v>1440</v>
      </c>
      <c r="B43" s="36" t="s">
        <v>1428</v>
      </c>
      <c r="C43" s="7" t="s">
        <v>1441</v>
      </c>
      <c r="D43" s="8" t="s">
        <v>122</v>
      </c>
      <c r="E43" s="7"/>
      <c r="F43" s="7"/>
      <c r="G43" s="7" t="s">
        <v>1442</v>
      </c>
      <c r="H43" s="8">
        <v>24</v>
      </c>
      <c r="I43" s="177"/>
      <c r="J43" s="56">
        <f t="shared" si="1"/>
        <v>0</v>
      </c>
      <c r="K43" s="15"/>
      <c r="L43" s="15"/>
      <c r="M43" s="15"/>
    </row>
    <row r="44" spans="1:13" x14ac:dyDescent="0.25">
      <c r="A44" s="69" t="s">
        <v>1443</v>
      </c>
      <c r="B44" s="36" t="s">
        <v>1428</v>
      </c>
      <c r="C44" s="7" t="s">
        <v>1444</v>
      </c>
      <c r="D44" s="8" t="s">
        <v>122</v>
      </c>
      <c r="E44" s="7"/>
      <c r="F44" s="7"/>
      <c r="G44" s="7" t="s">
        <v>1445</v>
      </c>
      <c r="H44" s="8">
        <v>24</v>
      </c>
      <c r="I44" s="177"/>
      <c r="J44" s="56">
        <f t="shared" si="1"/>
        <v>0</v>
      </c>
      <c r="K44" s="15"/>
      <c r="L44" s="15"/>
      <c r="M44" s="15"/>
    </row>
    <row r="45" spans="1:13" x14ac:dyDescent="0.25">
      <c r="A45" s="69" t="s">
        <v>1446</v>
      </c>
      <c r="B45" s="36" t="s">
        <v>1428</v>
      </c>
      <c r="C45" s="7" t="s">
        <v>1447</v>
      </c>
      <c r="D45" s="8" t="s">
        <v>122</v>
      </c>
      <c r="E45" s="7"/>
      <c r="F45" s="7"/>
      <c r="G45" s="7" t="s">
        <v>1448</v>
      </c>
      <c r="H45" s="8">
        <v>24</v>
      </c>
      <c r="I45" s="177"/>
      <c r="J45" s="56">
        <f t="shared" si="1"/>
        <v>0</v>
      </c>
      <c r="K45" s="15"/>
      <c r="L45" s="15"/>
      <c r="M45" s="15"/>
    </row>
    <row r="46" spans="1:13" x14ac:dyDescent="0.25">
      <c r="A46" s="69" t="s">
        <v>1449</v>
      </c>
      <c r="B46" s="36" t="s">
        <v>1428</v>
      </c>
      <c r="C46" s="7" t="s">
        <v>1450</v>
      </c>
      <c r="D46" s="8" t="s">
        <v>122</v>
      </c>
      <c r="E46" s="7"/>
      <c r="F46" s="7"/>
      <c r="G46" s="7" t="s">
        <v>1451</v>
      </c>
      <c r="H46" s="8">
        <v>24</v>
      </c>
      <c r="I46" s="177"/>
      <c r="J46" s="56">
        <f t="shared" si="1"/>
        <v>0</v>
      </c>
      <c r="K46" s="15"/>
      <c r="L46" s="15"/>
      <c r="M46" s="15"/>
    </row>
    <row r="47" spans="1:13" x14ac:dyDescent="0.25">
      <c r="A47" s="69" t="s">
        <v>1452</v>
      </c>
      <c r="B47" s="36" t="s">
        <v>1428</v>
      </c>
      <c r="C47" s="7" t="s">
        <v>1453</v>
      </c>
      <c r="D47" s="8" t="s">
        <v>122</v>
      </c>
      <c r="E47" s="7"/>
      <c r="F47" s="7"/>
      <c r="G47" s="7" t="s">
        <v>1454</v>
      </c>
      <c r="H47" s="8">
        <v>24</v>
      </c>
      <c r="I47" s="177"/>
      <c r="J47" s="56">
        <f t="shared" si="1"/>
        <v>0</v>
      </c>
      <c r="K47" s="15"/>
      <c r="L47" s="15"/>
      <c r="M47" s="15"/>
    </row>
    <row r="48" spans="1:13" x14ac:dyDescent="0.25">
      <c r="A48" s="69" t="s">
        <v>1455</v>
      </c>
      <c r="B48" s="36" t="s">
        <v>1428</v>
      </c>
      <c r="C48" s="7" t="s">
        <v>1456</v>
      </c>
      <c r="D48" s="8" t="s">
        <v>122</v>
      </c>
      <c r="E48" s="7"/>
      <c r="F48" s="7"/>
      <c r="G48" s="7" t="s">
        <v>1457</v>
      </c>
      <c r="H48" s="8">
        <v>24</v>
      </c>
      <c r="I48" s="177"/>
      <c r="J48" s="56">
        <f t="shared" si="1"/>
        <v>0</v>
      </c>
      <c r="K48" s="15"/>
      <c r="L48" s="15"/>
      <c r="M48" s="15"/>
    </row>
    <row r="49" spans="1:13" x14ac:dyDescent="0.25">
      <c r="A49" s="69" t="s">
        <v>1458</v>
      </c>
      <c r="B49" s="36" t="s">
        <v>1428</v>
      </c>
      <c r="C49" s="7" t="s">
        <v>1459</v>
      </c>
      <c r="D49" s="8" t="s">
        <v>122</v>
      </c>
      <c r="E49" s="7"/>
      <c r="F49" s="7"/>
      <c r="G49" s="7" t="s">
        <v>1460</v>
      </c>
      <c r="H49" s="8">
        <v>24</v>
      </c>
      <c r="I49" s="177"/>
      <c r="J49" s="56">
        <f t="shared" si="1"/>
        <v>0</v>
      </c>
      <c r="K49" s="15"/>
      <c r="L49" s="15"/>
      <c r="M49" s="15"/>
    </row>
    <row r="50" spans="1:13" x14ac:dyDescent="0.25">
      <c r="A50" s="69" t="s">
        <v>1461</v>
      </c>
      <c r="B50" s="36" t="s">
        <v>1428</v>
      </c>
      <c r="C50" s="7" t="s">
        <v>1462</v>
      </c>
      <c r="D50" s="8" t="s">
        <v>122</v>
      </c>
      <c r="E50" s="7"/>
      <c r="F50" s="7"/>
      <c r="G50" s="7" t="s">
        <v>1463</v>
      </c>
      <c r="H50" s="8">
        <v>24</v>
      </c>
      <c r="I50" s="177"/>
      <c r="J50" s="56">
        <f t="shared" si="1"/>
        <v>0</v>
      </c>
      <c r="K50" s="15"/>
      <c r="L50" s="15"/>
      <c r="M50" s="15"/>
    </row>
    <row r="51" spans="1:13" x14ac:dyDescent="0.25">
      <c r="A51" s="69" t="s">
        <v>1464</v>
      </c>
      <c r="B51" s="36" t="s">
        <v>1428</v>
      </c>
      <c r="C51" s="7" t="s">
        <v>1465</v>
      </c>
      <c r="D51" s="8" t="s">
        <v>122</v>
      </c>
      <c r="E51" s="7"/>
      <c r="F51" s="7"/>
      <c r="G51" s="7" t="s">
        <v>1466</v>
      </c>
      <c r="H51" s="8">
        <v>24</v>
      </c>
      <c r="I51" s="177"/>
      <c r="J51" s="56">
        <f t="shared" si="1"/>
        <v>0</v>
      </c>
      <c r="K51" s="15"/>
      <c r="L51" s="15"/>
      <c r="M51" s="15"/>
    </row>
    <row r="52" spans="1:13" x14ac:dyDescent="0.25">
      <c r="A52" s="69" t="s">
        <v>1467</v>
      </c>
      <c r="B52" s="36" t="s">
        <v>1428</v>
      </c>
      <c r="C52" s="7" t="s">
        <v>1468</v>
      </c>
      <c r="D52" s="8" t="s">
        <v>122</v>
      </c>
      <c r="E52" s="7"/>
      <c r="F52" s="7"/>
      <c r="G52" s="7" t="s">
        <v>1469</v>
      </c>
      <c r="H52" s="8">
        <v>24</v>
      </c>
      <c r="I52" s="177"/>
      <c r="J52" s="56">
        <f t="shared" si="1"/>
        <v>0</v>
      </c>
      <c r="K52" s="15"/>
      <c r="L52" s="15"/>
      <c r="M52" s="15"/>
    </row>
    <row r="53" spans="1:13" x14ac:dyDescent="0.25">
      <c r="A53" s="69" t="s">
        <v>1470</v>
      </c>
      <c r="B53" s="36" t="s">
        <v>1428</v>
      </c>
      <c r="C53" s="7" t="s">
        <v>1471</v>
      </c>
      <c r="D53" s="8" t="s">
        <v>122</v>
      </c>
      <c r="E53" s="7"/>
      <c r="F53" s="7"/>
      <c r="G53" s="7" t="s">
        <v>1472</v>
      </c>
      <c r="H53" s="8">
        <v>24</v>
      </c>
      <c r="I53" s="177"/>
      <c r="J53" s="56">
        <f t="shared" si="1"/>
        <v>0</v>
      </c>
      <c r="K53" s="15"/>
      <c r="L53" s="15"/>
      <c r="M53" s="15"/>
    </row>
    <row r="54" spans="1:13" x14ac:dyDescent="0.25">
      <c r="A54" s="69" t="s">
        <v>1473</v>
      </c>
      <c r="B54" s="36" t="s">
        <v>1428</v>
      </c>
      <c r="C54" s="7" t="s">
        <v>1474</v>
      </c>
      <c r="D54" s="8" t="s">
        <v>122</v>
      </c>
      <c r="E54" s="7"/>
      <c r="F54" s="7"/>
      <c r="G54" s="7" t="s">
        <v>1475</v>
      </c>
      <c r="H54" s="8">
        <v>24</v>
      </c>
      <c r="I54" s="177"/>
      <c r="J54" s="56">
        <f t="shared" si="1"/>
        <v>0</v>
      </c>
      <c r="K54" s="15"/>
      <c r="L54" s="15"/>
      <c r="M54" s="15"/>
    </row>
    <row r="55" spans="1:13" x14ac:dyDescent="0.25">
      <c r="A55" s="69" t="s">
        <v>1476</v>
      </c>
      <c r="B55" s="36" t="s">
        <v>1428</v>
      </c>
      <c r="C55" s="7" t="s">
        <v>1477</v>
      </c>
      <c r="D55" s="8" t="s">
        <v>122</v>
      </c>
      <c r="E55" s="7"/>
      <c r="F55" s="7"/>
      <c r="G55" s="7" t="s">
        <v>1478</v>
      </c>
      <c r="H55" s="8">
        <v>24</v>
      </c>
      <c r="I55" s="177"/>
      <c r="J55" s="56">
        <f t="shared" si="1"/>
        <v>0</v>
      </c>
      <c r="K55" s="15"/>
      <c r="L55" s="15"/>
      <c r="M55" s="15"/>
    </row>
    <row r="56" spans="1:13" x14ac:dyDescent="0.25">
      <c r="A56" s="69" t="s">
        <v>1479</v>
      </c>
      <c r="B56" s="36" t="s">
        <v>1428</v>
      </c>
      <c r="C56" s="7" t="s">
        <v>1480</v>
      </c>
      <c r="D56" s="8" t="s">
        <v>122</v>
      </c>
      <c r="E56" s="7"/>
      <c r="F56" s="7"/>
      <c r="G56" s="7" t="s">
        <v>1481</v>
      </c>
      <c r="H56" s="8">
        <v>24</v>
      </c>
      <c r="I56" s="177"/>
      <c r="J56" s="56">
        <f t="shared" si="1"/>
        <v>0</v>
      </c>
      <c r="K56" s="15"/>
      <c r="L56" s="15"/>
      <c r="M56" s="15"/>
    </row>
    <row r="57" spans="1:13" x14ac:dyDescent="0.25">
      <c r="A57" s="69" t="s">
        <v>1482</v>
      </c>
      <c r="B57" s="36" t="s">
        <v>1428</v>
      </c>
      <c r="C57" s="7" t="s">
        <v>1483</v>
      </c>
      <c r="D57" s="8" t="s">
        <v>122</v>
      </c>
      <c r="E57" s="7"/>
      <c r="F57" s="7"/>
      <c r="G57" s="7" t="s">
        <v>1484</v>
      </c>
      <c r="H57" s="8">
        <v>24</v>
      </c>
      <c r="I57" s="177"/>
      <c r="J57" s="56">
        <f t="shared" si="1"/>
        <v>0</v>
      </c>
      <c r="K57" s="15"/>
      <c r="L57" s="15"/>
      <c r="M57" s="15"/>
    </row>
    <row r="58" spans="1:13" x14ac:dyDescent="0.25">
      <c r="A58" s="69" t="s">
        <v>1485</v>
      </c>
      <c r="B58" s="36" t="s">
        <v>1428</v>
      </c>
      <c r="C58" s="7" t="s">
        <v>1486</v>
      </c>
      <c r="D58" s="8" t="s">
        <v>122</v>
      </c>
      <c r="E58" s="7"/>
      <c r="F58" s="7"/>
      <c r="G58" s="7" t="s">
        <v>1487</v>
      </c>
      <c r="H58" s="8">
        <v>24</v>
      </c>
      <c r="I58" s="177"/>
      <c r="J58" s="56">
        <f t="shared" si="1"/>
        <v>0</v>
      </c>
      <c r="K58" s="15"/>
      <c r="L58" s="15"/>
      <c r="M58" s="15"/>
    </row>
    <row r="59" spans="1:13" x14ac:dyDescent="0.25">
      <c r="A59" s="69" t="s">
        <v>1488</v>
      </c>
      <c r="B59" s="36" t="s">
        <v>1428</v>
      </c>
      <c r="C59" s="7" t="s">
        <v>1489</v>
      </c>
      <c r="D59" s="8" t="s">
        <v>122</v>
      </c>
      <c r="E59" s="7"/>
      <c r="F59" s="7"/>
      <c r="G59" s="7" t="s">
        <v>1490</v>
      </c>
      <c r="H59" s="8">
        <v>24</v>
      </c>
      <c r="I59" s="177"/>
      <c r="J59" s="56">
        <f t="shared" si="1"/>
        <v>0</v>
      </c>
      <c r="K59" s="15"/>
      <c r="L59" s="15"/>
      <c r="M59" s="15"/>
    </row>
    <row r="60" spans="1:13" x14ac:dyDescent="0.25">
      <c r="A60" s="69" t="s">
        <v>1491</v>
      </c>
      <c r="B60" s="36" t="s">
        <v>1428</v>
      </c>
      <c r="C60" s="7" t="s">
        <v>1492</v>
      </c>
      <c r="D60" s="8" t="s">
        <v>122</v>
      </c>
      <c r="E60" s="7"/>
      <c r="F60" s="7"/>
      <c r="G60" s="7" t="s">
        <v>1493</v>
      </c>
      <c r="H60" s="8">
        <v>24</v>
      </c>
      <c r="I60" s="177"/>
      <c r="J60" s="56">
        <f t="shared" si="1"/>
        <v>0</v>
      </c>
      <c r="K60" s="15"/>
      <c r="L60" s="15"/>
      <c r="M60" s="15"/>
    </row>
    <row r="61" spans="1:13" x14ac:dyDescent="0.25">
      <c r="A61" s="69" t="s">
        <v>1494</v>
      </c>
      <c r="B61" s="36" t="s">
        <v>1428</v>
      </c>
      <c r="C61" s="7" t="s">
        <v>1495</v>
      </c>
      <c r="D61" s="8" t="s">
        <v>122</v>
      </c>
      <c r="E61" s="7"/>
      <c r="F61" s="7"/>
      <c r="G61" s="7" t="s">
        <v>1496</v>
      </c>
      <c r="H61" s="8">
        <v>24</v>
      </c>
      <c r="I61" s="177"/>
      <c r="J61" s="56">
        <f t="shared" si="1"/>
        <v>0</v>
      </c>
      <c r="K61" s="15"/>
      <c r="L61" s="15"/>
      <c r="M61" s="15"/>
    </row>
    <row r="62" spans="1:13" x14ac:dyDescent="0.25">
      <c r="A62" s="69" t="s">
        <v>1497</v>
      </c>
      <c r="B62" s="36" t="s">
        <v>1428</v>
      </c>
      <c r="C62" s="7" t="s">
        <v>1498</v>
      </c>
      <c r="D62" s="8" t="s">
        <v>122</v>
      </c>
      <c r="E62" s="7"/>
      <c r="F62" s="7"/>
      <c r="G62" s="7" t="s">
        <v>1499</v>
      </c>
      <c r="H62" s="8">
        <v>24</v>
      </c>
      <c r="I62" s="177"/>
      <c r="J62" s="56">
        <f t="shared" si="1"/>
        <v>0</v>
      </c>
      <c r="K62" s="15"/>
      <c r="L62" s="15"/>
      <c r="M62" s="15"/>
    </row>
    <row r="63" spans="1:13" x14ac:dyDescent="0.25">
      <c r="A63" s="69" t="s">
        <v>1500</v>
      </c>
      <c r="B63" s="36" t="s">
        <v>1428</v>
      </c>
      <c r="C63" s="7" t="s">
        <v>1501</v>
      </c>
      <c r="D63" s="8" t="s">
        <v>122</v>
      </c>
      <c r="E63" s="7"/>
      <c r="F63" s="7"/>
      <c r="G63" s="7" t="s">
        <v>1502</v>
      </c>
      <c r="H63" s="8">
        <v>24</v>
      </c>
      <c r="I63" s="177"/>
      <c r="J63" s="56">
        <f t="shared" si="1"/>
        <v>0</v>
      </c>
      <c r="K63" s="15"/>
      <c r="L63" s="15"/>
      <c r="M63" s="15"/>
    </row>
    <row r="64" spans="1:13" x14ac:dyDescent="0.25">
      <c r="A64" s="69" t="s">
        <v>1503</v>
      </c>
      <c r="B64" s="36" t="s">
        <v>1428</v>
      </c>
      <c r="C64" s="7" t="s">
        <v>1504</v>
      </c>
      <c r="D64" s="8" t="s">
        <v>122</v>
      </c>
      <c r="E64" s="7"/>
      <c r="F64" s="7"/>
      <c r="G64" s="7" t="s">
        <v>1505</v>
      </c>
      <c r="H64" s="8">
        <v>24</v>
      </c>
      <c r="I64" s="177"/>
      <c r="J64" s="56">
        <f t="shared" ref="J64:J95" si="2">SUM(H64*I64)</f>
        <v>0</v>
      </c>
      <c r="K64" s="15"/>
      <c r="L64" s="15"/>
      <c r="M64" s="15"/>
    </row>
    <row r="65" spans="1:13" x14ac:dyDescent="0.25">
      <c r="A65" s="69" t="s">
        <v>1506</v>
      </c>
      <c r="B65" s="36" t="s">
        <v>1428</v>
      </c>
      <c r="C65" s="7" t="s">
        <v>1507</v>
      </c>
      <c r="D65" s="8" t="s">
        <v>122</v>
      </c>
      <c r="E65" s="7"/>
      <c r="F65" s="7"/>
      <c r="G65" s="7" t="s">
        <v>1508</v>
      </c>
      <c r="H65" s="8">
        <v>24</v>
      </c>
      <c r="I65" s="177"/>
      <c r="J65" s="56">
        <f t="shared" si="2"/>
        <v>0</v>
      </c>
      <c r="K65" s="15"/>
      <c r="L65" s="15"/>
      <c r="M65" s="15"/>
    </row>
    <row r="66" spans="1:13" x14ac:dyDescent="0.25">
      <c r="A66" s="69" t="s">
        <v>1509</v>
      </c>
      <c r="B66" s="36" t="s">
        <v>1428</v>
      </c>
      <c r="C66" s="7" t="s">
        <v>1510</v>
      </c>
      <c r="D66" s="8" t="s">
        <v>122</v>
      </c>
      <c r="E66" s="7"/>
      <c r="F66" s="7"/>
      <c r="G66" s="7" t="s">
        <v>1511</v>
      </c>
      <c r="H66" s="8">
        <v>24</v>
      </c>
      <c r="I66" s="177"/>
      <c r="J66" s="56">
        <f t="shared" si="2"/>
        <v>0</v>
      </c>
      <c r="K66" s="15"/>
      <c r="L66" s="15"/>
      <c r="M66" s="15"/>
    </row>
    <row r="67" spans="1:13" x14ac:dyDescent="0.25">
      <c r="A67" s="69" t="s">
        <v>1512</v>
      </c>
      <c r="B67" s="36" t="s">
        <v>1428</v>
      </c>
      <c r="C67" s="7" t="s">
        <v>1513</v>
      </c>
      <c r="D67" s="8" t="s">
        <v>122</v>
      </c>
      <c r="E67" s="7"/>
      <c r="F67" s="7"/>
      <c r="G67" s="7" t="s">
        <v>1514</v>
      </c>
      <c r="H67" s="8">
        <v>24</v>
      </c>
      <c r="I67" s="177"/>
      <c r="J67" s="56">
        <f t="shared" si="2"/>
        <v>0</v>
      </c>
      <c r="K67" s="15"/>
      <c r="L67" s="15"/>
      <c r="M67" s="15"/>
    </row>
    <row r="68" spans="1:13" x14ac:dyDescent="0.25">
      <c r="A68" s="69" t="s">
        <v>1515</v>
      </c>
      <c r="B68" s="36" t="s">
        <v>1428</v>
      </c>
      <c r="C68" s="7" t="s">
        <v>1516</v>
      </c>
      <c r="D68" s="8" t="s">
        <v>122</v>
      </c>
      <c r="E68" s="7"/>
      <c r="F68" s="7"/>
      <c r="G68" s="7" t="s">
        <v>1517</v>
      </c>
      <c r="H68" s="8">
        <v>24</v>
      </c>
      <c r="I68" s="177"/>
      <c r="J68" s="56">
        <f t="shared" si="2"/>
        <v>0</v>
      </c>
      <c r="K68" s="15"/>
      <c r="L68" s="15"/>
      <c r="M68" s="15"/>
    </row>
    <row r="69" spans="1:13" x14ac:dyDescent="0.25">
      <c r="A69" s="69" t="s">
        <v>1518</v>
      </c>
      <c r="B69" s="36" t="s">
        <v>1428</v>
      </c>
      <c r="C69" s="7" t="s">
        <v>1519</v>
      </c>
      <c r="D69" s="8" t="s">
        <v>122</v>
      </c>
      <c r="E69" s="7"/>
      <c r="F69" s="7"/>
      <c r="G69" s="7" t="s">
        <v>1520</v>
      </c>
      <c r="H69" s="8">
        <v>24</v>
      </c>
      <c r="I69" s="177"/>
      <c r="J69" s="56">
        <f t="shared" si="2"/>
        <v>0</v>
      </c>
      <c r="K69" s="15"/>
      <c r="L69" s="15"/>
      <c r="M69" s="15"/>
    </row>
    <row r="70" spans="1:13" x14ac:dyDescent="0.25">
      <c r="A70" s="69" t="s">
        <v>1521</v>
      </c>
      <c r="B70" s="36" t="s">
        <v>1428</v>
      </c>
      <c r="C70" s="7" t="s">
        <v>1522</v>
      </c>
      <c r="D70" s="8" t="s">
        <v>122</v>
      </c>
      <c r="E70" s="7"/>
      <c r="F70" s="7"/>
      <c r="G70" s="7" t="s">
        <v>1523</v>
      </c>
      <c r="H70" s="8">
        <v>24</v>
      </c>
      <c r="I70" s="177"/>
      <c r="J70" s="56">
        <f t="shared" si="2"/>
        <v>0</v>
      </c>
      <c r="K70" s="15"/>
      <c r="L70" s="15"/>
      <c r="M70" s="15"/>
    </row>
    <row r="71" spans="1:13" x14ac:dyDescent="0.25">
      <c r="A71" s="69" t="s">
        <v>1524</v>
      </c>
      <c r="B71" s="36" t="s">
        <v>1428</v>
      </c>
      <c r="C71" s="7" t="s">
        <v>1525</v>
      </c>
      <c r="D71" s="8" t="s">
        <v>122</v>
      </c>
      <c r="E71" s="7"/>
      <c r="F71" s="7"/>
      <c r="G71" s="7" t="s">
        <v>1526</v>
      </c>
      <c r="H71" s="8">
        <v>24</v>
      </c>
      <c r="I71" s="177"/>
      <c r="J71" s="56">
        <f t="shared" si="2"/>
        <v>0</v>
      </c>
      <c r="K71" s="15"/>
      <c r="L71" s="15"/>
      <c r="M71" s="15"/>
    </row>
    <row r="72" spans="1:13" x14ac:dyDescent="0.25">
      <c r="A72" s="69" t="s">
        <v>1527</v>
      </c>
      <c r="B72" s="36" t="s">
        <v>1428</v>
      </c>
      <c r="C72" s="7" t="s">
        <v>1528</v>
      </c>
      <c r="D72" s="8" t="s">
        <v>367</v>
      </c>
      <c r="E72" s="7"/>
      <c r="F72" s="7"/>
      <c r="G72" s="7" t="s">
        <v>1529</v>
      </c>
      <c r="H72" s="8">
        <v>17</v>
      </c>
      <c r="I72" s="177"/>
      <c r="J72" s="56">
        <f t="shared" si="2"/>
        <v>0</v>
      </c>
      <c r="K72" s="15"/>
      <c r="L72" s="15"/>
      <c r="M72" s="15"/>
    </row>
    <row r="73" spans="1:13" x14ac:dyDescent="0.25">
      <c r="A73" s="69" t="s">
        <v>1530</v>
      </c>
      <c r="B73" s="36" t="s">
        <v>1428</v>
      </c>
      <c r="C73" s="7" t="s">
        <v>1531</v>
      </c>
      <c r="D73" s="8" t="s">
        <v>122</v>
      </c>
      <c r="E73" s="7"/>
      <c r="F73" s="7"/>
      <c r="G73" s="7" t="s">
        <v>1532</v>
      </c>
      <c r="H73" s="8">
        <v>24</v>
      </c>
      <c r="I73" s="177"/>
      <c r="J73" s="56">
        <f t="shared" si="2"/>
        <v>0</v>
      </c>
      <c r="K73" s="15"/>
      <c r="L73" s="15"/>
      <c r="M73" s="15"/>
    </row>
    <row r="74" spans="1:13" x14ac:dyDescent="0.25">
      <c r="A74" s="69" t="s">
        <v>1533</v>
      </c>
      <c r="B74" s="36" t="s">
        <v>1428</v>
      </c>
      <c r="C74" s="7" t="s">
        <v>1534</v>
      </c>
      <c r="D74" s="8" t="s">
        <v>122</v>
      </c>
      <c r="E74" s="7"/>
      <c r="F74" s="7"/>
      <c r="G74" s="7" t="s">
        <v>1535</v>
      </c>
      <c r="H74" s="8">
        <v>24</v>
      </c>
      <c r="I74" s="177"/>
      <c r="J74" s="56">
        <f t="shared" si="2"/>
        <v>0</v>
      </c>
      <c r="K74" s="15"/>
      <c r="L74" s="15"/>
      <c r="M74" s="15"/>
    </row>
    <row r="75" spans="1:13" x14ac:dyDescent="0.25">
      <c r="A75" s="69" t="s">
        <v>1536</v>
      </c>
      <c r="B75" s="36" t="s">
        <v>1428</v>
      </c>
      <c r="C75" s="7" t="s">
        <v>1537</v>
      </c>
      <c r="D75" s="8" t="s">
        <v>122</v>
      </c>
      <c r="E75" s="7"/>
      <c r="F75" s="7"/>
      <c r="G75" s="7" t="s">
        <v>1538</v>
      </c>
      <c r="H75" s="8">
        <v>24</v>
      </c>
      <c r="I75" s="177"/>
      <c r="J75" s="56">
        <f t="shared" si="2"/>
        <v>0</v>
      </c>
      <c r="K75" s="15"/>
      <c r="L75" s="15"/>
      <c r="M75" s="15"/>
    </row>
    <row r="76" spans="1:13" x14ac:dyDescent="0.25">
      <c r="A76" s="69" t="s">
        <v>1539</v>
      </c>
      <c r="B76" s="36" t="s">
        <v>1428</v>
      </c>
      <c r="C76" s="7" t="s">
        <v>1540</v>
      </c>
      <c r="D76" s="8" t="s">
        <v>122</v>
      </c>
      <c r="E76" s="7"/>
      <c r="F76" s="7"/>
      <c r="G76" s="7" t="s">
        <v>1541</v>
      </c>
      <c r="H76" s="8">
        <v>24</v>
      </c>
      <c r="I76" s="177"/>
      <c r="J76" s="56">
        <f t="shared" si="2"/>
        <v>0</v>
      </c>
      <c r="K76" s="15"/>
      <c r="L76" s="15"/>
      <c r="M76" s="15"/>
    </row>
    <row r="77" spans="1:13" x14ac:dyDescent="0.25">
      <c r="A77" s="69" t="s">
        <v>1542</v>
      </c>
      <c r="B77" s="36" t="s">
        <v>1428</v>
      </c>
      <c r="C77" s="7" t="s">
        <v>1543</v>
      </c>
      <c r="D77" s="8" t="s">
        <v>122</v>
      </c>
      <c r="E77" s="7"/>
      <c r="F77" s="7"/>
      <c r="G77" s="7" t="s">
        <v>1544</v>
      </c>
      <c r="H77" s="8">
        <v>24</v>
      </c>
      <c r="I77" s="177"/>
      <c r="J77" s="56">
        <f t="shared" si="2"/>
        <v>0</v>
      </c>
      <c r="K77" s="15"/>
      <c r="L77" s="15"/>
      <c r="M77" s="15"/>
    </row>
    <row r="78" spans="1:13" x14ac:dyDescent="0.25">
      <c r="A78" s="69" t="s">
        <v>1545</v>
      </c>
      <c r="B78" s="36" t="s">
        <v>1428</v>
      </c>
      <c r="C78" s="7" t="s">
        <v>1546</v>
      </c>
      <c r="D78" s="8" t="s">
        <v>122</v>
      </c>
      <c r="E78" s="7"/>
      <c r="F78" s="7"/>
      <c r="G78" s="7" t="s">
        <v>1547</v>
      </c>
      <c r="H78" s="8">
        <v>24</v>
      </c>
      <c r="I78" s="177"/>
      <c r="J78" s="56">
        <f t="shared" si="2"/>
        <v>0</v>
      </c>
      <c r="K78" s="15"/>
      <c r="L78" s="15"/>
      <c r="M78" s="15"/>
    </row>
    <row r="79" spans="1:13" x14ac:dyDescent="0.25">
      <c r="A79" s="69" t="s">
        <v>1548</v>
      </c>
      <c r="B79" s="36" t="s">
        <v>1428</v>
      </c>
      <c r="C79" s="7" t="s">
        <v>1549</v>
      </c>
      <c r="D79" s="8" t="s">
        <v>122</v>
      </c>
      <c r="E79" s="7"/>
      <c r="F79" s="7"/>
      <c r="G79" s="7" t="s">
        <v>1550</v>
      </c>
      <c r="H79" s="8">
        <v>24</v>
      </c>
      <c r="I79" s="177"/>
      <c r="J79" s="56">
        <f t="shared" si="2"/>
        <v>0</v>
      </c>
      <c r="K79" s="15"/>
      <c r="L79" s="15"/>
      <c r="M79" s="15"/>
    </row>
    <row r="80" spans="1:13" x14ac:dyDescent="0.25">
      <c r="A80" s="69" t="s">
        <v>1551</v>
      </c>
      <c r="B80" s="36" t="s">
        <v>1428</v>
      </c>
      <c r="C80" s="7" t="s">
        <v>1552</v>
      </c>
      <c r="D80" s="8" t="s">
        <v>122</v>
      </c>
      <c r="E80" s="7"/>
      <c r="F80" s="7"/>
      <c r="G80" s="7" t="s">
        <v>1553</v>
      </c>
      <c r="H80" s="8">
        <v>24</v>
      </c>
      <c r="I80" s="177"/>
      <c r="J80" s="56">
        <f t="shared" si="2"/>
        <v>0</v>
      </c>
      <c r="K80" s="15"/>
      <c r="L80" s="15"/>
      <c r="M80" s="15"/>
    </row>
    <row r="81" spans="1:13" x14ac:dyDescent="0.25">
      <c r="A81" s="69" t="s">
        <v>1554</v>
      </c>
      <c r="B81" s="36" t="s">
        <v>1428</v>
      </c>
      <c r="C81" s="7" t="s">
        <v>1555</v>
      </c>
      <c r="D81" s="8" t="s">
        <v>122</v>
      </c>
      <c r="E81" s="7"/>
      <c r="F81" s="7"/>
      <c r="G81" s="7" t="s">
        <v>1556</v>
      </c>
      <c r="H81" s="8">
        <v>24</v>
      </c>
      <c r="I81" s="177"/>
      <c r="J81" s="56">
        <f t="shared" si="2"/>
        <v>0</v>
      </c>
      <c r="K81" s="15"/>
      <c r="L81" s="15"/>
      <c r="M81" s="15"/>
    </row>
    <row r="82" spans="1:13" x14ac:dyDescent="0.25">
      <c r="A82" s="69" t="s">
        <v>1557</v>
      </c>
      <c r="B82" s="36" t="s">
        <v>1428</v>
      </c>
      <c r="C82" s="7" t="s">
        <v>1558</v>
      </c>
      <c r="D82" s="8" t="s">
        <v>122</v>
      </c>
      <c r="E82" s="7"/>
      <c r="F82" s="7"/>
      <c r="G82" s="7" t="s">
        <v>1559</v>
      </c>
      <c r="H82" s="8">
        <v>24</v>
      </c>
      <c r="I82" s="177"/>
      <c r="J82" s="56">
        <f t="shared" si="2"/>
        <v>0</v>
      </c>
      <c r="K82" s="15"/>
      <c r="L82" s="15"/>
      <c r="M82" s="15"/>
    </row>
    <row r="83" spans="1:13" x14ac:dyDescent="0.25">
      <c r="A83" s="69" t="s">
        <v>1560</v>
      </c>
      <c r="B83" s="36" t="s">
        <v>1428</v>
      </c>
      <c r="C83" s="7" t="s">
        <v>1561</v>
      </c>
      <c r="D83" s="8" t="s">
        <v>122</v>
      </c>
      <c r="E83" s="7"/>
      <c r="F83" s="7"/>
      <c r="G83" s="7" t="s">
        <v>1562</v>
      </c>
      <c r="H83" s="8">
        <v>24</v>
      </c>
      <c r="I83" s="177"/>
      <c r="J83" s="56">
        <f t="shared" si="2"/>
        <v>0</v>
      </c>
      <c r="K83" s="15"/>
      <c r="L83" s="15"/>
      <c r="M83" s="15"/>
    </row>
    <row r="84" spans="1:13" x14ac:dyDescent="0.25">
      <c r="A84" s="69" t="s">
        <v>1563</v>
      </c>
      <c r="B84" s="36" t="s">
        <v>1428</v>
      </c>
      <c r="C84" s="7" t="s">
        <v>1564</v>
      </c>
      <c r="D84" s="8" t="s">
        <v>122</v>
      </c>
      <c r="E84" s="7"/>
      <c r="F84" s="7"/>
      <c r="G84" s="7" t="s">
        <v>1565</v>
      </c>
      <c r="H84" s="8">
        <v>24</v>
      </c>
      <c r="I84" s="177"/>
      <c r="J84" s="56">
        <f t="shared" si="2"/>
        <v>0</v>
      </c>
      <c r="K84" s="15"/>
      <c r="L84" s="15"/>
      <c r="M84" s="15"/>
    </row>
    <row r="85" spans="1:13" x14ac:dyDescent="0.25">
      <c r="A85" s="69" t="s">
        <v>1566</v>
      </c>
      <c r="B85" s="36" t="s">
        <v>1428</v>
      </c>
      <c r="C85" s="7" t="s">
        <v>1567</v>
      </c>
      <c r="D85" s="8" t="s">
        <v>122</v>
      </c>
      <c r="E85" s="7"/>
      <c r="F85" s="7"/>
      <c r="G85" s="7" t="s">
        <v>1568</v>
      </c>
      <c r="H85" s="8">
        <v>24</v>
      </c>
      <c r="I85" s="177"/>
      <c r="J85" s="56">
        <f t="shared" si="2"/>
        <v>0</v>
      </c>
      <c r="K85" s="15"/>
      <c r="L85" s="15"/>
      <c r="M85" s="15"/>
    </row>
    <row r="86" spans="1:13" x14ac:dyDescent="0.25">
      <c r="A86" s="69" t="s">
        <v>1569</v>
      </c>
      <c r="B86" s="36" t="s">
        <v>1428</v>
      </c>
      <c r="C86" s="7" t="s">
        <v>1570</v>
      </c>
      <c r="D86" s="8" t="s">
        <v>122</v>
      </c>
      <c r="E86" s="7"/>
      <c r="F86" s="7"/>
      <c r="G86" s="7" t="s">
        <v>1571</v>
      </c>
      <c r="H86" s="8">
        <v>24</v>
      </c>
      <c r="I86" s="177"/>
      <c r="J86" s="56">
        <f t="shared" si="2"/>
        <v>0</v>
      </c>
      <c r="K86" s="15"/>
      <c r="L86" s="15"/>
      <c r="M86" s="15"/>
    </row>
    <row r="87" spans="1:13" x14ac:dyDescent="0.25">
      <c r="A87" s="69" t="s">
        <v>1572</v>
      </c>
      <c r="B87" s="36" t="s">
        <v>1428</v>
      </c>
      <c r="C87" s="7" t="s">
        <v>1573</v>
      </c>
      <c r="D87" s="8" t="s">
        <v>122</v>
      </c>
      <c r="E87" s="7"/>
      <c r="F87" s="7"/>
      <c r="G87" s="7" t="s">
        <v>1574</v>
      </c>
      <c r="H87" s="8">
        <v>24</v>
      </c>
      <c r="I87" s="177"/>
      <c r="J87" s="56">
        <f t="shared" si="2"/>
        <v>0</v>
      </c>
      <c r="K87" s="15"/>
      <c r="L87" s="15"/>
      <c r="M87" s="15"/>
    </row>
    <row r="88" spans="1:13" x14ac:dyDescent="0.25">
      <c r="A88" s="69" t="s">
        <v>1575</v>
      </c>
      <c r="B88" s="36" t="s">
        <v>1428</v>
      </c>
      <c r="C88" s="7" t="s">
        <v>1576</v>
      </c>
      <c r="D88" s="8" t="s">
        <v>122</v>
      </c>
      <c r="E88" s="7"/>
      <c r="F88" s="7"/>
      <c r="G88" s="7" t="s">
        <v>1577</v>
      </c>
      <c r="H88" s="8">
        <v>24</v>
      </c>
      <c r="I88" s="177"/>
      <c r="J88" s="56">
        <f t="shared" si="2"/>
        <v>0</v>
      </c>
      <c r="K88" s="15"/>
      <c r="L88" s="15"/>
      <c r="M88" s="15"/>
    </row>
    <row r="89" spans="1:13" x14ac:dyDescent="0.25">
      <c r="A89" s="69" t="s">
        <v>1578</v>
      </c>
      <c r="B89" s="36" t="s">
        <v>1428</v>
      </c>
      <c r="C89" s="7" t="s">
        <v>1579</v>
      </c>
      <c r="D89" s="8" t="s">
        <v>122</v>
      </c>
      <c r="E89" s="7"/>
      <c r="F89" s="7"/>
      <c r="G89" s="7" t="s">
        <v>1580</v>
      </c>
      <c r="H89" s="8">
        <v>24</v>
      </c>
      <c r="I89" s="177"/>
      <c r="J89" s="56">
        <f t="shared" si="2"/>
        <v>0</v>
      </c>
      <c r="K89" s="15"/>
      <c r="L89" s="15"/>
      <c r="M89" s="15"/>
    </row>
    <row r="90" spans="1:13" x14ac:dyDescent="0.25">
      <c r="A90" s="69" t="s">
        <v>1581</v>
      </c>
      <c r="B90" s="36" t="s">
        <v>1428</v>
      </c>
      <c r="C90" s="7" t="s">
        <v>1582</v>
      </c>
      <c r="D90" s="8" t="s">
        <v>122</v>
      </c>
      <c r="E90" s="7"/>
      <c r="F90" s="7"/>
      <c r="G90" s="7" t="s">
        <v>1583</v>
      </c>
      <c r="H90" s="8">
        <v>24</v>
      </c>
      <c r="I90" s="177"/>
      <c r="J90" s="56">
        <f t="shared" si="2"/>
        <v>0</v>
      </c>
      <c r="K90" s="15"/>
      <c r="L90" s="15"/>
      <c r="M90" s="15"/>
    </row>
    <row r="91" spans="1:13" x14ac:dyDescent="0.25">
      <c r="A91" s="69" t="s">
        <v>1584</v>
      </c>
      <c r="B91" s="8" t="s">
        <v>18</v>
      </c>
      <c r="C91" s="7" t="s">
        <v>1585</v>
      </c>
      <c r="D91" s="36" t="s">
        <v>20</v>
      </c>
      <c r="E91" s="37"/>
      <c r="F91" s="37"/>
      <c r="G91" s="37" t="s">
        <v>1586</v>
      </c>
      <c r="H91" s="36">
        <v>32</v>
      </c>
      <c r="I91" s="177"/>
      <c r="J91" s="56">
        <f t="shared" si="2"/>
        <v>0</v>
      </c>
      <c r="K91" s="15"/>
      <c r="L91" s="15"/>
      <c r="M91" s="15"/>
    </row>
    <row r="92" spans="1:13" x14ac:dyDescent="0.25">
      <c r="A92" s="69" t="s">
        <v>1587</v>
      </c>
      <c r="B92" s="8" t="s">
        <v>18</v>
      </c>
      <c r="C92" s="7" t="s">
        <v>1588</v>
      </c>
      <c r="D92" s="36" t="s">
        <v>20</v>
      </c>
      <c r="E92" s="37"/>
      <c r="F92" s="37"/>
      <c r="G92" s="37" t="s">
        <v>1589</v>
      </c>
      <c r="H92" s="36">
        <v>32</v>
      </c>
      <c r="I92" s="177"/>
      <c r="J92" s="56">
        <f t="shared" si="2"/>
        <v>0</v>
      </c>
      <c r="K92" s="15"/>
      <c r="L92" s="15"/>
      <c r="M92" s="15"/>
    </row>
    <row r="93" spans="1:13" x14ac:dyDescent="0.25">
      <c r="A93" s="69" t="s">
        <v>1590</v>
      </c>
      <c r="B93" s="8" t="s">
        <v>18</v>
      </c>
      <c r="C93" s="7" t="s">
        <v>1591</v>
      </c>
      <c r="D93" s="36" t="s">
        <v>20</v>
      </c>
      <c r="E93" s="37"/>
      <c r="F93" s="37"/>
      <c r="G93" s="37" t="s">
        <v>1592</v>
      </c>
      <c r="H93" s="36">
        <v>32</v>
      </c>
      <c r="I93" s="177"/>
      <c r="J93" s="56">
        <f t="shared" si="2"/>
        <v>0</v>
      </c>
      <c r="K93" s="15"/>
      <c r="L93" s="15"/>
      <c r="M93" s="15"/>
    </row>
    <row r="94" spans="1:13" x14ac:dyDescent="0.25">
      <c r="A94" s="69" t="s">
        <v>1593</v>
      </c>
      <c r="B94" s="8" t="s">
        <v>18</v>
      </c>
      <c r="C94" s="7" t="s">
        <v>1594</v>
      </c>
      <c r="D94" s="36" t="s">
        <v>20</v>
      </c>
      <c r="E94" s="37"/>
      <c r="F94" s="37"/>
      <c r="G94" s="37" t="s">
        <v>1595</v>
      </c>
      <c r="H94" s="36">
        <v>32</v>
      </c>
      <c r="I94" s="177"/>
      <c r="J94" s="56">
        <f t="shared" si="2"/>
        <v>0</v>
      </c>
      <c r="K94" s="15"/>
      <c r="L94" s="15"/>
      <c r="M94" s="15"/>
    </row>
    <row r="95" spans="1:13" x14ac:dyDescent="0.25">
      <c r="A95" s="69" t="s">
        <v>1596</v>
      </c>
      <c r="B95" s="8" t="s">
        <v>18</v>
      </c>
      <c r="C95" s="7" t="s">
        <v>1597</v>
      </c>
      <c r="D95" s="8" t="s">
        <v>367</v>
      </c>
      <c r="E95" s="7"/>
      <c r="F95" s="7"/>
      <c r="G95" s="7" t="s">
        <v>1598</v>
      </c>
      <c r="H95" s="8">
        <v>17</v>
      </c>
      <c r="I95" s="177"/>
      <c r="J95" s="56">
        <f t="shared" si="2"/>
        <v>0</v>
      </c>
      <c r="K95" s="15"/>
      <c r="L95" s="15"/>
      <c r="M95" s="15"/>
    </row>
    <row r="96" spans="1:13" x14ac:dyDescent="0.25">
      <c r="A96" s="69" t="s">
        <v>1599</v>
      </c>
      <c r="B96" s="8" t="s">
        <v>18</v>
      </c>
      <c r="C96" s="7" t="s">
        <v>1600</v>
      </c>
      <c r="D96" s="8" t="s">
        <v>367</v>
      </c>
      <c r="E96" s="7"/>
      <c r="F96" s="7"/>
      <c r="G96" s="7" t="s">
        <v>1601</v>
      </c>
      <c r="H96" s="8">
        <v>17</v>
      </c>
      <c r="I96" s="177"/>
      <c r="J96" s="56">
        <f t="shared" ref="J96:J127" si="3">SUM(H96*I96)</f>
        <v>0</v>
      </c>
      <c r="K96" s="15"/>
      <c r="L96" s="15"/>
      <c r="M96" s="15"/>
    </row>
    <row r="97" spans="1:13" x14ac:dyDescent="0.25">
      <c r="A97" s="69" t="s">
        <v>1602</v>
      </c>
      <c r="B97" s="8" t="s">
        <v>18</v>
      </c>
      <c r="C97" s="7" t="s">
        <v>1603</v>
      </c>
      <c r="D97" s="8" t="s">
        <v>367</v>
      </c>
      <c r="E97" s="7"/>
      <c r="F97" s="7"/>
      <c r="G97" s="7" t="s">
        <v>1604</v>
      </c>
      <c r="H97" s="8">
        <v>17</v>
      </c>
      <c r="I97" s="177"/>
      <c r="J97" s="56">
        <f t="shared" si="3"/>
        <v>0</v>
      </c>
      <c r="K97" s="15"/>
      <c r="L97" s="15"/>
      <c r="M97" s="15"/>
    </row>
    <row r="98" spans="1:13" x14ac:dyDescent="0.25">
      <c r="A98" s="69" t="s">
        <v>1605</v>
      </c>
      <c r="B98" s="8" t="s">
        <v>18</v>
      </c>
      <c r="C98" s="30" t="s">
        <v>1606</v>
      </c>
      <c r="D98" s="8" t="s">
        <v>367</v>
      </c>
      <c r="E98" s="7"/>
      <c r="F98" s="7"/>
      <c r="G98" s="7" t="s">
        <v>1607</v>
      </c>
      <c r="H98" s="8">
        <v>17</v>
      </c>
      <c r="I98" s="177"/>
      <c r="J98" s="56">
        <f t="shared" si="3"/>
        <v>0</v>
      </c>
      <c r="K98" s="15"/>
      <c r="L98" s="15"/>
      <c r="M98" s="15"/>
    </row>
    <row r="99" spans="1:13" x14ac:dyDescent="0.25">
      <c r="A99" s="69" t="s">
        <v>1608</v>
      </c>
      <c r="B99" s="8" t="s">
        <v>18</v>
      </c>
      <c r="C99" s="30" t="s">
        <v>1606</v>
      </c>
      <c r="D99" s="8" t="s">
        <v>367</v>
      </c>
      <c r="E99" s="7"/>
      <c r="F99" s="7"/>
      <c r="G99" s="7" t="s">
        <v>1607</v>
      </c>
      <c r="H99" s="8">
        <v>17</v>
      </c>
      <c r="I99" s="177"/>
      <c r="J99" s="56">
        <f t="shared" si="3"/>
        <v>0</v>
      </c>
      <c r="K99" s="15"/>
      <c r="L99" s="15"/>
      <c r="M99" s="15"/>
    </row>
    <row r="100" spans="1:13" x14ac:dyDescent="0.25">
      <c r="A100" s="69" t="s">
        <v>1609</v>
      </c>
      <c r="B100" s="8" t="s">
        <v>18</v>
      </c>
      <c r="C100" s="7" t="s">
        <v>1610</v>
      </c>
      <c r="D100" s="8" t="s">
        <v>367</v>
      </c>
      <c r="E100" s="7"/>
      <c r="F100" s="7"/>
      <c r="G100" s="7" t="s">
        <v>1611</v>
      </c>
      <c r="H100" s="8">
        <v>17</v>
      </c>
      <c r="I100" s="177"/>
      <c r="J100" s="56">
        <f t="shared" si="3"/>
        <v>0</v>
      </c>
      <c r="K100" s="15"/>
      <c r="L100" s="15"/>
      <c r="M100" s="15"/>
    </row>
    <row r="101" spans="1:13" x14ac:dyDescent="0.25">
      <c r="A101" s="69" t="s">
        <v>1612</v>
      </c>
      <c r="B101" s="8" t="s">
        <v>18</v>
      </c>
      <c r="C101" s="7" t="s">
        <v>1613</v>
      </c>
      <c r="D101" s="8" t="s">
        <v>367</v>
      </c>
      <c r="E101" s="7"/>
      <c r="F101" s="7"/>
      <c r="G101" s="7" t="s">
        <v>1614</v>
      </c>
      <c r="H101" s="8">
        <v>17</v>
      </c>
      <c r="I101" s="177"/>
      <c r="J101" s="56">
        <f t="shared" si="3"/>
        <v>0</v>
      </c>
      <c r="K101" s="15"/>
      <c r="L101" s="15"/>
      <c r="M101" s="15"/>
    </row>
    <row r="102" spans="1:13" x14ac:dyDescent="0.25">
      <c r="A102" s="69" t="s">
        <v>1615</v>
      </c>
      <c r="B102" s="8" t="s">
        <v>18</v>
      </c>
      <c r="C102" s="7" t="s">
        <v>1616</v>
      </c>
      <c r="D102" s="8" t="s">
        <v>367</v>
      </c>
      <c r="E102" s="7"/>
      <c r="F102" s="7"/>
      <c r="G102" s="7" t="s">
        <v>1617</v>
      </c>
      <c r="H102" s="8">
        <v>17</v>
      </c>
      <c r="I102" s="177"/>
      <c r="J102" s="56">
        <f t="shared" si="3"/>
        <v>0</v>
      </c>
      <c r="K102" s="15"/>
      <c r="L102" s="15"/>
      <c r="M102" s="15"/>
    </row>
    <row r="103" spans="1:13" x14ac:dyDescent="0.25">
      <c r="A103" s="69" t="s">
        <v>1618</v>
      </c>
      <c r="B103" s="8" t="s">
        <v>18</v>
      </c>
      <c r="C103" s="7" t="s">
        <v>1619</v>
      </c>
      <c r="D103" s="8" t="s">
        <v>367</v>
      </c>
      <c r="E103" s="7"/>
      <c r="F103" s="7"/>
      <c r="G103" s="7" t="s">
        <v>1620</v>
      </c>
      <c r="H103" s="8">
        <v>17</v>
      </c>
      <c r="I103" s="177"/>
      <c r="J103" s="56">
        <f t="shared" si="3"/>
        <v>0</v>
      </c>
      <c r="K103" s="15"/>
      <c r="L103" s="15"/>
      <c r="M103" s="15"/>
    </row>
    <row r="104" spans="1:13" x14ac:dyDescent="0.25">
      <c r="A104" s="69" t="s">
        <v>1621</v>
      </c>
      <c r="B104" s="8" t="s">
        <v>18</v>
      </c>
      <c r="C104" s="7" t="s">
        <v>1622</v>
      </c>
      <c r="D104" s="8" t="s">
        <v>122</v>
      </c>
      <c r="E104" s="7"/>
      <c r="F104" s="7"/>
      <c r="G104" s="7" t="s">
        <v>1623</v>
      </c>
      <c r="H104" s="8">
        <v>24</v>
      </c>
      <c r="I104" s="177"/>
      <c r="J104" s="56">
        <f t="shared" si="3"/>
        <v>0</v>
      </c>
      <c r="K104" s="15"/>
      <c r="L104" s="15"/>
      <c r="M104" s="15"/>
    </row>
    <row r="105" spans="1:13" x14ac:dyDescent="0.25">
      <c r="A105" s="69" t="s">
        <v>1624</v>
      </c>
      <c r="B105" s="8" t="s">
        <v>18</v>
      </c>
      <c r="C105" s="7" t="s">
        <v>1625</v>
      </c>
      <c r="D105" s="8" t="s">
        <v>122</v>
      </c>
      <c r="E105" s="7"/>
      <c r="F105" s="7"/>
      <c r="G105" s="7" t="s">
        <v>1626</v>
      </c>
      <c r="H105" s="8">
        <v>24</v>
      </c>
      <c r="I105" s="177"/>
      <c r="J105" s="56">
        <f t="shared" si="3"/>
        <v>0</v>
      </c>
      <c r="K105" s="15"/>
      <c r="L105" s="15"/>
      <c r="M105" s="15"/>
    </row>
    <row r="106" spans="1:13" x14ac:dyDescent="0.25">
      <c r="A106" s="69" t="s">
        <v>1627</v>
      </c>
      <c r="B106" s="8" t="s">
        <v>18</v>
      </c>
      <c r="C106" s="7" t="s">
        <v>1628</v>
      </c>
      <c r="D106" s="8" t="s">
        <v>367</v>
      </c>
      <c r="E106" s="7"/>
      <c r="F106" s="7"/>
      <c r="G106" s="7" t="s">
        <v>1629</v>
      </c>
      <c r="H106" s="8">
        <v>17</v>
      </c>
      <c r="I106" s="177"/>
      <c r="J106" s="56">
        <f t="shared" si="3"/>
        <v>0</v>
      </c>
      <c r="K106" s="15"/>
      <c r="L106" s="15"/>
      <c r="M106" s="15"/>
    </row>
    <row r="107" spans="1:13" x14ac:dyDescent="0.25">
      <c r="A107" s="69" t="s">
        <v>1630</v>
      </c>
      <c r="B107" s="8" t="s">
        <v>18</v>
      </c>
      <c r="C107" s="7" t="s">
        <v>1631</v>
      </c>
      <c r="D107" s="8" t="s">
        <v>367</v>
      </c>
      <c r="E107" s="7"/>
      <c r="F107" s="7"/>
      <c r="G107" s="7" t="s">
        <v>1632</v>
      </c>
      <c r="H107" s="8">
        <v>17</v>
      </c>
      <c r="I107" s="177"/>
      <c r="J107" s="56">
        <f t="shared" si="3"/>
        <v>0</v>
      </c>
      <c r="K107" s="15"/>
      <c r="L107" s="15"/>
      <c r="M107" s="15"/>
    </row>
    <row r="108" spans="1:13" x14ac:dyDescent="0.25">
      <c r="A108" s="69" t="s">
        <v>1633</v>
      </c>
      <c r="B108" s="8" t="s">
        <v>18</v>
      </c>
      <c r="C108" s="7" t="s">
        <v>1634</v>
      </c>
      <c r="D108" s="8" t="s">
        <v>122</v>
      </c>
      <c r="E108" s="7"/>
      <c r="F108" s="7"/>
      <c r="G108" s="7" t="s">
        <v>1635</v>
      </c>
      <c r="H108" s="8">
        <v>24</v>
      </c>
      <c r="I108" s="177"/>
      <c r="J108" s="56">
        <f t="shared" si="3"/>
        <v>0</v>
      </c>
      <c r="K108" s="15"/>
      <c r="L108" s="15"/>
      <c r="M108" s="15"/>
    </row>
    <row r="109" spans="1:13" x14ac:dyDescent="0.25">
      <c r="A109" s="69" t="s">
        <v>1636</v>
      </c>
      <c r="B109" s="8" t="s">
        <v>18</v>
      </c>
      <c r="C109" s="7" t="s">
        <v>1637</v>
      </c>
      <c r="D109" s="8" t="s">
        <v>122</v>
      </c>
      <c r="E109" s="7"/>
      <c r="F109" s="7"/>
      <c r="G109" s="7" t="s">
        <v>1638</v>
      </c>
      <c r="H109" s="8">
        <v>24</v>
      </c>
      <c r="I109" s="177"/>
      <c r="J109" s="56">
        <f t="shared" si="3"/>
        <v>0</v>
      </c>
      <c r="K109" s="15"/>
      <c r="L109" s="15"/>
      <c r="M109" s="15"/>
    </row>
    <row r="110" spans="1:13" x14ac:dyDescent="0.25">
      <c r="A110" s="69" t="s">
        <v>1639</v>
      </c>
      <c r="B110" s="8" t="s">
        <v>18</v>
      </c>
      <c r="C110" s="7" t="s">
        <v>1640</v>
      </c>
      <c r="D110" s="8" t="s">
        <v>122</v>
      </c>
      <c r="E110" s="7"/>
      <c r="F110" s="7"/>
      <c r="G110" s="7" t="s">
        <v>1641</v>
      </c>
      <c r="H110" s="8">
        <v>24</v>
      </c>
      <c r="I110" s="177"/>
      <c r="J110" s="56">
        <f t="shared" si="3"/>
        <v>0</v>
      </c>
      <c r="K110" s="15"/>
      <c r="L110" s="15"/>
      <c r="M110" s="15"/>
    </row>
    <row r="111" spans="1:13" x14ac:dyDescent="0.25">
      <c r="A111" s="69" t="s">
        <v>1642</v>
      </c>
      <c r="B111" s="8" t="s">
        <v>18</v>
      </c>
      <c r="C111" s="7" t="s">
        <v>1643</v>
      </c>
      <c r="D111" s="8" t="s">
        <v>122</v>
      </c>
      <c r="E111" s="7"/>
      <c r="F111" s="7"/>
      <c r="G111" s="7" t="s">
        <v>1644</v>
      </c>
      <c r="H111" s="8">
        <v>24</v>
      </c>
      <c r="I111" s="177"/>
      <c r="J111" s="56">
        <f t="shared" si="3"/>
        <v>0</v>
      </c>
      <c r="K111" s="15"/>
      <c r="L111" s="15"/>
      <c r="M111" s="15"/>
    </row>
    <row r="112" spans="1:13" x14ac:dyDescent="0.25">
      <c r="A112" s="69" t="s">
        <v>1645</v>
      </c>
      <c r="B112" s="8" t="s">
        <v>18</v>
      </c>
      <c r="C112" s="7" t="s">
        <v>1646</v>
      </c>
      <c r="D112" s="8" t="s">
        <v>122</v>
      </c>
      <c r="E112" s="7"/>
      <c r="F112" s="7"/>
      <c r="G112" s="7" t="s">
        <v>1647</v>
      </c>
      <c r="H112" s="8">
        <v>24</v>
      </c>
      <c r="I112" s="177"/>
      <c r="J112" s="56">
        <f t="shared" si="3"/>
        <v>0</v>
      </c>
      <c r="K112" s="15"/>
      <c r="L112" s="15"/>
      <c r="M112" s="15"/>
    </row>
    <row r="113" spans="1:13" x14ac:dyDescent="0.25">
      <c r="A113" s="69" t="s">
        <v>1648</v>
      </c>
      <c r="B113" s="8" t="s">
        <v>18</v>
      </c>
      <c r="C113" s="7" t="s">
        <v>1649</v>
      </c>
      <c r="D113" s="8" t="s">
        <v>122</v>
      </c>
      <c r="E113" s="7"/>
      <c r="F113" s="7"/>
      <c r="G113" s="7" t="s">
        <v>1650</v>
      </c>
      <c r="H113" s="8">
        <v>24</v>
      </c>
      <c r="I113" s="177"/>
      <c r="J113" s="56">
        <f t="shared" si="3"/>
        <v>0</v>
      </c>
      <c r="K113" s="15"/>
      <c r="L113" s="15"/>
      <c r="M113" s="15"/>
    </row>
    <row r="114" spans="1:13" x14ac:dyDescent="0.25">
      <c r="A114" s="69" t="s">
        <v>1651</v>
      </c>
      <c r="B114" s="8" t="s">
        <v>18</v>
      </c>
      <c r="C114" s="7" t="s">
        <v>1652</v>
      </c>
      <c r="D114" s="8" t="s">
        <v>122</v>
      </c>
      <c r="E114" s="7"/>
      <c r="F114" s="7"/>
      <c r="G114" s="7" t="s">
        <v>1653</v>
      </c>
      <c r="H114" s="8">
        <v>24</v>
      </c>
      <c r="I114" s="177"/>
      <c r="J114" s="56">
        <f t="shared" si="3"/>
        <v>0</v>
      </c>
      <c r="K114" s="15"/>
      <c r="L114" s="15"/>
      <c r="M114" s="15"/>
    </row>
    <row r="115" spans="1:13" x14ac:dyDescent="0.25">
      <c r="A115" s="69" t="s">
        <v>1654</v>
      </c>
      <c r="B115" s="8" t="s">
        <v>18</v>
      </c>
      <c r="C115" s="7" t="s">
        <v>1655</v>
      </c>
      <c r="D115" s="8" t="s">
        <v>122</v>
      </c>
      <c r="E115" s="7"/>
      <c r="F115" s="7"/>
      <c r="G115" s="7" t="s">
        <v>1656</v>
      </c>
      <c r="H115" s="8">
        <v>24</v>
      </c>
      <c r="I115" s="177"/>
      <c r="J115" s="56">
        <f t="shared" si="3"/>
        <v>0</v>
      </c>
      <c r="K115" s="15"/>
      <c r="L115" s="15"/>
      <c r="M115" s="15"/>
    </row>
    <row r="116" spans="1:13" x14ac:dyDescent="0.25">
      <c r="A116" s="69" t="s">
        <v>1657</v>
      </c>
      <c r="B116" s="8" t="s">
        <v>18</v>
      </c>
      <c r="C116" s="7" t="s">
        <v>1658</v>
      </c>
      <c r="D116" s="8" t="s">
        <v>122</v>
      </c>
      <c r="E116" s="7"/>
      <c r="F116" s="7"/>
      <c r="G116" s="7" t="s">
        <v>1659</v>
      </c>
      <c r="H116" s="8">
        <v>24</v>
      </c>
      <c r="I116" s="177"/>
      <c r="J116" s="56">
        <f t="shared" si="3"/>
        <v>0</v>
      </c>
      <c r="K116" s="15"/>
      <c r="L116" s="15"/>
      <c r="M116" s="15"/>
    </row>
    <row r="117" spans="1:13" x14ac:dyDescent="0.25">
      <c r="A117" s="69" t="s">
        <v>1660</v>
      </c>
      <c r="B117" s="8" t="s">
        <v>18</v>
      </c>
      <c r="C117" s="7" t="s">
        <v>1661</v>
      </c>
      <c r="D117" s="8" t="s">
        <v>122</v>
      </c>
      <c r="E117" s="7"/>
      <c r="F117" s="7"/>
      <c r="G117" s="7" t="s">
        <v>1662</v>
      </c>
      <c r="H117" s="8">
        <v>24</v>
      </c>
      <c r="I117" s="177"/>
      <c r="J117" s="56">
        <f t="shared" si="3"/>
        <v>0</v>
      </c>
      <c r="K117" s="15"/>
      <c r="L117" s="15"/>
      <c r="M117" s="15"/>
    </row>
    <row r="118" spans="1:13" x14ac:dyDescent="0.25">
      <c r="A118" s="69" t="s">
        <v>1663</v>
      </c>
      <c r="B118" s="8" t="s">
        <v>18</v>
      </c>
      <c r="C118" s="7" t="s">
        <v>1664</v>
      </c>
      <c r="D118" s="8" t="s">
        <v>122</v>
      </c>
      <c r="E118" s="7"/>
      <c r="F118" s="7"/>
      <c r="G118" s="7" t="s">
        <v>1665</v>
      </c>
      <c r="H118" s="8">
        <v>24</v>
      </c>
      <c r="I118" s="177"/>
      <c r="J118" s="56">
        <f t="shared" si="3"/>
        <v>0</v>
      </c>
      <c r="K118" s="15"/>
      <c r="L118" s="15"/>
      <c r="M118" s="15"/>
    </row>
    <row r="119" spans="1:13" x14ac:dyDescent="0.25">
      <c r="A119" s="69" t="s">
        <v>1666</v>
      </c>
      <c r="B119" s="8" t="s">
        <v>18</v>
      </c>
      <c r="C119" s="7" t="s">
        <v>1667</v>
      </c>
      <c r="D119" s="8" t="s">
        <v>122</v>
      </c>
      <c r="E119" s="7"/>
      <c r="F119" s="7"/>
      <c r="G119" s="7" t="s">
        <v>1668</v>
      </c>
      <c r="H119" s="8">
        <v>24</v>
      </c>
      <c r="I119" s="177"/>
      <c r="J119" s="56">
        <f t="shared" si="3"/>
        <v>0</v>
      </c>
      <c r="K119" s="15"/>
      <c r="L119" s="15"/>
      <c r="M119" s="15"/>
    </row>
    <row r="120" spans="1:13" x14ac:dyDescent="0.25">
      <c r="A120" s="69" t="s">
        <v>1669</v>
      </c>
      <c r="B120" s="8" t="s">
        <v>18</v>
      </c>
      <c r="C120" s="7" t="s">
        <v>1670</v>
      </c>
      <c r="D120" s="8" t="s">
        <v>122</v>
      </c>
      <c r="E120" s="7"/>
      <c r="F120" s="7"/>
      <c r="G120" s="7" t="s">
        <v>1671</v>
      </c>
      <c r="H120" s="8">
        <v>24</v>
      </c>
      <c r="I120" s="177"/>
      <c r="J120" s="56">
        <f t="shared" si="3"/>
        <v>0</v>
      </c>
      <c r="K120" s="15"/>
      <c r="L120" s="15"/>
      <c r="M120" s="15"/>
    </row>
    <row r="121" spans="1:13" x14ac:dyDescent="0.25">
      <c r="A121" s="69" t="s">
        <v>1672</v>
      </c>
      <c r="B121" s="8" t="s">
        <v>18</v>
      </c>
      <c r="C121" s="7" t="s">
        <v>1673</v>
      </c>
      <c r="D121" s="8" t="s">
        <v>122</v>
      </c>
      <c r="E121" s="7"/>
      <c r="F121" s="7"/>
      <c r="G121" s="7" t="s">
        <v>1674</v>
      </c>
      <c r="H121" s="8">
        <v>24</v>
      </c>
      <c r="I121" s="177"/>
      <c r="J121" s="56">
        <f t="shared" si="3"/>
        <v>0</v>
      </c>
      <c r="K121" s="15"/>
      <c r="L121" s="15"/>
      <c r="M121" s="15"/>
    </row>
    <row r="122" spans="1:13" x14ac:dyDescent="0.25">
      <c r="A122" s="69" t="s">
        <v>1675</v>
      </c>
      <c r="B122" s="8" t="s">
        <v>18</v>
      </c>
      <c r="C122" s="7" t="s">
        <v>1676</v>
      </c>
      <c r="D122" s="8" t="s">
        <v>122</v>
      </c>
      <c r="E122" s="7"/>
      <c r="F122" s="7"/>
      <c r="G122" s="7" t="s">
        <v>1677</v>
      </c>
      <c r="H122" s="8">
        <v>24</v>
      </c>
      <c r="I122" s="177"/>
      <c r="J122" s="56">
        <f t="shared" si="3"/>
        <v>0</v>
      </c>
      <c r="K122" s="15"/>
      <c r="L122" s="15"/>
      <c r="M122" s="15"/>
    </row>
    <row r="123" spans="1:13" x14ac:dyDescent="0.25">
      <c r="A123" s="69" t="s">
        <v>1678</v>
      </c>
      <c r="B123" s="8" t="s">
        <v>18</v>
      </c>
      <c r="C123" s="7" t="s">
        <v>1679</v>
      </c>
      <c r="D123" s="8" t="s">
        <v>122</v>
      </c>
      <c r="E123" s="7"/>
      <c r="F123" s="7"/>
      <c r="G123" s="7" t="s">
        <v>1680</v>
      </c>
      <c r="H123" s="8">
        <v>24</v>
      </c>
      <c r="I123" s="177"/>
      <c r="J123" s="56">
        <f t="shared" si="3"/>
        <v>0</v>
      </c>
      <c r="K123" s="15"/>
      <c r="L123" s="15"/>
      <c r="M123" s="15"/>
    </row>
    <row r="124" spans="1:13" x14ac:dyDescent="0.25">
      <c r="A124" s="69" t="s">
        <v>1681</v>
      </c>
      <c r="B124" s="8" t="s">
        <v>18</v>
      </c>
      <c r="C124" s="7" t="s">
        <v>1682</v>
      </c>
      <c r="D124" s="8" t="s">
        <v>122</v>
      </c>
      <c r="E124" s="7"/>
      <c r="F124" s="7"/>
      <c r="G124" s="7" t="s">
        <v>1683</v>
      </c>
      <c r="H124" s="8">
        <v>24</v>
      </c>
      <c r="I124" s="177"/>
      <c r="J124" s="56">
        <f t="shared" si="3"/>
        <v>0</v>
      </c>
      <c r="K124" s="15"/>
      <c r="L124" s="15"/>
      <c r="M124" s="15"/>
    </row>
    <row r="125" spans="1:13" x14ac:dyDescent="0.25">
      <c r="A125" s="69" t="s">
        <v>1684</v>
      </c>
      <c r="B125" s="8" t="s">
        <v>18</v>
      </c>
      <c r="C125" s="7" t="s">
        <v>1685</v>
      </c>
      <c r="D125" s="8" t="s">
        <v>122</v>
      </c>
      <c r="E125" s="7"/>
      <c r="F125" s="7"/>
      <c r="G125" s="7" t="s">
        <v>1686</v>
      </c>
      <c r="H125" s="8">
        <v>24</v>
      </c>
      <c r="I125" s="177"/>
      <c r="J125" s="56">
        <f t="shared" si="3"/>
        <v>0</v>
      </c>
      <c r="K125" s="15"/>
      <c r="L125" s="15"/>
      <c r="M125" s="15"/>
    </row>
    <row r="126" spans="1:13" x14ac:dyDescent="0.25">
      <c r="A126" s="69" t="s">
        <v>1687</v>
      </c>
      <c r="B126" s="8" t="s">
        <v>18</v>
      </c>
      <c r="C126" s="7" t="s">
        <v>1688</v>
      </c>
      <c r="D126" s="8" t="s">
        <v>122</v>
      </c>
      <c r="E126" s="7"/>
      <c r="F126" s="7"/>
      <c r="G126" s="7" t="s">
        <v>1689</v>
      </c>
      <c r="H126" s="8">
        <v>24</v>
      </c>
      <c r="I126" s="177"/>
      <c r="J126" s="56">
        <f t="shared" si="3"/>
        <v>0</v>
      </c>
      <c r="K126" s="15"/>
      <c r="L126" s="15"/>
      <c r="M126" s="15"/>
    </row>
    <row r="127" spans="1:13" x14ac:dyDescent="0.25">
      <c r="A127" s="69" t="s">
        <v>1690</v>
      </c>
      <c r="B127" s="8" t="s">
        <v>18</v>
      </c>
      <c r="C127" s="7" t="s">
        <v>1691</v>
      </c>
      <c r="D127" s="8" t="s">
        <v>122</v>
      </c>
      <c r="E127" s="7"/>
      <c r="F127" s="7"/>
      <c r="G127" s="7" t="s">
        <v>1692</v>
      </c>
      <c r="H127" s="8">
        <v>24</v>
      </c>
      <c r="I127" s="177"/>
      <c r="J127" s="56">
        <f t="shared" si="3"/>
        <v>0</v>
      </c>
      <c r="K127" s="15"/>
      <c r="L127" s="15"/>
      <c r="M127" s="15"/>
    </row>
    <row r="128" spans="1:13" x14ac:dyDescent="0.25">
      <c r="A128" s="69" t="s">
        <v>1693</v>
      </c>
      <c r="B128" s="8" t="s">
        <v>18</v>
      </c>
      <c r="C128" s="7" t="s">
        <v>1694</v>
      </c>
      <c r="D128" s="8" t="s">
        <v>122</v>
      </c>
      <c r="E128" s="7"/>
      <c r="F128" s="7"/>
      <c r="G128" s="7" t="s">
        <v>1695</v>
      </c>
      <c r="H128" s="8">
        <v>24</v>
      </c>
      <c r="I128" s="177"/>
      <c r="J128" s="56">
        <f t="shared" ref="J128:J152" si="4">SUM(H128*I128)</f>
        <v>0</v>
      </c>
      <c r="K128" s="15"/>
      <c r="L128" s="15"/>
      <c r="M128" s="15"/>
    </row>
    <row r="129" spans="1:13" x14ac:dyDescent="0.25">
      <c r="A129" s="69" t="s">
        <v>1696</v>
      </c>
      <c r="B129" s="8" t="s">
        <v>18</v>
      </c>
      <c r="C129" s="7" t="s">
        <v>1697</v>
      </c>
      <c r="D129" s="8" t="s">
        <v>122</v>
      </c>
      <c r="E129" s="7"/>
      <c r="F129" s="7"/>
      <c r="G129" s="7" t="s">
        <v>1698</v>
      </c>
      <c r="H129" s="8">
        <v>24</v>
      </c>
      <c r="I129" s="177"/>
      <c r="J129" s="56">
        <f t="shared" si="4"/>
        <v>0</v>
      </c>
      <c r="K129" s="15"/>
      <c r="L129" s="15"/>
      <c r="M129" s="15"/>
    </row>
    <row r="130" spans="1:13" x14ac:dyDescent="0.25">
      <c r="A130" s="69" t="s">
        <v>1699</v>
      </c>
      <c r="B130" s="8" t="s">
        <v>18</v>
      </c>
      <c r="C130" s="7" t="s">
        <v>1700</v>
      </c>
      <c r="D130" s="8" t="s">
        <v>122</v>
      </c>
      <c r="E130" s="7"/>
      <c r="F130" s="7"/>
      <c r="G130" s="7" t="s">
        <v>1701</v>
      </c>
      <c r="H130" s="8">
        <v>24</v>
      </c>
      <c r="I130" s="177"/>
      <c r="J130" s="56">
        <f t="shared" si="4"/>
        <v>0</v>
      </c>
      <c r="K130" s="15"/>
      <c r="L130" s="15"/>
      <c r="M130" s="15"/>
    </row>
    <row r="131" spans="1:13" x14ac:dyDescent="0.25">
      <c r="A131" s="69" t="s">
        <v>1702</v>
      </c>
      <c r="B131" s="8" t="s">
        <v>18</v>
      </c>
      <c r="C131" s="7" t="s">
        <v>1703</v>
      </c>
      <c r="D131" s="8" t="s">
        <v>122</v>
      </c>
      <c r="E131" s="7"/>
      <c r="F131" s="7"/>
      <c r="G131" s="7" t="s">
        <v>1704</v>
      </c>
      <c r="H131" s="8">
        <v>24</v>
      </c>
      <c r="I131" s="177"/>
      <c r="J131" s="56">
        <f t="shared" si="4"/>
        <v>0</v>
      </c>
      <c r="K131" s="15"/>
      <c r="L131" s="15"/>
      <c r="M131" s="15"/>
    </row>
    <row r="132" spans="1:13" x14ac:dyDescent="0.25">
      <c r="A132" s="69" t="s">
        <v>1705</v>
      </c>
      <c r="B132" s="8" t="s">
        <v>18</v>
      </c>
      <c r="C132" s="7" t="s">
        <v>1706</v>
      </c>
      <c r="D132" s="8" t="s">
        <v>122</v>
      </c>
      <c r="E132" s="7"/>
      <c r="F132" s="7"/>
      <c r="G132" s="7" t="s">
        <v>1707</v>
      </c>
      <c r="H132" s="8">
        <v>24</v>
      </c>
      <c r="I132" s="177"/>
      <c r="J132" s="56">
        <f t="shared" si="4"/>
        <v>0</v>
      </c>
      <c r="K132" s="15"/>
      <c r="L132" s="15"/>
      <c r="M132" s="15"/>
    </row>
    <row r="133" spans="1:13" x14ac:dyDescent="0.25">
      <c r="A133" s="69" t="s">
        <v>1708</v>
      </c>
      <c r="B133" s="8" t="s">
        <v>18</v>
      </c>
      <c r="C133" s="7" t="s">
        <v>1709</v>
      </c>
      <c r="D133" s="8" t="s">
        <v>122</v>
      </c>
      <c r="E133" s="7"/>
      <c r="F133" s="7"/>
      <c r="G133" s="7" t="s">
        <v>1710</v>
      </c>
      <c r="H133" s="8">
        <v>24</v>
      </c>
      <c r="I133" s="177"/>
      <c r="J133" s="56">
        <f t="shared" si="4"/>
        <v>0</v>
      </c>
      <c r="K133" s="15"/>
      <c r="L133" s="15"/>
      <c r="M133" s="15"/>
    </row>
    <row r="134" spans="1:13" x14ac:dyDescent="0.25">
      <c r="A134" s="69" t="s">
        <v>1711</v>
      </c>
      <c r="B134" s="8" t="s">
        <v>18</v>
      </c>
      <c r="C134" s="7" t="s">
        <v>1712</v>
      </c>
      <c r="D134" s="8" t="s">
        <v>122</v>
      </c>
      <c r="E134" s="7"/>
      <c r="F134" s="7"/>
      <c r="G134" s="7" t="s">
        <v>1713</v>
      </c>
      <c r="H134" s="8">
        <v>24</v>
      </c>
      <c r="I134" s="177"/>
      <c r="J134" s="56">
        <f t="shared" si="4"/>
        <v>0</v>
      </c>
      <c r="K134" s="15"/>
      <c r="L134" s="15"/>
      <c r="M134" s="15"/>
    </row>
    <row r="135" spans="1:13" x14ac:dyDescent="0.25">
      <c r="A135" s="69" t="s">
        <v>1714</v>
      </c>
      <c r="B135" s="8" t="s">
        <v>18</v>
      </c>
      <c r="C135" s="7" t="s">
        <v>1715</v>
      </c>
      <c r="D135" s="8" t="s">
        <v>122</v>
      </c>
      <c r="E135" s="7"/>
      <c r="F135" s="7"/>
      <c r="G135" s="7" t="s">
        <v>1716</v>
      </c>
      <c r="H135" s="8">
        <v>24</v>
      </c>
      <c r="I135" s="177"/>
      <c r="J135" s="56">
        <f t="shared" si="4"/>
        <v>0</v>
      </c>
      <c r="K135" s="15"/>
      <c r="L135" s="15"/>
      <c r="M135" s="15"/>
    </row>
    <row r="136" spans="1:13" x14ac:dyDescent="0.25">
      <c r="A136" s="69" t="s">
        <v>1717</v>
      </c>
      <c r="B136" s="8" t="s">
        <v>18</v>
      </c>
      <c r="C136" s="7" t="s">
        <v>1718</v>
      </c>
      <c r="D136" s="8" t="s">
        <v>122</v>
      </c>
      <c r="E136" s="7"/>
      <c r="F136" s="7"/>
      <c r="G136" s="7" t="s">
        <v>1719</v>
      </c>
      <c r="H136" s="8">
        <v>24</v>
      </c>
      <c r="I136" s="177"/>
      <c r="J136" s="56">
        <f t="shared" si="4"/>
        <v>0</v>
      </c>
      <c r="K136" s="15"/>
      <c r="L136" s="15"/>
      <c r="M136" s="15"/>
    </row>
    <row r="137" spans="1:13" s="15" customFormat="1" x14ac:dyDescent="0.25">
      <c r="A137" s="69" t="s">
        <v>1720</v>
      </c>
      <c r="B137" s="8" t="s">
        <v>18</v>
      </c>
      <c r="C137" s="37" t="s">
        <v>1721</v>
      </c>
      <c r="D137" s="8" t="s">
        <v>20</v>
      </c>
      <c r="E137" s="7"/>
      <c r="F137" s="7"/>
      <c r="G137" s="37" t="s">
        <v>1722</v>
      </c>
      <c r="H137" s="8">
        <v>32</v>
      </c>
      <c r="I137" s="177"/>
      <c r="J137" s="56">
        <f t="shared" si="4"/>
        <v>0</v>
      </c>
    </row>
    <row r="138" spans="1:13" s="15" customFormat="1" x14ac:dyDescent="0.25">
      <c r="A138" s="69" t="s">
        <v>1723</v>
      </c>
      <c r="B138" s="8" t="s">
        <v>18</v>
      </c>
      <c r="C138" s="37" t="s">
        <v>1724</v>
      </c>
      <c r="D138" s="8" t="s">
        <v>20</v>
      </c>
      <c r="E138" s="7"/>
      <c r="F138" s="7"/>
      <c r="G138" s="37" t="s">
        <v>1725</v>
      </c>
      <c r="H138" s="8">
        <v>32</v>
      </c>
      <c r="I138" s="177"/>
      <c r="J138" s="56">
        <f t="shared" si="4"/>
        <v>0</v>
      </c>
    </row>
    <row r="139" spans="1:13" s="15" customFormat="1" x14ac:dyDescent="0.25">
      <c r="A139" s="69" t="s">
        <v>1726</v>
      </c>
      <c r="B139" s="8" t="s">
        <v>18</v>
      </c>
      <c r="C139" s="37" t="s">
        <v>1727</v>
      </c>
      <c r="D139" s="8" t="s">
        <v>20</v>
      </c>
      <c r="E139" s="7"/>
      <c r="F139" s="7"/>
      <c r="G139" s="37" t="s">
        <v>1728</v>
      </c>
      <c r="H139" s="8">
        <v>32</v>
      </c>
      <c r="I139" s="177"/>
      <c r="J139" s="56">
        <f t="shared" si="4"/>
        <v>0</v>
      </c>
    </row>
    <row r="140" spans="1:13" s="15" customFormat="1" x14ac:dyDescent="0.25">
      <c r="A140" s="69" t="s">
        <v>1729</v>
      </c>
      <c r="B140" s="8" t="s">
        <v>18</v>
      </c>
      <c r="C140" s="37" t="s">
        <v>1730</v>
      </c>
      <c r="D140" s="8" t="s">
        <v>20</v>
      </c>
      <c r="E140" s="7"/>
      <c r="F140" s="7"/>
      <c r="G140" s="37" t="s">
        <v>1731</v>
      </c>
      <c r="H140" s="8">
        <v>32</v>
      </c>
      <c r="I140" s="177"/>
      <c r="J140" s="56">
        <f t="shared" si="4"/>
        <v>0</v>
      </c>
    </row>
    <row r="141" spans="1:13" s="15" customFormat="1" x14ac:dyDescent="0.25">
      <c r="A141" s="69" t="s">
        <v>1732</v>
      </c>
      <c r="B141" s="36" t="s">
        <v>487</v>
      </c>
      <c r="C141" s="37" t="s">
        <v>1733</v>
      </c>
      <c r="D141" s="8" t="s">
        <v>400</v>
      </c>
      <c r="E141" s="7"/>
      <c r="F141" s="7"/>
      <c r="G141" s="37" t="s">
        <v>1734</v>
      </c>
      <c r="H141" s="8">
        <v>18</v>
      </c>
      <c r="I141" s="177"/>
      <c r="J141" s="56">
        <f t="shared" si="4"/>
        <v>0</v>
      </c>
    </row>
    <row r="142" spans="1:13" s="15" customFormat="1" x14ac:dyDescent="0.25">
      <c r="A142" s="69" t="s">
        <v>1735</v>
      </c>
      <c r="B142" s="8" t="s">
        <v>18</v>
      </c>
      <c r="C142" s="37" t="s">
        <v>1736</v>
      </c>
      <c r="D142" s="8" t="s">
        <v>20</v>
      </c>
      <c r="E142" s="7"/>
      <c r="F142" s="7"/>
      <c r="G142" s="37" t="s">
        <v>1737</v>
      </c>
      <c r="H142" s="8">
        <v>32</v>
      </c>
      <c r="I142" s="177"/>
      <c r="J142" s="56">
        <f t="shared" si="4"/>
        <v>0</v>
      </c>
    </row>
    <row r="143" spans="1:13" s="15" customFormat="1" x14ac:dyDescent="0.25">
      <c r="A143" s="69" t="s">
        <v>1738</v>
      </c>
      <c r="B143" s="8" t="s">
        <v>18</v>
      </c>
      <c r="C143" s="37" t="s">
        <v>1739</v>
      </c>
      <c r="D143" s="8" t="s">
        <v>20</v>
      </c>
      <c r="E143" s="7"/>
      <c r="F143" s="7"/>
      <c r="G143" s="37" t="s">
        <v>1740</v>
      </c>
      <c r="H143" s="8">
        <v>32</v>
      </c>
      <c r="I143" s="177"/>
      <c r="J143" s="56">
        <f t="shared" si="4"/>
        <v>0</v>
      </c>
    </row>
    <row r="144" spans="1:13" s="15" customFormat="1" x14ac:dyDescent="0.25">
      <c r="A144" s="69" t="s">
        <v>1741</v>
      </c>
      <c r="B144" s="8" t="s">
        <v>18</v>
      </c>
      <c r="C144" s="37" t="s">
        <v>1739</v>
      </c>
      <c r="D144" s="8" t="s">
        <v>20</v>
      </c>
      <c r="E144" s="7"/>
      <c r="F144" s="7"/>
      <c r="G144" s="37" t="s">
        <v>1742</v>
      </c>
      <c r="H144" s="8">
        <v>32</v>
      </c>
      <c r="I144" s="177"/>
      <c r="J144" s="56">
        <f t="shared" si="4"/>
        <v>0</v>
      </c>
    </row>
    <row r="145" spans="1:13" x14ac:dyDescent="0.25">
      <c r="A145" s="69" t="s">
        <v>1743</v>
      </c>
      <c r="B145" s="36" t="s">
        <v>18</v>
      </c>
      <c r="C145" s="37" t="s">
        <v>1739</v>
      </c>
      <c r="D145" s="36" t="s">
        <v>20</v>
      </c>
      <c r="E145" s="7"/>
      <c r="F145" s="7"/>
      <c r="G145" s="37" t="s">
        <v>1744</v>
      </c>
      <c r="H145" s="36">
        <v>32</v>
      </c>
      <c r="I145" s="177"/>
      <c r="J145" s="56">
        <f t="shared" si="4"/>
        <v>0</v>
      </c>
      <c r="K145" s="15"/>
      <c r="L145" s="15"/>
      <c r="M145" s="15"/>
    </row>
    <row r="146" spans="1:13" x14ac:dyDescent="0.25">
      <c r="A146" s="69" t="s">
        <v>1745</v>
      </c>
      <c r="B146" s="36" t="s">
        <v>18</v>
      </c>
      <c r="C146" s="37" t="s">
        <v>1746</v>
      </c>
      <c r="D146" s="36" t="s">
        <v>20</v>
      </c>
      <c r="E146" s="7"/>
      <c r="F146" s="7"/>
      <c r="G146" s="37" t="s">
        <v>1747</v>
      </c>
      <c r="H146" s="36">
        <v>32</v>
      </c>
      <c r="I146" s="177"/>
      <c r="J146" s="56">
        <f t="shared" si="4"/>
        <v>0</v>
      </c>
      <c r="K146" s="15"/>
      <c r="L146" s="15"/>
      <c r="M146" s="15"/>
    </row>
    <row r="147" spans="1:13" s="15" customFormat="1" x14ac:dyDescent="0.25">
      <c r="A147" s="69" t="s">
        <v>1748</v>
      </c>
      <c r="B147" s="36" t="s">
        <v>18</v>
      </c>
      <c r="C147" s="37" t="s">
        <v>1749</v>
      </c>
      <c r="D147" s="36" t="s">
        <v>20</v>
      </c>
      <c r="E147" s="7"/>
      <c r="F147" s="7"/>
      <c r="G147" s="37" t="s">
        <v>1750</v>
      </c>
      <c r="H147" s="36">
        <v>32</v>
      </c>
      <c r="I147" s="177"/>
      <c r="J147" s="56">
        <f t="shared" si="4"/>
        <v>0</v>
      </c>
    </row>
    <row r="148" spans="1:13" s="15" customFormat="1" x14ac:dyDescent="0.25">
      <c r="A148" s="69" t="s">
        <v>1751</v>
      </c>
      <c r="B148" s="36" t="s">
        <v>18</v>
      </c>
      <c r="C148" s="37" t="s">
        <v>1752</v>
      </c>
      <c r="D148" s="36" t="s">
        <v>20</v>
      </c>
      <c r="E148" s="7"/>
      <c r="F148" s="7"/>
      <c r="G148" s="37" t="s">
        <v>1753</v>
      </c>
      <c r="H148" s="36">
        <v>32</v>
      </c>
      <c r="I148" s="177"/>
      <c r="J148" s="56">
        <f t="shared" si="4"/>
        <v>0</v>
      </c>
    </row>
    <row r="149" spans="1:13" s="15" customFormat="1" x14ac:dyDescent="0.25">
      <c r="A149" s="69" t="s">
        <v>1754</v>
      </c>
      <c r="B149" s="62" t="s">
        <v>18</v>
      </c>
      <c r="C149" s="63" t="s">
        <v>1755</v>
      </c>
      <c r="D149" s="62" t="s">
        <v>20</v>
      </c>
      <c r="E149" s="49"/>
      <c r="F149" s="49"/>
      <c r="G149" s="63" t="s">
        <v>1756</v>
      </c>
      <c r="H149" s="62">
        <v>32</v>
      </c>
      <c r="I149" s="179"/>
      <c r="J149" s="51">
        <f t="shared" si="4"/>
        <v>0</v>
      </c>
    </row>
    <row r="150" spans="1:13" s="57" customFormat="1" x14ac:dyDescent="0.25">
      <c r="A150" s="69" t="s">
        <v>1757</v>
      </c>
      <c r="B150" s="58" t="s">
        <v>205</v>
      </c>
      <c r="C150" s="77" t="s">
        <v>1758</v>
      </c>
      <c r="D150" s="58" t="s">
        <v>149</v>
      </c>
      <c r="E150" s="60"/>
      <c r="F150" s="60"/>
      <c r="G150" s="59" t="s">
        <v>1759</v>
      </c>
      <c r="H150" s="58">
        <v>28</v>
      </c>
      <c r="I150" s="174"/>
      <c r="J150" s="61">
        <f t="shared" si="4"/>
        <v>0</v>
      </c>
    </row>
    <row r="151" spans="1:13" s="57" customFormat="1" x14ac:dyDescent="0.25">
      <c r="A151" s="69" t="s">
        <v>1760</v>
      </c>
      <c r="B151" s="58" t="s">
        <v>487</v>
      </c>
      <c r="C151" s="77" t="s">
        <v>1761</v>
      </c>
      <c r="D151" s="58" t="s">
        <v>400</v>
      </c>
      <c r="E151" s="59"/>
      <c r="F151" s="59"/>
      <c r="G151" s="59" t="s">
        <v>1762</v>
      </c>
      <c r="H151" s="58">
        <v>18</v>
      </c>
      <c r="I151" s="174"/>
      <c r="J151" s="61">
        <f t="shared" si="4"/>
        <v>0</v>
      </c>
    </row>
    <row r="152" spans="1:13" s="57" customFormat="1" x14ac:dyDescent="0.25">
      <c r="A152" s="69" t="s">
        <v>1763</v>
      </c>
      <c r="B152" s="58" t="s">
        <v>147</v>
      </c>
      <c r="C152" s="59" t="s">
        <v>1764</v>
      </c>
      <c r="D152" s="58" t="s">
        <v>400</v>
      </c>
      <c r="E152" s="60"/>
      <c r="F152" s="60"/>
      <c r="G152" s="59" t="s">
        <v>1765</v>
      </c>
      <c r="H152" s="58">
        <v>18</v>
      </c>
      <c r="I152" s="174"/>
      <c r="J152" s="61">
        <f t="shared" si="4"/>
        <v>0</v>
      </c>
    </row>
    <row r="153" spans="1:13" ht="15.75" thickBot="1" x14ac:dyDescent="0.3">
      <c r="A153" s="15"/>
      <c r="B153" s="15"/>
      <c r="C153" s="15"/>
      <c r="D153" s="15"/>
      <c r="E153" s="15"/>
      <c r="F153" s="15"/>
      <c r="G153" s="15"/>
      <c r="H153" s="15"/>
      <c r="I153" s="53" t="s">
        <v>1766</v>
      </c>
      <c r="J153" s="29">
        <f>SUM(J6:J152)</f>
        <v>0</v>
      </c>
      <c r="K153" s="15"/>
      <c r="L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J154" s="15"/>
      <c r="K154" s="15"/>
      <c r="L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J155" s="15"/>
      <c r="K155" s="15"/>
      <c r="L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J156" s="15"/>
      <c r="K156" s="15"/>
      <c r="L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J157" s="15"/>
      <c r="K157" s="15"/>
      <c r="L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J158" s="15"/>
      <c r="K158" s="15"/>
      <c r="L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J159" s="15"/>
      <c r="K159" s="15"/>
      <c r="L159" s="15"/>
      <c r="M159" s="15"/>
    </row>
  </sheetData>
  <sheetProtection algorithmName="SHA-512" hashValue="AEay7nkM+F7GVb05hWyox0Ruci1+EOd6oFJ/ryOCUKDUbiawwL2Lk7iEQMec3zgnIBDa7uLIDyTT3iZYZWZ9gw==" saltValue="AhrQTqfv0nBsnv/pPRl7kg==" spinCount="100000" sheet="1" objects="1" scenarios="1"/>
  <protectedRanges>
    <protectedRange sqref="I6:I152" name="zone6"/>
  </protectedRanges>
  <mergeCells count="7">
    <mergeCell ref="B9:H9"/>
    <mergeCell ref="B32:H32"/>
    <mergeCell ref="A1:J1"/>
    <mergeCell ref="A2:J2"/>
    <mergeCell ref="H4:H5"/>
    <mergeCell ref="I4:I5"/>
    <mergeCell ref="J4:J5"/>
  </mergeCells>
  <pageMargins left="0.7" right="0.7" top="0.75" bottom="0.75" header="0.3" footer="0.3"/>
  <pageSetup paperSize="5" scale="80" orientation="landscape" r:id="rId1"/>
  <headerFooter>
    <oddHeader>&amp;C&amp;"-,Bold"Exhibit_A_Landscaping_Maintenance_Bid_Pricing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14"/>
  <sheetViews>
    <sheetView zoomScaleNormal="100" workbookViewId="0">
      <selection activeCell="I6" sqref="I6:I13"/>
    </sheetView>
  </sheetViews>
  <sheetFormatPr defaultColWidth="9.140625" defaultRowHeight="15" x14ac:dyDescent="0.25"/>
  <cols>
    <col min="1" max="1" width="9.28515625" style="15" customWidth="1"/>
    <col min="2" max="2" width="16.42578125" style="15" bestFit="1" customWidth="1"/>
    <col min="3" max="3" width="57.28515625" style="15" bestFit="1" customWidth="1"/>
    <col min="4" max="4" width="9.140625" style="15"/>
    <col min="5" max="6" width="0" style="15" hidden="1" customWidth="1"/>
    <col min="7" max="7" width="44.85546875" style="15" customWidth="1"/>
    <col min="8" max="8" width="17" style="15" customWidth="1"/>
    <col min="9" max="9" width="14" style="54" customWidth="1"/>
    <col min="10" max="10" width="14.7109375" style="15" customWidth="1"/>
    <col min="11" max="16384" width="9.140625" style="15"/>
  </cols>
  <sheetData>
    <row r="1" spans="1:10" x14ac:dyDescent="0.25">
      <c r="A1" s="226" t="s">
        <v>0</v>
      </c>
      <c r="B1" s="227"/>
      <c r="C1" s="227"/>
      <c r="D1" s="227"/>
      <c r="E1" s="227"/>
      <c r="F1" s="227"/>
      <c r="G1" s="227"/>
      <c r="H1" s="227"/>
      <c r="I1" s="227"/>
      <c r="J1" s="228"/>
    </row>
    <row r="2" spans="1:10" ht="15.75" thickBot="1" x14ac:dyDescent="0.3">
      <c r="A2" s="229" t="s">
        <v>1</v>
      </c>
      <c r="B2" s="217"/>
      <c r="C2" s="217"/>
      <c r="D2" s="217"/>
      <c r="E2" s="217"/>
      <c r="F2" s="217"/>
      <c r="G2" s="217"/>
      <c r="H2" s="217"/>
      <c r="I2" s="217"/>
      <c r="J2" s="230"/>
    </row>
    <row r="3" spans="1:10" ht="15.75" thickBot="1" x14ac:dyDescent="0.3">
      <c r="A3" s="18" t="s">
        <v>2</v>
      </c>
      <c r="B3" s="19"/>
      <c r="C3" s="19"/>
      <c r="D3" s="19"/>
      <c r="E3" s="19"/>
      <c r="F3" s="19"/>
      <c r="G3" s="19"/>
      <c r="H3" s="19"/>
      <c r="I3" s="55"/>
      <c r="J3" s="20"/>
    </row>
    <row r="4" spans="1:10" ht="15.75" thickBot="1" x14ac:dyDescent="0.3">
      <c r="A4" s="4" t="s">
        <v>1767</v>
      </c>
      <c r="B4" s="5"/>
      <c r="C4" s="6"/>
      <c r="D4" s="9" t="s">
        <v>4</v>
      </c>
      <c r="E4" s="10" t="s">
        <v>5</v>
      </c>
      <c r="F4" s="11" t="s">
        <v>6</v>
      </c>
      <c r="G4" s="11"/>
      <c r="H4" s="231" t="s">
        <v>7</v>
      </c>
      <c r="I4" s="232" t="s">
        <v>8</v>
      </c>
      <c r="J4" s="233" t="s">
        <v>9</v>
      </c>
    </row>
    <row r="5" spans="1:10" ht="28.5" customHeight="1" x14ac:dyDescent="0.25">
      <c r="A5" s="35" t="s">
        <v>10</v>
      </c>
      <c r="B5" s="3" t="s">
        <v>11</v>
      </c>
      <c r="C5" s="2" t="s">
        <v>12</v>
      </c>
      <c r="D5" s="12" t="s">
        <v>13</v>
      </c>
      <c r="E5" s="13" t="s">
        <v>14</v>
      </c>
      <c r="F5" s="14" t="s">
        <v>15</v>
      </c>
      <c r="G5" s="1" t="s">
        <v>16</v>
      </c>
      <c r="H5" s="208"/>
      <c r="I5" s="210"/>
      <c r="J5" s="208"/>
    </row>
    <row r="6" spans="1:10" x14ac:dyDescent="0.25">
      <c r="A6" s="70" t="s">
        <v>1768</v>
      </c>
      <c r="B6" s="8" t="s">
        <v>553</v>
      </c>
      <c r="C6" s="7" t="s">
        <v>1769</v>
      </c>
      <c r="D6" s="8" t="s">
        <v>20</v>
      </c>
      <c r="E6" s="7"/>
      <c r="F6" s="7"/>
      <c r="G6" s="7" t="s">
        <v>1770</v>
      </c>
      <c r="H6" s="8">
        <v>32</v>
      </c>
      <c r="I6" s="177"/>
      <c r="J6" s="56">
        <f>H6*I6</f>
        <v>0</v>
      </c>
    </row>
    <row r="7" spans="1:10" x14ac:dyDescent="0.25">
      <c r="A7" s="70" t="s">
        <v>1771</v>
      </c>
      <c r="B7" s="8" t="s">
        <v>553</v>
      </c>
      <c r="C7" s="7" t="s">
        <v>1772</v>
      </c>
      <c r="D7" s="8" t="s">
        <v>20</v>
      </c>
      <c r="E7" s="7"/>
      <c r="F7" s="7"/>
      <c r="G7" s="7" t="s">
        <v>1773</v>
      </c>
      <c r="H7" s="8">
        <v>32</v>
      </c>
      <c r="I7" s="177"/>
      <c r="J7" s="56">
        <f t="shared" ref="J7:J13" si="0">H7*I7</f>
        <v>0</v>
      </c>
    </row>
    <row r="8" spans="1:10" x14ac:dyDescent="0.25">
      <c r="A8" s="70" t="s">
        <v>1774</v>
      </c>
      <c r="B8" s="8" t="s">
        <v>553</v>
      </c>
      <c r="C8" s="7" t="s">
        <v>1775</v>
      </c>
      <c r="D8" s="8" t="s">
        <v>20</v>
      </c>
      <c r="E8" s="7"/>
      <c r="F8" s="7"/>
      <c r="G8" s="7" t="s">
        <v>1776</v>
      </c>
      <c r="H8" s="8">
        <v>32</v>
      </c>
      <c r="I8" s="177"/>
      <c r="J8" s="56">
        <f t="shared" si="0"/>
        <v>0</v>
      </c>
    </row>
    <row r="9" spans="1:10" x14ac:dyDescent="0.25">
      <c r="A9" s="70" t="s">
        <v>1777</v>
      </c>
      <c r="B9" s="8" t="s">
        <v>553</v>
      </c>
      <c r="C9" s="7" t="s">
        <v>1778</v>
      </c>
      <c r="D9" s="8" t="s">
        <v>20</v>
      </c>
      <c r="E9" s="7"/>
      <c r="F9" s="7"/>
      <c r="G9" s="7" t="s">
        <v>1779</v>
      </c>
      <c r="H9" s="8">
        <v>32</v>
      </c>
      <c r="I9" s="177"/>
      <c r="J9" s="56">
        <f t="shared" si="0"/>
        <v>0</v>
      </c>
    </row>
    <row r="10" spans="1:10" x14ac:dyDescent="0.25">
      <c r="A10" s="70" t="s">
        <v>1780</v>
      </c>
      <c r="B10" s="8" t="s">
        <v>553</v>
      </c>
      <c r="C10" s="7" t="s">
        <v>1781</v>
      </c>
      <c r="D10" s="8" t="s">
        <v>20</v>
      </c>
      <c r="E10" s="7"/>
      <c r="F10" s="7"/>
      <c r="G10" s="7" t="s">
        <v>1782</v>
      </c>
      <c r="H10" s="8">
        <v>32</v>
      </c>
      <c r="I10" s="177"/>
      <c r="J10" s="56">
        <f t="shared" si="0"/>
        <v>0</v>
      </c>
    </row>
    <row r="11" spans="1:10" x14ac:dyDescent="0.25">
      <c r="A11" s="70" t="s">
        <v>1783</v>
      </c>
      <c r="B11" s="8" t="s">
        <v>553</v>
      </c>
      <c r="C11" s="7" t="s">
        <v>1784</v>
      </c>
      <c r="D11" s="8" t="s">
        <v>20</v>
      </c>
      <c r="E11" s="7"/>
      <c r="F11" s="7"/>
      <c r="G11" s="7" t="s">
        <v>1785</v>
      </c>
      <c r="H11" s="8">
        <v>32</v>
      </c>
      <c r="I11" s="177"/>
      <c r="J11" s="56">
        <f t="shared" si="0"/>
        <v>0</v>
      </c>
    </row>
    <row r="12" spans="1:10" x14ac:dyDescent="0.25">
      <c r="A12" s="70" t="s">
        <v>1786</v>
      </c>
      <c r="B12" s="48" t="s">
        <v>553</v>
      </c>
      <c r="C12" s="49" t="s">
        <v>1787</v>
      </c>
      <c r="D12" s="8" t="s">
        <v>20</v>
      </c>
      <c r="E12" s="49"/>
      <c r="F12" s="49"/>
      <c r="G12" s="49" t="s">
        <v>1788</v>
      </c>
      <c r="H12" s="48">
        <v>32</v>
      </c>
      <c r="I12" s="179"/>
      <c r="J12" s="51">
        <f t="shared" si="0"/>
        <v>0</v>
      </c>
    </row>
    <row r="13" spans="1:10" x14ac:dyDescent="0.25">
      <c r="A13" s="70" t="s">
        <v>1789</v>
      </c>
      <c r="B13" s="64" t="s">
        <v>553</v>
      </c>
      <c r="C13" s="60" t="s">
        <v>1790</v>
      </c>
      <c r="D13" s="8" t="s">
        <v>20</v>
      </c>
      <c r="E13" s="60"/>
      <c r="F13" s="60"/>
      <c r="G13" s="60" t="s">
        <v>1791</v>
      </c>
      <c r="H13" s="64">
        <v>32</v>
      </c>
      <c r="I13" s="174"/>
      <c r="J13" s="61">
        <f t="shared" si="0"/>
        <v>0</v>
      </c>
    </row>
    <row r="14" spans="1:10" x14ac:dyDescent="0.25">
      <c r="I14" s="53" t="s">
        <v>1792</v>
      </c>
      <c r="J14" s="65">
        <f>SUM(J6:J13)</f>
        <v>0</v>
      </c>
    </row>
  </sheetData>
  <sheetProtection algorithmName="SHA-512" hashValue="dgWHz7By4fpihmC2WRZAv4SemGmQMN+Y8agr5cBTV4tMYxTNixuY3dSxjk87tfAnEtkMdie86CLtbnFZ9tXyDw==" saltValue="S5LlCABMp8hvRLxKI0F3Wg==" spinCount="100000" sheet="1" objects="1" scenarios="1"/>
  <protectedRanges>
    <protectedRange sqref="I6:I13" name="zone7"/>
  </protectedRanges>
  <mergeCells count="5">
    <mergeCell ref="A1:J1"/>
    <mergeCell ref="A2:J2"/>
    <mergeCell ref="H4:H5"/>
    <mergeCell ref="I4:I5"/>
    <mergeCell ref="J4:J5"/>
  </mergeCells>
  <pageMargins left="0.7" right="0.7" top="0.75" bottom="0.75" header="0.3" footer="0.3"/>
  <pageSetup paperSize="5" scale="75" orientation="landscape" r:id="rId1"/>
  <headerFooter>
    <oddHeader>&amp;C&amp;"-,Bold"Exhibit_A_Landscaping_Maintenance_Bid_Pricing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20"/>
  <sheetViews>
    <sheetView topLeftCell="A3" zoomScaleNormal="100" workbookViewId="0">
      <selection activeCell="B9" sqref="B9:H9"/>
    </sheetView>
  </sheetViews>
  <sheetFormatPr defaultColWidth="9.140625" defaultRowHeight="15" x14ac:dyDescent="0.25"/>
  <cols>
    <col min="1" max="1" width="9.28515625" style="15" customWidth="1"/>
    <col min="2" max="2" width="18" style="41" customWidth="1"/>
    <col min="3" max="3" width="57.28515625" style="15" bestFit="1" customWidth="1"/>
    <col min="4" max="4" width="9.140625" style="15"/>
    <col min="5" max="6" width="0" style="15" hidden="1" customWidth="1"/>
    <col min="7" max="7" width="50.42578125" style="15" customWidth="1"/>
    <col min="8" max="8" width="17" style="15" customWidth="1"/>
    <col min="9" max="9" width="14" style="54" customWidth="1"/>
    <col min="10" max="10" width="14.7109375" style="15" customWidth="1"/>
    <col min="11" max="16384" width="9.140625" style="15"/>
  </cols>
  <sheetData>
    <row r="1" spans="1:10" x14ac:dyDescent="0.25">
      <c r="A1" s="226" t="s">
        <v>0</v>
      </c>
      <c r="B1" s="227"/>
      <c r="C1" s="227"/>
      <c r="D1" s="227"/>
      <c r="E1" s="227"/>
      <c r="F1" s="227"/>
      <c r="G1" s="227"/>
      <c r="H1" s="227"/>
      <c r="I1" s="227"/>
      <c r="J1" s="228"/>
    </row>
    <row r="2" spans="1:10" ht="15.75" thickBot="1" x14ac:dyDescent="0.3">
      <c r="A2" s="229" t="s">
        <v>1</v>
      </c>
      <c r="B2" s="217"/>
      <c r="C2" s="217"/>
      <c r="D2" s="217"/>
      <c r="E2" s="217"/>
      <c r="F2" s="217"/>
      <c r="G2" s="217"/>
      <c r="H2" s="217"/>
      <c r="I2" s="217"/>
      <c r="J2" s="230"/>
    </row>
    <row r="3" spans="1:10" ht="15.75" thickBot="1" x14ac:dyDescent="0.3">
      <c r="A3" s="18" t="s">
        <v>2</v>
      </c>
      <c r="B3" s="34"/>
      <c r="C3" s="19"/>
      <c r="D3" s="19"/>
      <c r="E3" s="19"/>
      <c r="F3" s="19"/>
      <c r="G3" s="19"/>
      <c r="H3" s="19"/>
      <c r="I3" s="55"/>
      <c r="J3" s="20"/>
    </row>
    <row r="4" spans="1:10" ht="15.75" thickBot="1" x14ac:dyDescent="0.3">
      <c r="A4" s="42" t="s">
        <v>1793</v>
      </c>
      <c r="B4" s="43"/>
      <c r="C4" s="44"/>
      <c r="D4" s="9" t="s">
        <v>4</v>
      </c>
      <c r="E4" s="10" t="s">
        <v>5</v>
      </c>
      <c r="F4" s="11" t="s">
        <v>6</v>
      </c>
      <c r="G4" s="11"/>
      <c r="H4" s="231" t="s">
        <v>7</v>
      </c>
      <c r="I4" s="232" t="s">
        <v>8</v>
      </c>
      <c r="J4" s="233" t="s">
        <v>9</v>
      </c>
    </row>
    <row r="5" spans="1:10" ht="28.5" customHeight="1" x14ac:dyDescent="0.25">
      <c r="A5" s="35" t="s">
        <v>10</v>
      </c>
      <c r="B5" s="45" t="s">
        <v>11</v>
      </c>
      <c r="C5" s="46" t="s">
        <v>12</v>
      </c>
      <c r="D5" s="12" t="s">
        <v>13</v>
      </c>
      <c r="E5" s="13" t="s">
        <v>14</v>
      </c>
      <c r="F5" s="14" t="s">
        <v>15</v>
      </c>
      <c r="G5" s="1" t="s">
        <v>16</v>
      </c>
      <c r="H5" s="208"/>
      <c r="I5" s="210"/>
      <c r="J5" s="208"/>
    </row>
    <row r="6" spans="1:10" x14ac:dyDescent="0.25">
      <c r="A6" s="70" t="s">
        <v>1794</v>
      </c>
      <c r="B6" s="39" t="s">
        <v>1795</v>
      </c>
      <c r="C6" s="40" t="s">
        <v>1796</v>
      </c>
      <c r="D6" s="36" t="s">
        <v>149</v>
      </c>
      <c r="E6" s="37"/>
      <c r="F6" s="37"/>
      <c r="G6" s="37" t="s">
        <v>1797</v>
      </c>
      <c r="H6" s="36">
        <v>28</v>
      </c>
      <c r="I6" s="178"/>
      <c r="J6" s="38">
        <f>H6*I6</f>
        <v>0</v>
      </c>
    </row>
    <row r="7" spans="1:10" x14ac:dyDescent="0.25">
      <c r="A7" s="70" t="s">
        <v>1798</v>
      </c>
      <c r="B7" s="39" t="s">
        <v>1795</v>
      </c>
      <c r="C7" s="40" t="s">
        <v>1796</v>
      </c>
      <c r="D7" s="36" t="s">
        <v>149</v>
      </c>
      <c r="E7" s="37"/>
      <c r="F7" s="37"/>
      <c r="G7" s="37" t="s">
        <v>1799</v>
      </c>
      <c r="H7" s="36">
        <v>28</v>
      </c>
      <c r="I7" s="178"/>
      <c r="J7" s="38">
        <f t="shared" ref="J7:J19" si="0">H7*I7</f>
        <v>0</v>
      </c>
    </row>
    <row r="8" spans="1:10" x14ac:dyDescent="0.25">
      <c r="A8" s="70" t="s">
        <v>1800</v>
      </c>
      <c r="B8" s="39" t="s">
        <v>1795</v>
      </c>
      <c r="C8" s="40" t="s">
        <v>1801</v>
      </c>
      <c r="D8" s="36" t="s">
        <v>400</v>
      </c>
      <c r="E8" s="37"/>
      <c r="F8" s="37"/>
      <c r="G8" s="37" t="s">
        <v>1802</v>
      </c>
      <c r="H8" s="36">
        <v>18</v>
      </c>
      <c r="I8" s="178"/>
      <c r="J8" s="38">
        <f t="shared" si="0"/>
        <v>0</v>
      </c>
    </row>
    <row r="9" spans="1:10" x14ac:dyDescent="0.25">
      <c r="A9" s="70" t="s">
        <v>1803</v>
      </c>
      <c r="B9" s="235" t="s">
        <v>992</v>
      </c>
      <c r="C9" s="222"/>
      <c r="D9" s="222"/>
      <c r="E9" s="222"/>
      <c r="F9" s="222"/>
      <c r="G9" s="222"/>
      <c r="H9" s="223"/>
      <c r="I9" s="38">
        <v>0</v>
      </c>
      <c r="J9" s="38">
        <f t="shared" si="0"/>
        <v>0</v>
      </c>
    </row>
    <row r="10" spans="1:10" x14ac:dyDescent="0.25">
      <c r="A10" s="70" t="s">
        <v>1804</v>
      </c>
      <c r="B10" s="36" t="s">
        <v>1795</v>
      </c>
      <c r="C10" s="37" t="s">
        <v>1805</v>
      </c>
      <c r="D10" s="36" t="s">
        <v>149</v>
      </c>
      <c r="E10" s="37"/>
      <c r="F10" s="37"/>
      <c r="G10" s="37" t="s">
        <v>1806</v>
      </c>
      <c r="H10" s="36">
        <v>28</v>
      </c>
      <c r="I10" s="178"/>
      <c r="J10" s="38">
        <f t="shared" si="0"/>
        <v>0</v>
      </c>
    </row>
    <row r="11" spans="1:10" x14ac:dyDescent="0.25">
      <c r="A11" s="70" t="s">
        <v>1807</v>
      </c>
      <c r="B11" s="36" t="s">
        <v>1795</v>
      </c>
      <c r="C11" s="37" t="s">
        <v>1808</v>
      </c>
      <c r="D11" s="36" t="s">
        <v>400</v>
      </c>
      <c r="E11" s="37"/>
      <c r="F11" s="37"/>
      <c r="G11" s="37" t="s">
        <v>1809</v>
      </c>
      <c r="H11" s="36">
        <v>18</v>
      </c>
      <c r="I11" s="178"/>
      <c r="J11" s="38">
        <f t="shared" si="0"/>
        <v>0</v>
      </c>
    </row>
    <row r="12" spans="1:10" x14ac:dyDescent="0.25">
      <c r="A12" s="70" t="s">
        <v>1810</v>
      </c>
      <c r="B12" s="36" t="s">
        <v>1811</v>
      </c>
      <c r="C12" s="37" t="s">
        <v>1812</v>
      </c>
      <c r="D12" s="36" t="s">
        <v>149</v>
      </c>
      <c r="E12" s="37"/>
      <c r="F12" s="37"/>
      <c r="G12" s="37" t="s">
        <v>1813</v>
      </c>
      <c r="H12" s="36">
        <v>28</v>
      </c>
      <c r="I12" s="178"/>
      <c r="J12" s="38">
        <f t="shared" si="0"/>
        <v>0</v>
      </c>
    </row>
    <row r="13" spans="1:10" x14ac:dyDescent="0.25">
      <c r="A13" s="70" t="s">
        <v>1814</v>
      </c>
      <c r="B13" s="36" t="s">
        <v>1815</v>
      </c>
      <c r="C13" s="37" t="s">
        <v>1816</v>
      </c>
      <c r="D13" s="36" t="s">
        <v>149</v>
      </c>
      <c r="E13" s="37"/>
      <c r="F13" s="37"/>
      <c r="G13" s="37" t="s">
        <v>1817</v>
      </c>
      <c r="H13" s="36">
        <v>28</v>
      </c>
      <c r="I13" s="178"/>
      <c r="J13" s="38">
        <f t="shared" si="0"/>
        <v>0</v>
      </c>
    </row>
    <row r="14" spans="1:10" x14ac:dyDescent="0.25">
      <c r="A14" s="70" t="s">
        <v>1818</v>
      </c>
      <c r="B14" s="36" t="s">
        <v>1815</v>
      </c>
      <c r="C14" s="37" t="s">
        <v>1819</v>
      </c>
      <c r="D14" s="36" t="s">
        <v>149</v>
      </c>
      <c r="E14" s="37"/>
      <c r="F14" s="37"/>
      <c r="G14" s="37" t="s">
        <v>1820</v>
      </c>
      <c r="H14" s="36">
        <v>28</v>
      </c>
      <c r="I14" s="178"/>
      <c r="J14" s="38">
        <f t="shared" si="0"/>
        <v>0</v>
      </c>
    </row>
    <row r="15" spans="1:10" x14ac:dyDescent="0.25">
      <c r="A15" s="70" t="s">
        <v>1821</v>
      </c>
      <c r="B15" s="36" t="s">
        <v>1811</v>
      </c>
      <c r="C15" s="37" t="s">
        <v>1822</v>
      </c>
      <c r="D15" s="36" t="s">
        <v>149</v>
      </c>
      <c r="E15" s="37"/>
      <c r="F15" s="37"/>
      <c r="G15" s="37" t="s">
        <v>1823</v>
      </c>
      <c r="H15" s="36">
        <v>28</v>
      </c>
      <c r="I15" s="178"/>
      <c r="J15" s="38">
        <f t="shared" si="0"/>
        <v>0</v>
      </c>
    </row>
    <row r="16" spans="1:10" x14ac:dyDescent="0.25">
      <c r="A16" s="70" t="s">
        <v>1824</v>
      </c>
      <c r="B16" s="36" t="s">
        <v>1811</v>
      </c>
      <c r="C16" s="37" t="s">
        <v>1825</v>
      </c>
      <c r="D16" s="36" t="s">
        <v>400</v>
      </c>
      <c r="E16" s="37"/>
      <c r="F16" s="37"/>
      <c r="G16" s="37" t="s">
        <v>1826</v>
      </c>
      <c r="H16" s="36">
        <v>18</v>
      </c>
      <c r="I16" s="178"/>
      <c r="J16" s="38">
        <f t="shared" si="0"/>
        <v>0</v>
      </c>
    </row>
    <row r="17" spans="1:10" x14ac:dyDescent="0.25">
      <c r="A17" s="70" t="s">
        <v>1827</v>
      </c>
      <c r="B17" s="36" t="s">
        <v>1828</v>
      </c>
      <c r="C17" s="37" t="s">
        <v>1829</v>
      </c>
      <c r="D17" s="36" t="s">
        <v>149</v>
      </c>
      <c r="E17" s="37"/>
      <c r="F17" s="37"/>
      <c r="G17" s="37" t="s">
        <v>1830</v>
      </c>
      <c r="H17" s="36">
        <v>28</v>
      </c>
      <c r="I17" s="178"/>
      <c r="J17" s="38">
        <f t="shared" si="0"/>
        <v>0</v>
      </c>
    </row>
    <row r="18" spans="1:10" x14ac:dyDescent="0.25">
      <c r="A18" s="70" t="s">
        <v>1831</v>
      </c>
      <c r="B18" s="36" t="s">
        <v>1811</v>
      </c>
      <c r="C18" s="7" t="s">
        <v>1832</v>
      </c>
      <c r="D18" s="8" t="s">
        <v>400</v>
      </c>
      <c r="E18" s="8">
        <v>18</v>
      </c>
      <c r="F18" s="7"/>
      <c r="G18" s="7" t="s">
        <v>1833</v>
      </c>
      <c r="H18" s="36">
        <v>18</v>
      </c>
      <c r="I18" s="180"/>
      <c r="J18" s="38">
        <f t="shared" si="0"/>
        <v>0</v>
      </c>
    </row>
    <row r="19" spans="1:10" s="47" customFormat="1" x14ac:dyDescent="0.25">
      <c r="A19" s="70" t="s">
        <v>1834</v>
      </c>
      <c r="B19" s="39" t="s">
        <v>1811</v>
      </c>
      <c r="C19" s="40" t="s">
        <v>1835</v>
      </c>
      <c r="D19" s="36" t="s">
        <v>149</v>
      </c>
      <c r="E19" s="37"/>
      <c r="F19" s="37"/>
      <c r="G19" s="37" t="s">
        <v>1836</v>
      </c>
      <c r="H19" s="36">
        <v>28</v>
      </c>
      <c r="I19" s="178"/>
      <c r="J19" s="38">
        <f t="shared" si="0"/>
        <v>0</v>
      </c>
    </row>
    <row r="20" spans="1:10" ht="15.75" thickBot="1" x14ac:dyDescent="0.3">
      <c r="I20" s="53" t="s">
        <v>1837</v>
      </c>
      <c r="J20" s="29">
        <f>SUM(J6:J19)</f>
        <v>0</v>
      </c>
    </row>
  </sheetData>
  <sheetProtection algorithmName="SHA-512" hashValue="ly37mSvJcQS8Fs65rvn0lybyHp1M+BGJJI64q2qNK/UUIDvxKsfF9XVCPYGkHec/JpyGhSXSEtgPfeYMgy5iSw==" saltValue="48QfQI7FUPCdqTpLZs1FAA==" spinCount="100000" sheet="1" objects="1" scenarios="1"/>
  <protectedRanges>
    <protectedRange sqref="I6:I19" name="zone8"/>
  </protectedRanges>
  <mergeCells count="6">
    <mergeCell ref="B9:H9"/>
    <mergeCell ref="A1:J1"/>
    <mergeCell ref="A2:J2"/>
    <mergeCell ref="H4:H5"/>
    <mergeCell ref="I4:I5"/>
    <mergeCell ref="J4:J5"/>
  </mergeCells>
  <pageMargins left="0.7" right="0.7" top="0.75" bottom="0.75" header="0.3" footer="0.3"/>
  <pageSetup paperSize="5" scale="84" orientation="landscape" r:id="rId1"/>
  <headerFooter>
    <oddHeader>&amp;C&amp;"-,Bold"Exhibit_A_Landscaping_Maintenance_Bid_Pricing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47"/>
  <sheetViews>
    <sheetView tabSelected="1" zoomScaleNormal="100" workbookViewId="0">
      <selection activeCell="O12" sqref="O11:O12"/>
    </sheetView>
  </sheetViews>
  <sheetFormatPr defaultColWidth="9.140625" defaultRowHeight="15" x14ac:dyDescent="0.25"/>
  <cols>
    <col min="1" max="1" width="9.28515625" style="15" customWidth="1"/>
    <col min="2" max="2" width="18" style="41" customWidth="1"/>
    <col min="3" max="3" width="57.28515625" style="15" bestFit="1" customWidth="1"/>
    <col min="4" max="4" width="9.140625" style="15"/>
    <col min="5" max="6" width="0" style="15" hidden="1" customWidth="1"/>
    <col min="7" max="7" width="50.42578125" style="15" customWidth="1"/>
    <col min="8" max="8" width="17" style="15" customWidth="1"/>
    <col min="9" max="9" width="14" style="54" customWidth="1"/>
    <col min="10" max="10" width="14.7109375" style="15" customWidth="1"/>
    <col min="11" max="16384" width="9.140625" style="15"/>
  </cols>
  <sheetData>
    <row r="1" spans="1:10" x14ac:dyDescent="0.25">
      <c r="A1" s="226" t="s">
        <v>0</v>
      </c>
      <c r="B1" s="227"/>
      <c r="C1" s="227"/>
      <c r="D1" s="227"/>
      <c r="E1" s="227"/>
      <c r="F1" s="227"/>
      <c r="G1" s="227"/>
      <c r="H1" s="227"/>
      <c r="I1" s="227"/>
      <c r="J1" s="228"/>
    </row>
    <row r="2" spans="1:10" ht="15.75" thickBot="1" x14ac:dyDescent="0.3">
      <c r="A2" s="229" t="s">
        <v>1</v>
      </c>
      <c r="B2" s="217"/>
      <c r="C2" s="217"/>
      <c r="D2" s="217"/>
      <c r="E2" s="217"/>
      <c r="F2" s="217"/>
      <c r="G2" s="217"/>
      <c r="H2" s="217"/>
      <c r="I2" s="217"/>
      <c r="J2" s="230"/>
    </row>
    <row r="3" spans="1:10" ht="15.75" thickBot="1" x14ac:dyDescent="0.3">
      <c r="A3" s="18" t="s">
        <v>2</v>
      </c>
      <c r="B3" s="34"/>
      <c r="C3" s="19"/>
      <c r="D3" s="19"/>
      <c r="E3" s="19"/>
      <c r="F3" s="19"/>
      <c r="G3" s="19"/>
      <c r="H3" s="19"/>
      <c r="I3" s="55"/>
      <c r="J3" s="20"/>
    </row>
    <row r="4" spans="1:10" ht="15.75" thickBot="1" x14ac:dyDescent="0.3">
      <c r="A4" s="42" t="s">
        <v>1838</v>
      </c>
      <c r="B4" s="43"/>
      <c r="C4" s="44"/>
      <c r="D4" s="9" t="s">
        <v>4</v>
      </c>
      <c r="E4" s="10" t="s">
        <v>5</v>
      </c>
      <c r="F4" s="11" t="s">
        <v>6</v>
      </c>
      <c r="G4" s="11"/>
      <c r="H4" s="231" t="s">
        <v>7</v>
      </c>
      <c r="I4" s="232" t="s">
        <v>8</v>
      </c>
      <c r="J4" s="233" t="s">
        <v>9</v>
      </c>
    </row>
    <row r="5" spans="1:10" ht="28.5" customHeight="1" x14ac:dyDescent="0.25">
      <c r="A5" s="35" t="s">
        <v>10</v>
      </c>
      <c r="B5" s="45" t="s">
        <v>11</v>
      </c>
      <c r="C5" s="46" t="s">
        <v>12</v>
      </c>
      <c r="D5" s="12" t="s">
        <v>13</v>
      </c>
      <c r="E5" s="13" t="s">
        <v>14</v>
      </c>
      <c r="F5" s="14" t="s">
        <v>15</v>
      </c>
      <c r="G5" s="1" t="s">
        <v>16</v>
      </c>
      <c r="H5" s="208"/>
      <c r="I5" s="210"/>
      <c r="J5" s="208"/>
    </row>
    <row r="6" spans="1:10" x14ac:dyDescent="0.25">
      <c r="A6" s="70" t="s">
        <v>1839</v>
      </c>
      <c r="B6" s="8" t="s">
        <v>553</v>
      </c>
      <c r="C6" s="7" t="s">
        <v>1840</v>
      </c>
      <c r="D6" s="8" t="s">
        <v>20</v>
      </c>
      <c r="E6" s="7"/>
      <c r="F6" s="7"/>
      <c r="G6" s="7" t="s">
        <v>1841</v>
      </c>
      <c r="H6" s="8">
        <v>32</v>
      </c>
      <c r="I6" s="178"/>
      <c r="J6" s="38">
        <f>H6*I6</f>
        <v>0</v>
      </c>
    </row>
    <row r="7" spans="1:10" x14ac:dyDescent="0.25">
      <c r="A7" s="70" t="s">
        <v>1842</v>
      </c>
      <c r="B7" s="8" t="s">
        <v>553</v>
      </c>
      <c r="C7" s="7" t="s">
        <v>1843</v>
      </c>
      <c r="D7" s="8" t="s">
        <v>207</v>
      </c>
      <c r="E7" s="7"/>
      <c r="F7" s="7"/>
      <c r="G7" s="7" t="s">
        <v>1844</v>
      </c>
      <c r="H7" s="8">
        <v>42</v>
      </c>
      <c r="I7" s="178"/>
      <c r="J7" s="38">
        <f t="shared" ref="J7:J38" si="0">H7*I7</f>
        <v>0</v>
      </c>
    </row>
    <row r="8" spans="1:10" x14ac:dyDescent="0.25">
      <c r="A8" s="70" t="s">
        <v>1845</v>
      </c>
      <c r="B8" s="8" t="s">
        <v>553</v>
      </c>
      <c r="C8" s="7" t="s">
        <v>1846</v>
      </c>
      <c r="D8" s="8" t="s">
        <v>207</v>
      </c>
      <c r="E8" s="7"/>
      <c r="F8" s="7"/>
      <c r="G8" s="7" t="s">
        <v>1847</v>
      </c>
      <c r="H8" s="8">
        <v>42</v>
      </c>
      <c r="I8" s="178"/>
      <c r="J8" s="38">
        <f t="shared" si="0"/>
        <v>0</v>
      </c>
    </row>
    <row r="9" spans="1:10" x14ac:dyDescent="0.25">
      <c r="A9" s="70" t="s">
        <v>1848</v>
      </c>
      <c r="B9" s="8" t="s">
        <v>553</v>
      </c>
      <c r="C9" s="37" t="s">
        <v>1849</v>
      </c>
      <c r="D9" s="36" t="s">
        <v>20</v>
      </c>
      <c r="E9" s="37"/>
      <c r="F9" s="37"/>
      <c r="G9" s="37" t="s">
        <v>1850</v>
      </c>
      <c r="H9" s="36">
        <v>32</v>
      </c>
      <c r="I9" s="178"/>
      <c r="J9" s="38">
        <f t="shared" si="0"/>
        <v>0</v>
      </c>
    </row>
    <row r="10" spans="1:10" x14ac:dyDescent="0.25">
      <c r="A10" s="70" t="s">
        <v>1851</v>
      </c>
      <c r="B10" s="8" t="s">
        <v>553</v>
      </c>
      <c r="C10" s="37" t="s">
        <v>1852</v>
      </c>
      <c r="D10" s="36" t="s">
        <v>20</v>
      </c>
      <c r="E10" s="37"/>
      <c r="F10" s="37"/>
      <c r="G10" s="37" t="s">
        <v>1853</v>
      </c>
      <c r="H10" s="8">
        <v>32</v>
      </c>
      <c r="I10" s="178"/>
      <c r="J10" s="38">
        <f t="shared" si="0"/>
        <v>0</v>
      </c>
    </row>
    <row r="11" spans="1:10" x14ac:dyDescent="0.25">
      <c r="A11" s="70" t="s">
        <v>1854</v>
      </c>
      <c r="B11" s="8" t="s">
        <v>553</v>
      </c>
      <c r="C11" s="37" t="s">
        <v>1855</v>
      </c>
      <c r="D11" s="36" t="s">
        <v>20</v>
      </c>
      <c r="E11" s="37"/>
      <c r="F11" s="37"/>
      <c r="G11" s="37" t="s">
        <v>1856</v>
      </c>
      <c r="H11" s="8">
        <v>32</v>
      </c>
      <c r="I11" s="178"/>
      <c r="J11" s="38">
        <f t="shared" si="0"/>
        <v>0</v>
      </c>
    </row>
    <row r="12" spans="1:10" x14ac:dyDescent="0.25">
      <c r="A12" s="70" t="s">
        <v>1857</v>
      </c>
      <c r="B12" s="8" t="s">
        <v>553</v>
      </c>
      <c r="C12" s="37" t="s">
        <v>1858</v>
      </c>
      <c r="D12" s="36" t="s">
        <v>20</v>
      </c>
      <c r="E12" s="37"/>
      <c r="F12" s="37"/>
      <c r="G12" s="37" t="s">
        <v>1859</v>
      </c>
      <c r="H12" s="8">
        <v>32</v>
      </c>
      <c r="I12" s="178"/>
      <c r="J12" s="38">
        <f t="shared" si="0"/>
        <v>0</v>
      </c>
    </row>
    <row r="13" spans="1:10" x14ac:dyDescent="0.25">
      <c r="A13" s="70" t="s">
        <v>1860</v>
      </c>
      <c r="B13" s="8" t="s">
        <v>553</v>
      </c>
      <c r="C13" s="37" t="s">
        <v>1861</v>
      </c>
      <c r="D13" s="36" t="s">
        <v>20</v>
      </c>
      <c r="E13" s="37"/>
      <c r="F13" s="37"/>
      <c r="G13" s="37" t="s">
        <v>1862</v>
      </c>
      <c r="H13" s="8">
        <v>32</v>
      </c>
      <c r="I13" s="178"/>
      <c r="J13" s="38">
        <f t="shared" si="0"/>
        <v>0</v>
      </c>
    </row>
    <row r="14" spans="1:10" x14ac:dyDescent="0.25">
      <c r="A14" s="70" t="s">
        <v>1863</v>
      </c>
      <c r="B14" s="8" t="s">
        <v>553</v>
      </c>
      <c r="C14" s="37" t="s">
        <v>1864</v>
      </c>
      <c r="D14" s="36" t="s">
        <v>20</v>
      </c>
      <c r="E14" s="37"/>
      <c r="F14" s="37"/>
      <c r="G14" s="37" t="s">
        <v>1865</v>
      </c>
      <c r="H14" s="36">
        <v>32</v>
      </c>
      <c r="I14" s="178"/>
      <c r="J14" s="38">
        <f t="shared" si="0"/>
        <v>0</v>
      </c>
    </row>
    <row r="15" spans="1:10" x14ac:dyDescent="0.25">
      <c r="A15" s="70" t="s">
        <v>1866</v>
      </c>
      <c r="B15" s="8" t="s">
        <v>553</v>
      </c>
      <c r="C15" s="37" t="s">
        <v>1867</v>
      </c>
      <c r="D15" s="36" t="s">
        <v>20</v>
      </c>
      <c r="E15" s="37"/>
      <c r="F15" s="37"/>
      <c r="G15" s="37" t="s">
        <v>1868</v>
      </c>
      <c r="H15" s="36">
        <v>32</v>
      </c>
      <c r="I15" s="178"/>
      <c r="J15" s="38">
        <f t="shared" si="0"/>
        <v>0</v>
      </c>
    </row>
    <row r="16" spans="1:10" x14ac:dyDescent="0.25">
      <c r="A16" s="70" t="s">
        <v>1869</v>
      </c>
      <c r="B16" s="8" t="s">
        <v>553</v>
      </c>
      <c r="C16" s="40" t="s">
        <v>1870</v>
      </c>
      <c r="D16" s="36" t="s">
        <v>20</v>
      </c>
      <c r="E16" s="37"/>
      <c r="F16" s="37"/>
      <c r="G16" s="37" t="s">
        <v>1871</v>
      </c>
      <c r="H16" s="8">
        <v>32</v>
      </c>
      <c r="I16" s="178"/>
      <c r="J16" s="38">
        <f t="shared" si="0"/>
        <v>0</v>
      </c>
    </row>
    <row r="17" spans="1:13" x14ac:dyDescent="0.25">
      <c r="A17" s="70" t="s">
        <v>1872</v>
      </c>
      <c r="B17" s="8" t="s">
        <v>553</v>
      </c>
      <c r="C17" s="40" t="s">
        <v>1873</v>
      </c>
      <c r="D17" s="36" t="s">
        <v>20</v>
      </c>
      <c r="E17" s="37"/>
      <c r="F17" s="37"/>
      <c r="G17" s="37" t="s">
        <v>1874</v>
      </c>
      <c r="H17" s="36">
        <v>32</v>
      </c>
      <c r="I17" s="178"/>
      <c r="J17" s="38">
        <f t="shared" si="0"/>
        <v>0</v>
      </c>
    </row>
    <row r="18" spans="1:13" x14ac:dyDescent="0.25">
      <c r="A18" s="70" t="s">
        <v>1875</v>
      </c>
      <c r="B18" s="8" t="s">
        <v>553</v>
      </c>
      <c r="C18" s="30" t="s">
        <v>1876</v>
      </c>
      <c r="D18" s="8" t="s">
        <v>207</v>
      </c>
      <c r="E18" s="7"/>
      <c r="F18" s="7"/>
      <c r="G18" s="7" t="s">
        <v>1877</v>
      </c>
      <c r="H18" s="8">
        <v>42</v>
      </c>
      <c r="I18" s="180"/>
      <c r="J18" s="38">
        <f t="shared" si="0"/>
        <v>0</v>
      </c>
    </row>
    <row r="19" spans="1:13" s="47" customFormat="1" x14ac:dyDescent="0.25">
      <c r="A19" s="70" t="s">
        <v>1878</v>
      </c>
      <c r="B19" s="8" t="s">
        <v>553</v>
      </c>
      <c r="C19" s="30" t="s">
        <v>1879</v>
      </c>
      <c r="D19" s="8" t="s">
        <v>207</v>
      </c>
      <c r="E19" s="7"/>
      <c r="F19" s="7"/>
      <c r="G19" s="7" t="s">
        <v>1880</v>
      </c>
      <c r="H19" s="8">
        <v>42</v>
      </c>
      <c r="I19" s="178"/>
      <c r="J19" s="38">
        <f t="shared" si="0"/>
        <v>0</v>
      </c>
    </row>
    <row r="20" spans="1:13" x14ac:dyDescent="0.25">
      <c r="A20" s="70" t="s">
        <v>1881</v>
      </c>
      <c r="B20" s="8" t="s">
        <v>553</v>
      </c>
      <c r="C20" s="30" t="s">
        <v>1882</v>
      </c>
      <c r="D20" s="8" t="s">
        <v>20</v>
      </c>
      <c r="E20" s="7"/>
      <c r="F20" s="7"/>
      <c r="G20" s="7" t="s">
        <v>1883</v>
      </c>
      <c r="H20" s="8">
        <v>32</v>
      </c>
      <c r="I20" s="178"/>
      <c r="J20" s="38">
        <f t="shared" si="0"/>
        <v>0</v>
      </c>
    </row>
    <row r="21" spans="1:13" x14ac:dyDescent="0.25">
      <c r="A21" s="70" t="s">
        <v>1884</v>
      </c>
      <c r="B21" s="235" t="s">
        <v>992</v>
      </c>
      <c r="C21" s="222"/>
      <c r="D21" s="222"/>
      <c r="E21" s="222"/>
      <c r="F21" s="222"/>
      <c r="G21" s="222"/>
      <c r="H21" s="223"/>
      <c r="I21" s="117">
        <v>0</v>
      </c>
      <c r="J21" s="38">
        <f t="shared" si="0"/>
        <v>0</v>
      </c>
    </row>
    <row r="22" spans="1:13" x14ac:dyDescent="0.25">
      <c r="A22" s="70" t="s">
        <v>1885</v>
      </c>
      <c r="B22" s="8" t="s">
        <v>553</v>
      </c>
      <c r="C22" s="7" t="s">
        <v>1886</v>
      </c>
      <c r="D22" s="8" t="s">
        <v>20</v>
      </c>
      <c r="E22" s="7"/>
      <c r="F22" s="7"/>
      <c r="G22" s="7" t="s">
        <v>1887</v>
      </c>
      <c r="H22" s="8">
        <v>32</v>
      </c>
      <c r="I22" s="178"/>
      <c r="J22" s="38">
        <f t="shared" si="0"/>
        <v>0</v>
      </c>
    </row>
    <row r="23" spans="1:13" x14ac:dyDescent="0.25">
      <c r="A23" s="70" t="s">
        <v>1888</v>
      </c>
      <c r="B23" s="8" t="s">
        <v>553</v>
      </c>
      <c r="C23" s="7" t="s">
        <v>1889</v>
      </c>
      <c r="D23" s="8" t="s">
        <v>20</v>
      </c>
      <c r="E23" s="7"/>
      <c r="F23" s="7"/>
      <c r="G23" s="7" t="s">
        <v>1890</v>
      </c>
      <c r="H23" s="8">
        <v>32</v>
      </c>
      <c r="I23" s="178"/>
      <c r="J23" s="38">
        <f t="shared" si="0"/>
        <v>0</v>
      </c>
    </row>
    <row r="24" spans="1:13" x14ac:dyDescent="0.25">
      <c r="A24" s="70" t="s">
        <v>1891</v>
      </c>
      <c r="B24" s="8" t="s">
        <v>553</v>
      </c>
      <c r="C24" s="37" t="s">
        <v>1892</v>
      </c>
      <c r="D24" s="8" t="s">
        <v>20</v>
      </c>
      <c r="E24" s="7"/>
      <c r="F24" s="7"/>
      <c r="G24" s="7" t="s">
        <v>1893</v>
      </c>
      <c r="H24" s="8">
        <v>32</v>
      </c>
      <c r="I24" s="178"/>
      <c r="J24" s="38">
        <f t="shared" si="0"/>
        <v>0</v>
      </c>
    </row>
    <row r="25" spans="1:13" x14ac:dyDescent="0.25">
      <c r="A25" s="70" t="s">
        <v>1894</v>
      </c>
      <c r="B25" s="8" t="s">
        <v>553</v>
      </c>
      <c r="C25" s="37" t="s">
        <v>1892</v>
      </c>
      <c r="D25" s="36" t="s">
        <v>1895</v>
      </c>
      <c r="E25" s="37"/>
      <c r="F25" s="37"/>
      <c r="G25" s="37" t="s">
        <v>1896</v>
      </c>
      <c r="H25" s="36">
        <v>104</v>
      </c>
      <c r="I25" s="178"/>
      <c r="J25" s="38">
        <f t="shared" si="0"/>
        <v>0</v>
      </c>
    </row>
    <row r="26" spans="1:13" x14ac:dyDescent="0.25">
      <c r="A26" s="70" t="s">
        <v>1897</v>
      </c>
      <c r="B26" s="8" t="s">
        <v>553</v>
      </c>
      <c r="C26" s="7" t="s">
        <v>1898</v>
      </c>
      <c r="D26" s="8" t="s">
        <v>20</v>
      </c>
      <c r="E26" s="7"/>
      <c r="F26" s="7"/>
      <c r="G26" s="7" t="s">
        <v>1899</v>
      </c>
      <c r="H26" s="8">
        <v>32</v>
      </c>
      <c r="I26" s="178"/>
      <c r="J26" s="38">
        <f t="shared" si="0"/>
        <v>0</v>
      </c>
    </row>
    <row r="27" spans="1:13" x14ac:dyDescent="0.25">
      <c r="A27" s="70" t="s">
        <v>1900</v>
      </c>
      <c r="B27" s="8" t="s">
        <v>553</v>
      </c>
      <c r="C27" s="7" t="s">
        <v>1901</v>
      </c>
      <c r="D27" s="8" t="s">
        <v>20</v>
      </c>
      <c r="E27" s="7"/>
      <c r="F27" s="7"/>
      <c r="G27" s="7" t="s">
        <v>1902</v>
      </c>
      <c r="H27" s="8">
        <v>32</v>
      </c>
      <c r="I27" s="178"/>
      <c r="J27" s="38">
        <f t="shared" si="0"/>
        <v>0</v>
      </c>
    </row>
    <row r="28" spans="1:13" x14ac:dyDescent="0.25">
      <c r="A28" s="70" t="s">
        <v>1903</v>
      </c>
      <c r="B28" s="8" t="s">
        <v>553</v>
      </c>
      <c r="C28" s="37" t="s">
        <v>1904</v>
      </c>
      <c r="D28" s="36" t="s">
        <v>20</v>
      </c>
      <c r="E28" s="37"/>
      <c r="F28" s="37"/>
      <c r="G28" s="37" t="s">
        <v>1905</v>
      </c>
      <c r="H28" s="36">
        <v>32</v>
      </c>
      <c r="I28" s="178"/>
      <c r="J28" s="38">
        <f t="shared" si="0"/>
        <v>0</v>
      </c>
      <c r="K28" s="47"/>
      <c r="L28" s="47"/>
      <c r="M28" s="47"/>
    </row>
    <row r="29" spans="1:13" x14ac:dyDescent="0.25">
      <c r="A29" s="70" t="s">
        <v>1906</v>
      </c>
      <c r="B29" s="8" t="s">
        <v>553</v>
      </c>
      <c r="C29" s="37" t="s">
        <v>1907</v>
      </c>
      <c r="D29" s="36" t="s">
        <v>20</v>
      </c>
      <c r="E29" s="37"/>
      <c r="F29" s="37"/>
      <c r="G29" s="37" t="s">
        <v>1908</v>
      </c>
      <c r="H29" s="36">
        <v>32</v>
      </c>
      <c r="I29" s="178"/>
      <c r="J29" s="38">
        <f t="shared" si="0"/>
        <v>0</v>
      </c>
      <c r="K29" s="47"/>
      <c r="L29" s="47"/>
      <c r="M29" s="47"/>
    </row>
    <row r="30" spans="1:13" x14ac:dyDescent="0.25">
      <c r="A30" s="70" t="s">
        <v>1909</v>
      </c>
      <c r="B30" s="8" t="s">
        <v>553</v>
      </c>
      <c r="C30" s="37" t="s">
        <v>1910</v>
      </c>
      <c r="D30" s="36" t="s">
        <v>20</v>
      </c>
      <c r="E30" s="37"/>
      <c r="F30" s="37"/>
      <c r="G30" s="37" t="s">
        <v>1911</v>
      </c>
      <c r="H30" s="36">
        <v>32</v>
      </c>
      <c r="I30" s="178"/>
      <c r="J30" s="38">
        <f t="shared" si="0"/>
        <v>0</v>
      </c>
      <c r="K30" s="47"/>
      <c r="L30" s="47"/>
      <c r="M30" s="47"/>
    </row>
    <row r="31" spans="1:13" x14ac:dyDescent="0.25">
      <c r="A31" s="70" t="s">
        <v>1912</v>
      </c>
      <c r="B31" s="8" t="s">
        <v>553</v>
      </c>
      <c r="C31" s="37" t="s">
        <v>1913</v>
      </c>
      <c r="D31" s="36" t="s">
        <v>20</v>
      </c>
      <c r="E31" s="37"/>
      <c r="F31" s="37"/>
      <c r="G31" s="37" t="s">
        <v>1914</v>
      </c>
      <c r="H31" s="36">
        <v>32</v>
      </c>
      <c r="I31" s="178"/>
      <c r="J31" s="38">
        <f t="shared" si="0"/>
        <v>0</v>
      </c>
      <c r="K31" s="47"/>
      <c r="L31" s="47"/>
      <c r="M31" s="47"/>
    </row>
    <row r="32" spans="1:13" x14ac:dyDescent="0.25">
      <c r="A32" s="70" t="s">
        <v>1915</v>
      </c>
      <c r="B32" s="8" t="s">
        <v>553</v>
      </c>
      <c r="C32" s="37" t="s">
        <v>1916</v>
      </c>
      <c r="D32" s="36" t="s">
        <v>20</v>
      </c>
      <c r="E32" s="37"/>
      <c r="F32" s="37"/>
      <c r="G32" s="37" t="s">
        <v>1917</v>
      </c>
      <c r="H32" s="36">
        <v>32</v>
      </c>
      <c r="I32" s="178"/>
      <c r="J32" s="38">
        <f t="shared" si="0"/>
        <v>0</v>
      </c>
      <c r="K32" s="47"/>
      <c r="L32" s="47"/>
      <c r="M32" s="47"/>
    </row>
    <row r="33" spans="1:13" x14ac:dyDescent="0.25">
      <c r="A33" s="70" t="s">
        <v>1918</v>
      </c>
      <c r="B33" s="8" t="s">
        <v>553</v>
      </c>
      <c r="C33" s="37" t="s">
        <v>1919</v>
      </c>
      <c r="D33" s="36" t="s">
        <v>20</v>
      </c>
      <c r="E33" s="37"/>
      <c r="F33" s="37"/>
      <c r="G33" s="37" t="s">
        <v>1920</v>
      </c>
      <c r="H33" s="36">
        <v>32</v>
      </c>
      <c r="I33" s="178"/>
      <c r="J33" s="38">
        <f t="shared" si="0"/>
        <v>0</v>
      </c>
      <c r="K33" s="47"/>
      <c r="L33" s="47"/>
      <c r="M33" s="47"/>
    </row>
    <row r="34" spans="1:13" x14ac:dyDescent="0.25">
      <c r="A34" s="70" t="s">
        <v>1921</v>
      </c>
      <c r="B34" s="8" t="s">
        <v>553</v>
      </c>
      <c r="C34" s="37" t="s">
        <v>1922</v>
      </c>
      <c r="D34" s="36" t="s">
        <v>20</v>
      </c>
      <c r="E34" s="37"/>
      <c r="F34" s="37"/>
      <c r="G34" s="37" t="s">
        <v>1923</v>
      </c>
      <c r="H34" s="36">
        <v>32</v>
      </c>
      <c r="I34" s="178"/>
      <c r="J34" s="38">
        <f t="shared" si="0"/>
        <v>0</v>
      </c>
      <c r="K34" s="47"/>
      <c r="L34" s="47"/>
      <c r="M34" s="47"/>
    </row>
    <row r="35" spans="1:13" x14ac:dyDescent="0.25">
      <c r="A35" s="70" t="s">
        <v>1924</v>
      </c>
      <c r="B35" s="8" t="s">
        <v>553</v>
      </c>
      <c r="C35" s="37" t="s">
        <v>1925</v>
      </c>
      <c r="D35" s="36" t="s">
        <v>207</v>
      </c>
      <c r="E35" s="37"/>
      <c r="F35" s="37"/>
      <c r="G35" s="37" t="s">
        <v>1926</v>
      </c>
      <c r="H35" s="36">
        <v>42</v>
      </c>
      <c r="I35" s="178"/>
      <c r="J35" s="38">
        <f t="shared" si="0"/>
        <v>0</v>
      </c>
      <c r="K35" s="47"/>
      <c r="L35" s="47"/>
      <c r="M35" s="47"/>
    </row>
    <row r="36" spans="1:13" x14ac:dyDescent="0.25">
      <c r="A36" s="70" t="s">
        <v>1927</v>
      </c>
      <c r="B36" s="8" t="s">
        <v>553</v>
      </c>
      <c r="C36" s="37" t="s">
        <v>1928</v>
      </c>
      <c r="D36" s="36" t="s">
        <v>20</v>
      </c>
      <c r="E36" s="37"/>
      <c r="F36" s="37"/>
      <c r="G36" s="37" t="s">
        <v>1929</v>
      </c>
      <c r="H36" s="36">
        <v>32</v>
      </c>
      <c r="I36" s="178"/>
      <c r="J36" s="38">
        <f t="shared" si="0"/>
        <v>0</v>
      </c>
      <c r="K36" s="47"/>
      <c r="L36" s="47"/>
      <c r="M36" s="47"/>
    </row>
    <row r="37" spans="1:13" x14ac:dyDescent="0.25">
      <c r="A37" s="70" t="s">
        <v>1930</v>
      </c>
      <c r="B37" s="8" t="s">
        <v>553</v>
      </c>
      <c r="C37" s="37" t="s">
        <v>1931</v>
      </c>
      <c r="D37" s="36" t="s">
        <v>20</v>
      </c>
      <c r="E37" s="37"/>
      <c r="F37" s="37"/>
      <c r="G37" s="37" t="s">
        <v>1932</v>
      </c>
      <c r="H37" s="36">
        <v>32</v>
      </c>
      <c r="I37" s="178"/>
      <c r="J37" s="38">
        <f t="shared" si="0"/>
        <v>0</v>
      </c>
      <c r="K37" s="47"/>
      <c r="L37" s="47"/>
      <c r="M37" s="47"/>
    </row>
    <row r="38" spans="1:13" x14ac:dyDescent="0.25">
      <c r="A38" s="70" t="s">
        <v>1933</v>
      </c>
      <c r="B38" s="8" t="s">
        <v>553</v>
      </c>
      <c r="C38" s="37" t="s">
        <v>1934</v>
      </c>
      <c r="D38" s="36" t="s">
        <v>20</v>
      </c>
      <c r="E38" s="37"/>
      <c r="F38" s="37"/>
      <c r="G38" s="37" t="s">
        <v>1935</v>
      </c>
      <c r="H38" s="36">
        <v>32</v>
      </c>
      <c r="I38" s="178"/>
      <c r="J38" s="38">
        <f t="shared" si="0"/>
        <v>0</v>
      </c>
      <c r="K38" s="47"/>
      <c r="L38" s="47"/>
      <c r="M38" s="47"/>
    </row>
    <row r="39" spans="1:13" x14ac:dyDescent="0.25">
      <c r="A39" s="69" t="s">
        <v>1936</v>
      </c>
      <c r="B39" s="8" t="s">
        <v>553</v>
      </c>
      <c r="C39" s="37" t="s">
        <v>1937</v>
      </c>
      <c r="D39" s="8" t="s">
        <v>20</v>
      </c>
      <c r="E39" s="7"/>
      <c r="F39" s="7"/>
      <c r="G39" s="37" t="s">
        <v>1938</v>
      </c>
      <c r="H39" s="8">
        <v>32</v>
      </c>
      <c r="I39" s="177"/>
      <c r="J39" s="56">
        <f>SUM(H39*I39)</f>
        <v>0</v>
      </c>
    </row>
    <row r="40" spans="1:13" customFormat="1" x14ac:dyDescent="0.25">
      <c r="A40" s="78" t="s">
        <v>1939</v>
      </c>
      <c r="B40" s="8" t="s">
        <v>553</v>
      </c>
      <c r="C40" s="49" t="s">
        <v>1940</v>
      </c>
      <c r="D40" s="48" t="s">
        <v>20</v>
      </c>
      <c r="E40" s="49"/>
      <c r="F40" s="49"/>
      <c r="G40" s="49" t="s">
        <v>1941</v>
      </c>
      <c r="H40" s="48">
        <v>32</v>
      </c>
      <c r="I40" s="179"/>
      <c r="J40" s="51">
        <f>SUM(H40*I40)</f>
        <v>0</v>
      </c>
      <c r="K40" s="15"/>
      <c r="L40" s="15"/>
      <c r="M40" s="15"/>
    </row>
    <row r="41" spans="1:13" x14ac:dyDescent="0.25">
      <c r="A41" s="78" t="s">
        <v>1942</v>
      </c>
      <c r="B41" s="36" t="s">
        <v>553</v>
      </c>
      <c r="C41" s="40" t="s">
        <v>1943</v>
      </c>
      <c r="D41" s="36" t="s">
        <v>400</v>
      </c>
      <c r="E41" s="37"/>
      <c r="F41" s="37"/>
      <c r="G41" s="37" t="s">
        <v>1944</v>
      </c>
      <c r="H41" s="86">
        <v>18</v>
      </c>
      <c r="I41" s="178"/>
      <c r="J41" s="56">
        <f t="shared" ref="J41:J46" si="1">H41*I41</f>
        <v>0</v>
      </c>
    </row>
    <row r="42" spans="1:13" x14ac:dyDescent="0.25">
      <c r="A42" s="78" t="s">
        <v>1945</v>
      </c>
      <c r="B42" s="36" t="s">
        <v>553</v>
      </c>
      <c r="C42" s="63" t="s">
        <v>1946</v>
      </c>
      <c r="D42" s="62" t="s">
        <v>122</v>
      </c>
      <c r="E42" s="63"/>
      <c r="F42" s="63"/>
      <c r="G42" s="63" t="s">
        <v>1947</v>
      </c>
      <c r="H42" s="62">
        <v>24</v>
      </c>
      <c r="I42" s="181"/>
      <c r="J42" s="56">
        <f t="shared" si="1"/>
        <v>0</v>
      </c>
    </row>
    <row r="43" spans="1:13" x14ac:dyDescent="0.25">
      <c r="A43" s="78" t="s">
        <v>1948</v>
      </c>
      <c r="B43" s="36" t="s">
        <v>553</v>
      </c>
      <c r="C43" s="37" t="s">
        <v>1949</v>
      </c>
      <c r="D43" s="36" t="s">
        <v>20</v>
      </c>
      <c r="E43" s="37"/>
      <c r="F43" s="37"/>
      <c r="G43" s="37" t="s">
        <v>1950</v>
      </c>
      <c r="H43" s="36">
        <v>32</v>
      </c>
      <c r="I43" s="174"/>
      <c r="J43" s="56">
        <f t="shared" si="1"/>
        <v>0</v>
      </c>
    </row>
    <row r="44" spans="1:13" x14ac:dyDescent="0.25">
      <c r="A44" s="78" t="s">
        <v>1951</v>
      </c>
      <c r="B44" s="36" t="s">
        <v>553</v>
      </c>
      <c r="C44" s="63" t="s">
        <v>1952</v>
      </c>
      <c r="D44" s="62" t="s">
        <v>122</v>
      </c>
      <c r="E44" s="63"/>
      <c r="F44" s="63"/>
      <c r="G44" s="63" t="s">
        <v>1953</v>
      </c>
      <c r="H44" s="87">
        <v>24</v>
      </c>
      <c r="I44" s="176"/>
      <c r="J44" s="56">
        <f t="shared" si="1"/>
        <v>0</v>
      </c>
    </row>
    <row r="45" spans="1:13" x14ac:dyDescent="0.25">
      <c r="A45" s="78" t="s">
        <v>1954</v>
      </c>
      <c r="B45" s="36" t="s">
        <v>553</v>
      </c>
      <c r="C45" s="63" t="s">
        <v>1955</v>
      </c>
      <c r="D45" s="62" t="s">
        <v>367</v>
      </c>
      <c r="E45" s="63"/>
      <c r="F45" s="63"/>
      <c r="G45" s="63" t="s">
        <v>1956</v>
      </c>
      <c r="H45" s="62">
        <v>17</v>
      </c>
      <c r="I45" s="179"/>
      <c r="J45" s="56">
        <f t="shared" si="1"/>
        <v>0</v>
      </c>
    </row>
    <row r="46" spans="1:13" x14ac:dyDescent="0.25">
      <c r="A46" s="78" t="s">
        <v>1957</v>
      </c>
      <c r="B46" s="36" t="s">
        <v>553</v>
      </c>
      <c r="C46" s="37" t="s">
        <v>1958</v>
      </c>
      <c r="D46" s="58" t="s">
        <v>20</v>
      </c>
      <c r="E46" s="59"/>
      <c r="F46" s="59"/>
      <c r="G46" s="37" t="s">
        <v>1959</v>
      </c>
      <c r="H46" s="58">
        <v>32</v>
      </c>
      <c r="I46" s="174"/>
      <c r="J46" s="56">
        <f t="shared" si="1"/>
        <v>0</v>
      </c>
    </row>
    <row r="47" spans="1:13" ht="15.75" thickBot="1" x14ac:dyDescent="0.3">
      <c r="I47" s="53" t="s">
        <v>1960</v>
      </c>
      <c r="J47" s="29">
        <f>SUM(J6:J46)</f>
        <v>0</v>
      </c>
    </row>
  </sheetData>
  <sheetProtection algorithmName="SHA-512" hashValue="Bp+1EQLssXdbc7gtbckw/ypAgk3H+P2SoVZ522Jq21wRo9AsYj2tnkfA4y6aQbhmWBEhgOLnLBff5CDX64O9ZQ==" saltValue="uCgzj1gICLmTv6CC3oS24g==" spinCount="100000" sheet="1" objects="1" scenarios="1"/>
  <protectedRanges>
    <protectedRange sqref="I6:I38" name="zone8"/>
    <protectedRange sqref="I39" name="zone6"/>
    <protectedRange sqref="I40 I42:I43" name="zone6_2"/>
    <protectedRange sqref="I41" name="zone2"/>
    <protectedRange sqref="I44" name="zone3"/>
    <protectedRange sqref="I45:I46" name="zone6_1"/>
  </protectedRanges>
  <mergeCells count="6">
    <mergeCell ref="B21:H21"/>
    <mergeCell ref="A1:J1"/>
    <mergeCell ref="A2:J2"/>
    <mergeCell ref="H4:H5"/>
    <mergeCell ref="I4:I5"/>
    <mergeCell ref="J4:J5"/>
  </mergeCells>
  <phoneticPr fontId="6" type="noConversion"/>
  <pageMargins left="0.7" right="0.7" top="0.75" bottom="0.75" header="0.3" footer="0.3"/>
  <pageSetup scale="47" orientation="portrait" r:id="rId1"/>
  <headerFooter>
    <oddHeader>&amp;C&amp;"-,Bold"Exhibit_A_Landscaping_Maintenance_Bid_Pricing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1A2976ACE974484B4292D8FFC2EE7" ma:contentTypeVersion="16" ma:contentTypeDescription="Create a new document." ma:contentTypeScope="" ma:versionID="3c757544f7337b8f825f7fdc2d2458e0">
  <xsd:schema xmlns:xsd="http://www.w3.org/2001/XMLSchema" xmlns:xs="http://www.w3.org/2001/XMLSchema" xmlns:p="http://schemas.microsoft.com/office/2006/metadata/properties" xmlns:ns2="ec3b4dd8-7c57-48be-9f40-fd75c9c5afe8" xmlns:ns3="6435c031-b830-4571-91be-dfc6f516e481" targetNamespace="http://schemas.microsoft.com/office/2006/metadata/properties" ma:root="true" ma:fieldsID="d223acd36347455fc8e1a0659f4dd5b5" ns2:_="" ns3:_="">
    <xsd:import namespace="ec3b4dd8-7c57-48be-9f40-fd75c9c5afe8"/>
    <xsd:import namespace="6435c031-b830-4571-91be-dfc6f516e4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b4dd8-7c57-48be-9f40-fd75c9c5af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3faed12-600f-4288-bcb6-3b4a6b0f68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5c031-b830-4571-91be-dfc6f516e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40addf2-e622-4b98-ac0e-50318b49d594}" ma:internalName="TaxCatchAll" ma:showField="CatchAllData" ma:web="6435c031-b830-4571-91be-dfc6f516e4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35c031-b830-4571-91be-dfc6f516e481" xsi:nil="true"/>
    <lcf76f155ced4ddcb4097134ff3c332f xmlns="ec3b4dd8-7c57-48be-9f40-fd75c9c5afe8">
      <Terms xmlns="http://schemas.microsoft.com/office/infopath/2007/PartnerControls"/>
    </lcf76f155ced4ddcb4097134ff3c332f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54E4AF93-FD88-4ECA-A0C3-B401CD4AAC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5CD681-01EA-4512-B362-A3C3EBD5CA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b4dd8-7c57-48be-9f40-fd75c9c5afe8"/>
    <ds:schemaRef ds:uri="6435c031-b830-4571-91be-dfc6f516e4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360534-A1DD-4544-977F-34D84E7AF2FF}">
  <ds:schemaRefs>
    <ds:schemaRef ds:uri="http://schemas.microsoft.com/office/2006/metadata/properties"/>
    <ds:schemaRef ds:uri="http://schemas.microsoft.com/office/infopath/2007/PartnerControls"/>
    <ds:schemaRef ds:uri="6435c031-b830-4571-91be-dfc6f516e481"/>
    <ds:schemaRef ds:uri="ec3b4dd8-7c57-48be-9f40-fd75c9c5afe8"/>
  </ds:schemaRefs>
</ds:datastoreItem>
</file>

<file path=customXml/itemProps4.xml><?xml version="1.0" encoding="utf-8"?>
<ds:datastoreItem xmlns:ds="http://schemas.openxmlformats.org/officeDocument/2006/customXml" ds:itemID="{FD535458-A100-4E12-A234-FA14A4D48CE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Zone 1 Beach</vt:lpstr>
      <vt:lpstr>Zone 2 Countryside</vt:lpstr>
      <vt:lpstr>Zone 3 Downtown</vt:lpstr>
      <vt:lpstr>Zone 4 East</vt:lpstr>
      <vt:lpstr>Zone 5 Northwest</vt:lpstr>
      <vt:lpstr>Zone 6 Southwest</vt:lpstr>
      <vt:lpstr>Zone 7 Ballfields</vt:lpstr>
      <vt:lpstr>Zone 8 Public Utilities</vt:lpstr>
      <vt:lpstr>Zone 9 Parks &amp; Recreation</vt:lpstr>
      <vt:lpstr>Bid Summary </vt:lpstr>
    </vt:vector>
  </TitlesOfParts>
  <Manager/>
  <Company>City of Clearwater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Alexis.Wells</dc:creator>
  <cp:keywords/>
  <dc:description/>
  <cp:lastModifiedBy>Rogers, Kelly</cp:lastModifiedBy>
  <cp:revision/>
  <dcterms:created xsi:type="dcterms:W3CDTF">2016-06-13T13:07:26Z</dcterms:created>
  <dcterms:modified xsi:type="dcterms:W3CDTF">2022-08-03T15:43:43Z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Rogers, Kelly</vt:lpwstr>
  </property>
  <property fmtid="{D5CDD505-2E9C-101B-9397-08002B2CF9AE}" pid="3" name="Order">
    <vt:lpwstr>100.000000000000</vt:lpwstr>
  </property>
  <property fmtid="{D5CDD505-2E9C-101B-9397-08002B2CF9AE}" pid="4" name="display_urn:schemas-microsoft-com:office:office#Author">
    <vt:lpwstr>Rogers, Kelly</vt:lpwstr>
  </property>
  <property fmtid="{D5CDD505-2E9C-101B-9397-08002B2CF9AE}" pid="5" name="ContentTypeId">
    <vt:lpwstr>0x0101002661A2976ACE974484B4292D8FFC2EE7</vt:lpwstr>
  </property>
  <property fmtid="{D5CDD505-2E9C-101B-9397-08002B2CF9AE}" pid="6" name="MediaServiceImageTags">
    <vt:lpwstr/>
  </property>
</Properties>
</file>