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SOLICITATION_DOCUMENTS\2020\17-20_Lab_Services\2_SOLICITATION\"/>
    </mc:Choice>
  </mc:AlternateContent>
  <xr:revisionPtr revIDLastSave="0" documentId="13_ncr:1_{C8CBAAEE-A3EB-44BB-BF2A-EB3AB40E101D}" xr6:coauthVersionLast="44" xr6:coauthVersionMax="44" xr10:uidLastSave="{00000000-0000-0000-0000-000000000000}"/>
  <workbookProtection workbookPassword="84BD" lockStructure="1"/>
  <bookViews>
    <workbookView xWindow="28680" yWindow="-120" windowWidth="29040" windowHeight="15840" tabRatio="652" xr2:uid="{00000000-000D-0000-FFFF-FFFF00000000}"/>
  </bookViews>
  <sheets>
    <sheet name="Group 1 - WRF" sheetId="1" r:id="rId1"/>
    <sheet name="Group 2 - DEP-SWFWMD Sampl WTP" sheetId="2" r:id="rId2"/>
    <sheet name="Group 3 - IPP" sheetId="7" r:id="rId3"/>
    <sheet name="Group 4 - PRICE BY GROUP" sheetId="9" r:id="rId4"/>
    <sheet name="Group 5 - Courier &amp; Sample" sheetId="8" r:id="rId5"/>
    <sheet name="SUMMARY" sheetId="5" r:id="rId6"/>
    <sheet name="Additional Items" sheetId="6" r:id="rId7"/>
  </sheets>
  <definedNames>
    <definedName name="_xlnm.Print_Titles" localSheetId="0">'Group 1 - WRF'!$1:$6</definedName>
    <definedName name="_xlnm.Print_Titles" localSheetId="1">'Group 2 - DEP-SWFWMD Sampl WTP'!$1:$6</definedName>
    <definedName name="_xlnm.Print_Titles" localSheetId="3">'Group 4 - PRICE BY GROUP'!$1:$6</definedName>
    <definedName name="_xlnm.Print_Titles" localSheetId="5">SUMMARY!$1:$2</definedName>
    <definedName name="Z_9DAFE99C_0530_471C_83EB_9527437B5ACD_.wvu.PrintTitles" localSheetId="0" hidden="1">'Group 1 - WRF'!$6:$6</definedName>
  </definedNames>
  <calcPr calcId="191028"/>
  <customWorkbookViews>
    <customWorkbookView name="Rhonda Simmons - Personal View" guid="{9DAFE99C-0530-471C-83EB-9527437B5ACD}" mergeInterval="0" personalView="1" maximized="1" xWindow="-8" yWindow="-8" windowWidth="1936" windowHeight="1056" activeSheetId="1"/>
    <customWorkbookView name="Cassandra Arter - Personal View" guid="{A9A24969-66A8-4E47-887E-138F92AD8D50}" mergeInterval="0" personalView="1" maximized="1" windowWidth="1680" windowHeight="824" activeSheetId="4"/>
    <customWorkbookView name="Ray Page - Personal View" guid="{B8F6496C-F2C4-4F9D-B331-A92D61DBC9B0}" mergeInterval="0" personalView="1" maximized="1" windowWidth="1916" windowHeight="829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7" i="2" l="1"/>
  <c r="G185" i="2"/>
  <c r="G190" i="1"/>
  <c r="G178" i="2" l="1"/>
  <c r="G179" i="2"/>
  <c r="G180" i="2"/>
  <c r="G181" i="2"/>
  <c r="G182" i="2"/>
  <c r="G183" i="2"/>
  <c r="G160" i="2"/>
  <c r="G161" i="2"/>
  <c r="G162" i="2"/>
  <c r="G163" i="2"/>
  <c r="G164" i="2"/>
  <c r="G165" i="2"/>
  <c r="G166" i="2"/>
  <c r="G167" i="2"/>
  <c r="G168" i="2"/>
  <c r="G169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13" i="1" l="1"/>
  <c r="G112" i="1"/>
  <c r="G177" i="2"/>
  <c r="G176" i="2"/>
  <c r="G175" i="2"/>
  <c r="G174" i="2"/>
  <c r="G173" i="2"/>
  <c r="G172" i="2"/>
  <c r="G170" i="2"/>
  <c r="G159" i="2"/>
  <c r="G158" i="2"/>
  <c r="G157" i="2"/>
  <c r="G156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8" i="2"/>
  <c r="G127" i="2"/>
  <c r="G20" i="2" l="1"/>
  <c r="G19" i="2"/>
  <c r="G18" i="2"/>
  <c r="G8" i="9" l="1"/>
  <c r="G9" i="9"/>
  <c r="G10" i="9"/>
  <c r="G11" i="9"/>
  <c r="G12" i="9"/>
  <c r="G13" i="9"/>
  <c r="G16" i="9"/>
  <c r="G18" i="9"/>
  <c r="G20" i="9"/>
  <c r="G22" i="9"/>
  <c r="G24" i="9"/>
  <c r="G26" i="9"/>
  <c r="G28" i="9"/>
  <c r="G30" i="9"/>
  <c r="G33" i="9"/>
  <c r="G34" i="9"/>
  <c r="G36" i="9"/>
  <c r="G38" i="9"/>
  <c r="G40" i="9"/>
  <c r="G42" i="9"/>
  <c r="G44" i="9"/>
  <c r="G46" i="9"/>
  <c r="G47" i="9" l="1"/>
  <c r="E7" i="5" s="1"/>
  <c r="E7" i="8" l="1"/>
  <c r="E6" i="8"/>
  <c r="E5" i="8"/>
  <c r="E4" i="8"/>
  <c r="G8" i="7"/>
  <c r="G9" i="7"/>
  <c r="G10" i="7"/>
  <c r="G11" i="7"/>
  <c r="G12" i="7"/>
  <c r="G452" i="7" s="1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30" i="7"/>
  <c r="G31" i="7"/>
  <c r="G32" i="7"/>
  <c r="G34" i="7"/>
  <c r="G35" i="7"/>
  <c r="G36" i="7"/>
  <c r="G37" i="7"/>
  <c r="G39" i="7"/>
  <c r="G40" i="7"/>
  <c r="G41" i="7"/>
  <c r="G42" i="7"/>
  <c r="G44" i="7"/>
  <c r="G45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7" i="7"/>
  <c r="G258" i="7"/>
  <c r="G259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1" i="2"/>
  <c r="G398" i="7"/>
  <c r="E8" i="8" l="1"/>
  <c r="E8" i="5" s="1"/>
  <c r="G449" i="7"/>
  <c r="G447" i="7"/>
  <c r="G446" i="7"/>
  <c r="G445" i="7"/>
  <c r="G444" i="7"/>
  <c r="G443" i="7"/>
  <c r="G442" i="7"/>
  <c r="G441" i="7"/>
  <c r="G440" i="7"/>
  <c r="G439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399" i="7"/>
  <c r="G397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4" i="7"/>
  <c r="G323" i="7"/>
  <c r="G322" i="7"/>
  <c r="G321" i="7"/>
  <c r="G320" i="7"/>
  <c r="E6" i="5" l="1"/>
  <c r="G126" i="1"/>
  <c r="G120" i="1"/>
  <c r="G188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29" i="1"/>
  <c r="G128" i="1"/>
  <c r="G127" i="1"/>
  <c r="G125" i="1"/>
  <c r="G124" i="1"/>
  <c r="G123" i="1"/>
  <c r="G122" i="1"/>
  <c r="G121" i="1"/>
  <c r="G36" i="1"/>
  <c r="G28" i="1"/>
  <c r="G16" i="1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8" i="2"/>
  <c r="G37" i="2"/>
  <c r="G36" i="2"/>
  <c r="G35" i="2"/>
  <c r="G34" i="2"/>
  <c r="G33" i="2"/>
  <c r="G32" i="2"/>
  <c r="G30" i="2"/>
  <c r="G29" i="2"/>
  <c r="G28" i="2"/>
  <c r="G27" i="2"/>
  <c r="G26" i="2"/>
  <c r="G24" i="2"/>
  <c r="G23" i="2"/>
  <c r="G22" i="2"/>
  <c r="G21" i="2"/>
  <c r="G16" i="2"/>
  <c r="G17" i="2"/>
  <c r="G15" i="2"/>
  <c r="G14" i="2"/>
  <c r="G12" i="2"/>
  <c r="G11" i="2"/>
  <c r="G10" i="2"/>
  <c r="G9" i="2"/>
  <c r="G8" i="2"/>
  <c r="G118" i="1"/>
  <c r="G115" i="1"/>
  <c r="G99" i="1"/>
  <c r="G97" i="1"/>
  <c r="G95" i="1"/>
  <c r="G91" i="1"/>
  <c r="G80" i="1"/>
  <c r="G77" i="1"/>
  <c r="G66" i="1"/>
  <c r="G64" i="1"/>
  <c r="G60" i="1"/>
  <c r="G55" i="1"/>
  <c r="G45" i="1"/>
  <c r="G44" i="1"/>
  <c r="G39" i="1"/>
  <c r="G34" i="1"/>
  <c r="G32" i="1"/>
  <c r="G31" i="1"/>
  <c r="G29" i="1"/>
  <c r="G18" i="1"/>
  <c r="G11" i="1"/>
  <c r="G12" i="1"/>
  <c r="G9" i="1"/>
  <c r="G8" i="1"/>
  <c r="G10" i="1"/>
  <c r="G13" i="1"/>
  <c r="G14" i="1"/>
  <c r="G15" i="1"/>
  <c r="G17" i="1"/>
  <c r="G19" i="1"/>
  <c r="G20" i="1"/>
  <c r="G21" i="1"/>
  <c r="G22" i="1"/>
  <c r="G23" i="1"/>
  <c r="G24" i="1"/>
  <c r="G25" i="1"/>
  <c r="G26" i="1"/>
  <c r="G30" i="1"/>
  <c r="G33" i="1"/>
  <c r="G35" i="1"/>
  <c r="G37" i="1"/>
  <c r="G38" i="1"/>
  <c r="G40" i="1"/>
  <c r="G41" i="1"/>
  <c r="G42" i="1"/>
  <c r="G43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1" i="1"/>
  <c r="G62" i="1"/>
  <c r="G63" i="1"/>
  <c r="G65" i="1"/>
  <c r="G67" i="1"/>
  <c r="G68" i="1"/>
  <c r="G69" i="1"/>
  <c r="G70" i="1"/>
  <c r="G71" i="1"/>
  <c r="G72" i="1"/>
  <c r="G73" i="1"/>
  <c r="G74" i="1"/>
  <c r="G75" i="1"/>
  <c r="G76" i="1"/>
  <c r="G78" i="1"/>
  <c r="G79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6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4" i="1"/>
  <c r="G116" i="1"/>
  <c r="G117" i="1"/>
  <c r="G119" i="1"/>
  <c r="G170" i="1"/>
  <c r="G171" i="1"/>
  <c r="G187" i="1"/>
  <c r="G191" i="1" l="1"/>
  <c r="E4" i="5" s="1"/>
  <c r="E5" i="5"/>
  <c r="E12" i="5" l="1"/>
</calcChain>
</file>

<file path=xl/sharedStrings.xml><?xml version="1.0" encoding="utf-8"?>
<sst xmlns="http://schemas.openxmlformats.org/spreadsheetml/2006/main" count="2575" uniqueCount="607">
  <si>
    <t xml:space="preserve"> Laboratory Services </t>
  </si>
  <si>
    <t>Vendor Name:</t>
  </si>
  <si>
    <t>GROUP 1 - Water Reclamation Facilities</t>
  </si>
  <si>
    <t>TESTING ONLY</t>
  </si>
  <si>
    <t>Frequency</t>
  </si>
  <si>
    <t>Location</t>
  </si>
  <si>
    <t>Analyses</t>
  </si>
  <si>
    <t>Tests Normally Performed by City Lab</t>
  </si>
  <si>
    <t>ESTIMATED Samples per  Year</t>
  </si>
  <si>
    <t>Cost per Sample</t>
  </si>
  <si>
    <t>ESTIMATED Annual Extended Cost</t>
  </si>
  <si>
    <t>Plant Permit DMR</t>
  </si>
  <si>
    <t>5 Days/Week</t>
  </si>
  <si>
    <t>Marshall St., East, Northeast (INF-01)</t>
  </si>
  <si>
    <t>CBOD5</t>
  </si>
  <si>
    <t>X</t>
  </si>
  <si>
    <t>TSS</t>
  </si>
  <si>
    <t>Daily</t>
  </si>
  <si>
    <t>Marshall St., East, Northeast (EFA-01)</t>
  </si>
  <si>
    <t>Fecal Coliform</t>
  </si>
  <si>
    <t>Bi-annually</t>
  </si>
  <si>
    <t>Giardia</t>
  </si>
  <si>
    <t>Cryptosporidium</t>
  </si>
  <si>
    <t>Ammonia Nitrogen</t>
  </si>
  <si>
    <t>Nitrate Nitrogen</t>
  </si>
  <si>
    <t>TKN</t>
  </si>
  <si>
    <t>Total N</t>
  </si>
  <si>
    <t>Total P</t>
  </si>
  <si>
    <t>Marshall St., East, Northeast (EFB-01)</t>
  </si>
  <si>
    <t>5/Month</t>
  </si>
  <si>
    <t>Enterococci</t>
  </si>
  <si>
    <t>Quarterly</t>
  </si>
  <si>
    <t>EFD-01</t>
  </si>
  <si>
    <t>Chronic WET (Ceriodaphnia dubia)</t>
  </si>
  <si>
    <t>Chronic WET (Pimephales promelas)</t>
  </si>
  <si>
    <t>Monthly</t>
  </si>
  <si>
    <t>Cu, Total</t>
  </si>
  <si>
    <t>Bromodichloromethane</t>
  </si>
  <si>
    <t>Dibromochloromethane</t>
  </si>
  <si>
    <t>Annual Reclaimed Water and Eff. Analysis</t>
  </si>
  <si>
    <t>Annual</t>
  </si>
  <si>
    <t>Marhsall St., East, Northeast (EFA-01)</t>
  </si>
  <si>
    <t>Antimony</t>
  </si>
  <si>
    <t>Arsenic</t>
  </si>
  <si>
    <t>Barium</t>
  </si>
  <si>
    <t>Beryllium</t>
  </si>
  <si>
    <t>Cadmium</t>
  </si>
  <si>
    <t>Chromium</t>
  </si>
  <si>
    <t>Cyanide</t>
  </si>
  <si>
    <t>Fluoride</t>
  </si>
  <si>
    <t>Mercury  Note: Include Low Level Mercury</t>
  </si>
  <si>
    <t>Nickel</t>
  </si>
  <si>
    <t>Lead</t>
  </si>
  <si>
    <t>Nitrogen, Nitrate</t>
  </si>
  <si>
    <t>Nitrogen, Nitrite</t>
  </si>
  <si>
    <t>Nitrite plus Nitrate</t>
  </si>
  <si>
    <t>Selenium</t>
  </si>
  <si>
    <t>Sodium</t>
  </si>
  <si>
    <t>Thallium</t>
  </si>
  <si>
    <t>1,1-dichloroethylene</t>
  </si>
  <si>
    <t>1,1,1-trichloroethane</t>
  </si>
  <si>
    <t>1,1,2-trichloroethane</t>
  </si>
  <si>
    <t>1,2-dichloroethane</t>
  </si>
  <si>
    <t>1,2-dichloropropane</t>
  </si>
  <si>
    <t>1,2,4-trichlorobenzene</t>
  </si>
  <si>
    <t>Benzene</t>
  </si>
  <si>
    <t>Carbon tetrachloride</t>
  </si>
  <si>
    <t>Cis-1,2-dichloroethene</t>
  </si>
  <si>
    <t>Dichloromethane (methylene chloride)</t>
  </si>
  <si>
    <t>Ethylbenzene</t>
  </si>
  <si>
    <t>Monochlorobenzene</t>
  </si>
  <si>
    <t>1,2-dichlorobenzene</t>
  </si>
  <si>
    <t>1,4-dichlorobenzene</t>
  </si>
  <si>
    <t>Styrene, Total</t>
  </si>
  <si>
    <t>Tetrachloroetylene</t>
  </si>
  <si>
    <t>Toluene</t>
  </si>
  <si>
    <t>1,2-trans-dichloroethylene</t>
  </si>
  <si>
    <t>Trichloroethylene</t>
  </si>
  <si>
    <t>Vinyl Chloride</t>
  </si>
  <si>
    <t>Xylenes</t>
  </si>
  <si>
    <t>2,3,7,8-tetrachlorodibenzo-p-dioxin</t>
  </si>
  <si>
    <t>2,4-dichlorophenoxyacetic acid</t>
  </si>
  <si>
    <t>Silvex</t>
  </si>
  <si>
    <t>Alachlor</t>
  </si>
  <si>
    <t>Atrazine</t>
  </si>
  <si>
    <t>Benzo(a)pyrene</t>
  </si>
  <si>
    <t>Carbofuran</t>
  </si>
  <si>
    <t>Chlordane (tech mix. and metabolites)</t>
  </si>
  <si>
    <t>Dalapon</t>
  </si>
  <si>
    <t>Bis(2-ethylhexyl)adipate</t>
  </si>
  <si>
    <t>Bis(2-ethylhexyl)phthalate</t>
  </si>
  <si>
    <t>Dibromochloropropane (DBCP)</t>
  </si>
  <si>
    <t>Dinoseb</t>
  </si>
  <si>
    <t>Diquat</t>
  </si>
  <si>
    <t>Endothall</t>
  </si>
  <si>
    <t>Endrin</t>
  </si>
  <si>
    <t>Ethylene dibromide (1,2-dibromoethane)</t>
  </si>
  <si>
    <t>Glyphosate</t>
  </si>
  <si>
    <t>Heptachlor</t>
  </si>
  <si>
    <t>Heptachlor epoxide</t>
  </si>
  <si>
    <t>Hexachlorobenzene</t>
  </si>
  <si>
    <t>Hexachlorocyclopentadiene</t>
  </si>
  <si>
    <t>Gamma BHC (Lindane)</t>
  </si>
  <si>
    <t>Methoxychlor</t>
  </si>
  <si>
    <t>Oxamyl (vydate)</t>
  </si>
  <si>
    <t>Pentachlorophenol</t>
  </si>
  <si>
    <t>Picloram</t>
  </si>
  <si>
    <t>Polychlorinated Biphenyls (PCBs)</t>
  </si>
  <si>
    <t>Simazine</t>
  </si>
  <si>
    <t>Toxaphene</t>
  </si>
  <si>
    <t>Trihalomethane, Total by summation</t>
  </si>
  <si>
    <t>Radium 226 + Radium 228, Total</t>
  </si>
  <si>
    <t>Alpha, Gross Particle Activity</t>
  </si>
  <si>
    <t>Aluminum</t>
  </si>
  <si>
    <t>Chloride (as Cl)</t>
  </si>
  <si>
    <t>Iron</t>
  </si>
  <si>
    <t>Copper</t>
  </si>
  <si>
    <t>Manganese</t>
  </si>
  <si>
    <t>Silver</t>
  </si>
  <si>
    <t>Sulfate</t>
  </si>
  <si>
    <t>Zinc</t>
  </si>
  <si>
    <t>Odor (threshold no. at room temperature</t>
  </si>
  <si>
    <t>Ph</t>
  </si>
  <si>
    <t>Solids, Total Dissolved</t>
  </si>
  <si>
    <t>Foaming Agents</t>
  </si>
  <si>
    <t>503 Biosolids Testing</t>
  </si>
  <si>
    <t>Every 2 Months</t>
  </si>
  <si>
    <t>Biosolids</t>
  </si>
  <si>
    <t>Volatile Solids (Biosolids)</t>
  </si>
  <si>
    <t>Total Solids Sludge, Percent (Biosolids)</t>
  </si>
  <si>
    <t>Nitrogen, Sludge, Tot, Dry Wt (as N)</t>
  </si>
  <si>
    <t>Phosphorus, Sludge, Tot, Dry Wt (as P)</t>
  </si>
  <si>
    <t>Potassium, Sludge, Tot, Dry Wt (as K)</t>
  </si>
  <si>
    <t>pH</t>
  </si>
  <si>
    <t>Arsenic, Total, Dry Weight, Sludge</t>
  </si>
  <si>
    <t>Cadmium Sludge, Total, Dry Weight, (as Cd)</t>
  </si>
  <si>
    <t>Copper Sludge, Total, Dry Weight, (as Cu)</t>
  </si>
  <si>
    <t>Lead, Dry Weight, Sludge</t>
  </si>
  <si>
    <t>Mercury, Dry Weight, Sludge</t>
  </si>
  <si>
    <t>Molybdenum, Dry Weight, Sludge</t>
  </si>
  <si>
    <t>Nickel, Dry Weight, Sludge</t>
  </si>
  <si>
    <t>Selenium Sludge Solid</t>
  </si>
  <si>
    <t>Zinc, Dry Weight, Sludge</t>
  </si>
  <si>
    <t>Coliform, Fecal</t>
  </si>
  <si>
    <t>RMP-A1</t>
  </si>
  <si>
    <t>RMP-B2</t>
  </si>
  <si>
    <t>Quarterly Ambient Monitoring</t>
  </si>
  <si>
    <t>MS Outfall</t>
  </si>
  <si>
    <t>Ammonia as N</t>
  </si>
  <si>
    <t>Carbonaceous BOD</t>
  </si>
  <si>
    <t>Chlorophyll a, Corrected</t>
  </si>
  <si>
    <t>Nitrate + Nitrite (N)</t>
  </si>
  <si>
    <t>Orthophosphate as P</t>
  </si>
  <si>
    <t>Phosphorus - Total as P</t>
  </si>
  <si>
    <t>Total Kjeldahl Nitrogen</t>
  </si>
  <si>
    <t>Total Suspended Solids</t>
  </si>
  <si>
    <t>Fecal Coliforms</t>
  </si>
  <si>
    <t>East/NE Outfall</t>
  </si>
  <si>
    <t>Ambient Field Parameters</t>
  </si>
  <si>
    <t>Total Water Depth</t>
  </si>
  <si>
    <t>Sample Depth</t>
  </si>
  <si>
    <t>Secchi Depth</t>
  </si>
  <si>
    <t>Water Temperature</t>
  </si>
  <si>
    <t>Salinity</t>
  </si>
  <si>
    <t>Dissolved Oxygen</t>
  </si>
  <si>
    <t>Air Temperature</t>
  </si>
  <si>
    <t>Rainfall</t>
  </si>
  <si>
    <t>Antecedent Weather</t>
  </si>
  <si>
    <t>Specific Conductance</t>
  </si>
  <si>
    <t>Turbidity</t>
  </si>
  <si>
    <t>Groundwater Montoring Wells</t>
  </si>
  <si>
    <t>MW 1,3,4,5,6,7,9</t>
  </si>
  <si>
    <t>Water Level Relative to NGVD</t>
  </si>
  <si>
    <t>Nitrogen, Nitrate, Total (as N)</t>
  </si>
  <si>
    <t>Solids, Total Dissolved (TDS)</t>
  </si>
  <si>
    <t>Arsenic, Total Recoverable</t>
  </si>
  <si>
    <t>Cadmium, Total Recoverable</t>
  </si>
  <si>
    <t>Chromium, Total Recoverable</t>
  </si>
  <si>
    <t>Lead, Total Recoverable</t>
  </si>
  <si>
    <t>Sulfate, Total</t>
  </si>
  <si>
    <t>Sodium, Total Recoverable</t>
  </si>
  <si>
    <t>Temperature ©, Water</t>
  </si>
  <si>
    <t>Oxygen, Dissolved (DO)</t>
  </si>
  <si>
    <t>WWTP SUBTOTAL - TESTING ONLY</t>
  </si>
  <si>
    <t>Laboratory Services</t>
  </si>
  <si>
    <t>GROUP 2 - Drinking Water</t>
  </si>
  <si>
    <t>IPP Monthly</t>
  </si>
  <si>
    <t>MONTHLY</t>
  </si>
  <si>
    <t>RO1, RO2, and WTP 3</t>
  </si>
  <si>
    <t>Bromide</t>
  </si>
  <si>
    <t>Miscellaneous</t>
  </si>
  <si>
    <t>Wells, Plants, Distribution</t>
  </si>
  <si>
    <t>Drinking water Readycult P/A Total coliform / Ecoli</t>
  </si>
  <si>
    <t>Distribution</t>
  </si>
  <si>
    <t>Drinking water Heterotrophic plate count (HPC)</t>
  </si>
  <si>
    <t>RO2</t>
  </si>
  <si>
    <t>Bromate Method 317 ONLY</t>
  </si>
  <si>
    <t>QUARTERLY</t>
  </si>
  <si>
    <t>SQG MISC</t>
  </si>
  <si>
    <t>TCLP (RCRA 8 Metals)</t>
  </si>
  <si>
    <t xml:space="preserve">Trihalomethanes (TTHM), Chapter 62-550, F.A.C., Table 3. </t>
  </si>
  <si>
    <t>Haloacetic Acids (HAA5), Chapter 62-550, F.A.C., Table 3</t>
  </si>
  <si>
    <t xml:space="preserve">Wells </t>
  </si>
  <si>
    <t>300.0 IC Anions- Chloride</t>
  </si>
  <si>
    <t>2540C Total Diss. Solids</t>
  </si>
  <si>
    <t>300.0 IC Anions- Sulfate</t>
  </si>
  <si>
    <t>WTP3</t>
  </si>
  <si>
    <t>Well 68</t>
  </si>
  <si>
    <t>200.8 MET ICPMS- Arsenic</t>
  </si>
  <si>
    <t>IPP Semi-Annual</t>
  </si>
  <si>
    <t xml:space="preserve">Semi-annual </t>
  </si>
  <si>
    <t>Cadnium</t>
  </si>
  <si>
    <t>Pb, Total</t>
  </si>
  <si>
    <t>Mo, Total</t>
  </si>
  <si>
    <t>Ni, Total</t>
  </si>
  <si>
    <t>Mn, Total</t>
  </si>
  <si>
    <t>Ag, Total</t>
  </si>
  <si>
    <t>Se, Total</t>
  </si>
  <si>
    <t>Annual 62-550</t>
  </si>
  <si>
    <t>Asbestos</t>
  </si>
  <si>
    <t>Cyanide (as free Cyanide)</t>
  </si>
  <si>
    <t>Mercury</t>
  </si>
  <si>
    <t>Nitrate</t>
  </si>
  <si>
    <t>Nitrite</t>
  </si>
  <si>
    <t>Total Nitrate and Nitrite</t>
  </si>
  <si>
    <t>Total Trihalomethanes (TTHM)</t>
  </si>
  <si>
    <t>Haloacetic Acids (Five) (HAA5)</t>
  </si>
  <si>
    <t>Chlorite</t>
  </si>
  <si>
    <t>1,1-Dichloroethylene (75-35-4)</t>
  </si>
  <si>
    <t>1,1,1 -T richloroethane (71 -55-6)</t>
  </si>
  <si>
    <t>1,1,2-Tricholoroethane (79-00-5)</t>
  </si>
  <si>
    <t>1,2-Dichloroethane (107-06-2)</t>
  </si>
  <si>
    <t>1,2-Dichloropropane (78-87-5)</t>
  </si>
  <si>
    <t>1,2,4-Tricholorobenzene (120-82-1)</t>
  </si>
  <si>
    <t>Benzene (71-43-2)</t>
  </si>
  <si>
    <t>Carbon tetrachloride (56-23-5)</t>
  </si>
  <si>
    <t>cis-1,2-Dichloroethylene (156-59-2)</t>
  </si>
  <si>
    <t>Dichloromethane (75-09-2)</t>
  </si>
  <si>
    <t>Ethylbenzene (100-41-4)</t>
  </si>
  <si>
    <t>Monochlorobenzene (108-90-7)</t>
  </si>
  <si>
    <t>o-Dichlorobenzene (95-50-1)</t>
  </si>
  <si>
    <t>para-Dichlorobenzene (106-46-7)</t>
  </si>
  <si>
    <t>Styrene (100-42-5)</t>
  </si>
  <si>
    <t>Tetrachloroethylene (127-18-4)</t>
  </si>
  <si>
    <t>Toluene (108-88-3)</t>
  </si>
  <si>
    <t>trans-1,2-Dichloroethylene (156-60-5)</t>
  </si>
  <si>
    <t>Trichloroethylene (79-01-6)</t>
  </si>
  <si>
    <t>Vinyl chloride (75-01-4)</t>
  </si>
  <si>
    <t>Xylenes (total) (1330-20-7)</t>
  </si>
  <si>
    <t>2,3,7,8-TCDD (Dioxin) (1746-01-6)</t>
  </si>
  <si>
    <t>2,4-D (94-75-7)</t>
  </si>
  <si>
    <t>2,4,5-TP (Silvex) (93-72-1)</t>
  </si>
  <si>
    <t>Alachlor (15972-60-8)</t>
  </si>
  <si>
    <t>Atrazine (1912-24-9)</t>
  </si>
  <si>
    <t>Benzo(a)pyrene (50-32-8)</t>
  </si>
  <si>
    <t>Carbofuran (1563-66-2)</t>
  </si>
  <si>
    <t>Chlordane (57-74-9)</t>
  </si>
  <si>
    <t>Dalapon (75-99-0)</t>
  </si>
  <si>
    <t>Di(2-ethylhexyl)adipate (103-23-1)</t>
  </si>
  <si>
    <t>Di(2-ethylhexyl)phthalate (117-81-7)</t>
  </si>
  <si>
    <t>Dibromochloropropane (DBCP) (96-</t>
  </si>
  <si>
    <t>Dinoseb (88-85-7)</t>
  </si>
  <si>
    <t>Diquat (85-00-7)</t>
  </si>
  <si>
    <t>Endothall (145-73-3)</t>
  </si>
  <si>
    <t>Endrin (72-20-8)</t>
  </si>
  <si>
    <t>Ethylene dibromide (EDB) (106-93-4)</t>
  </si>
  <si>
    <t>Glyphosate (1071-83-6)</t>
  </si>
  <si>
    <t>Heptachlor (76-44-8)</t>
  </si>
  <si>
    <t>Heptachlor epoxide (1024-57-3)</t>
  </si>
  <si>
    <t>Hexachlorobenzene (118-74-1)</t>
  </si>
  <si>
    <t>Hexachlorocyclopentadiene (77-47-4)</t>
  </si>
  <si>
    <t>Lindane (58-89-9)</t>
  </si>
  <si>
    <t>Methoxychlor (72-43-5)</t>
  </si>
  <si>
    <t>Oxamyl (vydate) (23135-22-0)</t>
  </si>
  <si>
    <t>Pentachlorophenol (87-86-5)</t>
  </si>
  <si>
    <t>Picloram (1918-02-1)</t>
  </si>
  <si>
    <t>Polychlorinated biphenyls (PCBs)</t>
  </si>
  <si>
    <t>Simazine (122-34-9)</t>
  </si>
  <si>
    <t>Toxaphene (8001-35-2)</t>
  </si>
  <si>
    <t>Chloride</t>
  </si>
  <si>
    <t>Color</t>
  </si>
  <si>
    <t>Odor</t>
  </si>
  <si>
    <t>Total Dissolved Solids</t>
  </si>
  <si>
    <t>Combined Uranium 200.8</t>
  </si>
  <si>
    <t>Radium 226+ Radium 228</t>
  </si>
  <si>
    <t>Gross Alpha, Total</t>
  </si>
  <si>
    <t>Membrane Specific Sources and Plant</t>
  </si>
  <si>
    <t>annual</t>
  </si>
  <si>
    <t>RO1, RO2, and WTP 3 Wells</t>
  </si>
  <si>
    <t>200.7 MET ICP -  Aluminum</t>
  </si>
  <si>
    <t>200.7 MET ICP -   Barium</t>
  </si>
  <si>
    <t>200.7 MET ICP -   Boron</t>
  </si>
  <si>
    <t>200.7 MET ICP -   Calcium</t>
  </si>
  <si>
    <t>200.7 MET ICP -   Iron</t>
  </si>
  <si>
    <t>200.7 MET ICP -   Magnesium</t>
  </si>
  <si>
    <t>200.7 MET ICP -   Manganese</t>
  </si>
  <si>
    <t>200.7 MET ICP -   Potassium</t>
  </si>
  <si>
    <t>200.7 MET ICP -   Siliica</t>
  </si>
  <si>
    <t>200.7 MET ICP -   Sodium</t>
  </si>
  <si>
    <t>200.7 MET ICP -   Strontium</t>
  </si>
  <si>
    <t>200.8 MET ICPMS- Asrenic</t>
  </si>
  <si>
    <t>2320B Alkalinity Bicarbonate</t>
  </si>
  <si>
    <t>2320B Alkalinity Carbonate</t>
  </si>
  <si>
    <t>2320B Alkalinity Total</t>
  </si>
  <si>
    <t>300.0 IC Anions- Bromide</t>
  </si>
  <si>
    <t>350.1 Ammonia</t>
  </si>
  <si>
    <t>353.2- Nitrogen, Nitrate</t>
  </si>
  <si>
    <t>353.2- Nitrogen, Nitrite</t>
  </si>
  <si>
    <t>365.1 Orthophosphate as P</t>
  </si>
  <si>
    <t>5310B TOC</t>
  </si>
  <si>
    <t>5310B DOC</t>
  </si>
  <si>
    <t>Lead And Copper Water Quality Parameters</t>
  </si>
  <si>
    <t>BI-Annual</t>
  </si>
  <si>
    <t>200.7 MET ICP -   Total Hardness</t>
  </si>
  <si>
    <t>300.0 Sulfate</t>
  </si>
  <si>
    <t>365.4- Phosphorus, Total (as P)</t>
  </si>
  <si>
    <t>EPA- Copper in drinking water</t>
  </si>
  <si>
    <t>EPA- lead in drinking water</t>
  </si>
  <si>
    <t>UIC Deep Well</t>
  </si>
  <si>
    <t>UIC Quarterly RADS</t>
  </si>
  <si>
    <t>UIC Monthly</t>
  </si>
  <si>
    <t>351.2 Nitrogen, Kjeldahl, Total</t>
  </si>
  <si>
    <t>DEP AND SWFWMD WTP AND RO PLANT SUBTOTAL TESTING ONLY</t>
  </si>
  <si>
    <t>GROUP 3 - Industrial Pretreatment</t>
  </si>
  <si>
    <t>ESTIMATED Samples per Year</t>
  </si>
  <si>
    <t>Local Limits</t>
  </si>
  <si>
    <t>Semi-Annually</t>
  </si>
  <si>
    <t>IU field samples</t>
  </si>
  <si>
    <t>Molybdenum</t>
  </si>
  <si>
    <t>CBOD</t>
  </si>
  <si>
    <t>Total Cyanide</t>
  </si>
  <si>
    <t>Total Kjedahl Nitrogen</t>
  </si>
  <si>
    <t>Total Phosphorous</t>
  </si>
  <si>
    <t>Fats, Oil, and Grease</t>
  </si>
  <si>
    <t>*Prohibited Discharge</t>
  </si>
  <si>
    <t>As Needed</t>
  </si>
  <si>
    <t>Within City of Clearwater</t>
  </si>
  <si>
    <t>*Closed Cup Flashpoint</t>
  </si>
  <si>
    <t>*pH</t>
  </si>
  <si>
    <t xml:space="preserve">*Temparature </t>
  </si>
  <si>
    <t>Pollutants of Concern - not current local limits:</t>
  </si>
  <si>
    <t>d-limonene</t>
  </si>
  <si>
    <t>Methyl tert butyl ether</t>
  </si>
  <si>
    <t>Surcharge</t>
  </si>
  <si>
    <t>BOD5</t>
  </si>
  <si>
    <t>Total Nitrogen</t>
  </si>
  <si>
    <t>Fats, Oils &amp; Grease</t>
  </si>
  <si>
    <t>Microbiology</t>
  </si>
  <si>
    <t xml:space="preserve">SSO Response </t>
  </si>
  <si>
    <t>SSO field sample</t>
  </si>
  <si>
    <t>Total Toxic Organics (TTOs) are run as a scan and is the summation of all quantifiable values greater than 0.01 mg/L  for the following toxic organics. NOTE: Normally done twice a year with potential for six times per year.</t>
  </si>
  <si>
    <t>Semi Annual</t>
  </si>
  <si>
    <t>IU Field Samples</t>
  </si>
  <si>
    <t>Acenaphthene</t>
  </si>
  <si>
    <t>Acrolein</t>
  </si>
  <si>
    <t>Acrylonitrile</t>
  </si>
  <si>
    <t>Benzidine</t>
  </si>
  <si>
    <t>Carbon tetrachloride (tetrachloromethane)</t>
  </si>
  <si>
    <t>Chlorobenzene</t>
  </si>
  <si>
    <t>1,2,4-Trichlorobenzene</t>
  </si>
  <si>
    <t>1,2-Dichloroethane</t>
  </si>
  <si>
    <t>1,1,1-Trichloroethane</t>
  </si>
  <si>
    <t>Hexachloroethane</t>
  </si>
  <si>
    <t>1,1-Dichloroethane</t>
  </si>
  <si>
    <t>1,1,2-Trichloroethane</t>
  </si>
  <si>
    <t>1,1,2,2-Tetrachloroethane</t>
  </si>
  <si>
    <t>Chloroethane</t>
  </si>
  <si>
    <t>Bis(2-chloroethyl) ether</t>
  </si>
  <si>
    <t>2-Chloroethyl vinyl ether (mixed)</t>
  </si>
  <si>
    <t>2-Chloronaphthalene</t>
  </si>
  <si>
    <t>2,4,6-Trichlorophenol</t>
  </si>
  <si>
    <t>Parachlorometa cresol</t>
  </si>
  <si>
    <t>Chloroform (trichloromethane)</t>
  </si>
  <si>
    <t>2-Chlorophenol</t>
  </si>
  <si>
    <t>1,2-Dichlorobenzene</t>
  </si>
  <si>
    <t>1,3-Dichlorobenzene</t>
  </si>
  <si>
    <t>1,4-Dichlorobenzene</t>
  </si>
  <si>
    <t>3,3'-Dichlorobenzidine</t>
  </si>
  <si>
    <t>1,1-Dichloroethylene</t>
  </si>
  <si>
    <t>1,2-Trans-dichloroethylene</t>
  </si>
  <si>
    <t>2,4-Dichlorophenol</t>
  </si>
  <si>
    <t>1,2-Dichloropropane</t>
  </si>
  <si>
    <t>1,3-Dichloropropylene (1,3-dichloropropene)</t>
  </si>
  <si>
    <t>2,4-Dimethylphenol</t>
  </si>
  <si>
    <t>2,4-Dinitrotoluene</t>
  </si>
  <si>
    <t>2,6-Dinitrotoluene</t>
  </si>
  <si>
    <t>1,2-Diphenylhydrazine</t>
  </si>
  <si>
    <t>Fluoranthene</t>
  </si>
  <si>
    <t>4-Chlorophenyl phenyl ether</t>
  </si>
  <si>
    <t>4-Bromophenyl phenyl ether</t>
  </si>
  <si>
    <t>Bis(2-chloroisopropyl) ether</t>
  </si>
  <si>
    <t>Bis(2-chloroethoxy) methane</t>
  </si>
  <si>
    <t>Methylene chloride (dichloromethane)</t>
  </si>
  <si>
    <t>Methyl chloride (chloromethane)</t>
  </si>
  <si>
    <t>Methyl bromide (bromomethane)</t>
  </si>
  <si>
    <t>Bromoform (tribromomethane)</t>
  </si>
  <si>
    <t>Dichlorobromomethane</t>
  </si>
  <si>
    <t>Chlorodibromomethane</t>
  </si>
  <si>
    <t>Hexachlorobutadiene</t>
  </si>
  <si>
    <t>Isophorone</t>
  </si>
  <si>
    <t>Naphthalene</t>
  </si>
  <si>
    <t>Nitrobenzene</t>
  </si>
  <si>
    <t>2-Nitrophenol</t>
  </si>
  <si>
    <t>4-Nitrophenol</t>
  </si>
  <si>
    <t>2,4-Dinitrophenol</t>
  </si>
  <si>
    <t>4,6-Dinitro-o-cresol</t>
  </si>
  <si>
    <t>N-nitrosodimethylamine</t>
  </si>
  <si>
    <t>N-nitrosodiphenylamine</t>
  </si>
  <si>
    <t>N-nitrosodi-n-propylamine</t>
  </si>
  <si>
    <t>Phenol</t>
  </si>
  <si>
    <t>Bis(2-ethylhexyl) phthalate</t>
  </si>
  <si>
    <t>Butyl benzyl phthalate</t>
  </si>
  <si>
    <t>Di-n-butyl phthalate</t>
  </si>
  <si>
    <t>Di-n-octyl phthalate</t>
  </si>
  <si>
    <t>Diethyl phthalate</t>
  </si>
  <si>
    <t>Dimethyl phthalate</t>
  </si>
  <si>
    <t>1,2-Benzanthracene (benzo(a)anthracene)</t>
  </si>
  <si>
    <t>Benzo(a)pyrene (3,4-benzopyrene)</t>
  </si>
  <si>
    <t>3,4-Benzofluoranthene (benzo(b)fluoranthene)</t>
  </si>
  <si>
    <t>11,12-Benzofluoranthene (benzo(k)fluoranthene)</t>
  </si>
  <si>
    <t>Chrysene</t>
  </si>
  <si>
    <t>Acenaphthylene</t>
  </si>
  <si>
    <t>Anthracene</t>
  </si>
  <si>
    <t>1,12-Benzoperylene (benzo(g,h,i)perylene)</t>
  </si>
  <si>
    <t>Fluorene</t>
  </si>
  <si>
    <t>Phenanthrene</t>
  </si>
  <si>
    <t>1,2,5,6-Dibenzanthracene (dibenzo(a,h)anthracene)</t>
  </si>
  <si>
    <t>Indeno(1,2,3-cd)pyrene (2,3-o-phenlene pyrene)</t>
  </si>
  <si>
    <t>Pyrene</t>
  </si>
  <si>
    <t>Tetrachloroethylene</t>
  </si>
  <si>
    <t>Vinyl chloride (chloroethylene)</t>
  </si>
  <si>
    <t>Aldrin</t>
  </si>
  <si>
    <t>Dieldrin</t>
  </si>
  <si>
    <t>Chlordane (technical mixture and metabolites)</t>
  </si>
  <si>
    <t>4,4'-DDT</t>
  </si>
  <si>
    <t>4,4'-DDE (p,p-DDX)</t>
  </si>
  <si>
    <t>4,4'-DDD (p,p-TDE)</t>
  </si>
  <si>
    <t>Alpha-endosulfan</t>
  </si>
  <si>
    <t>Beta-endosulfan</t>
  </si>
  <si>
    <t>Endosulfan sulfate</t>
  </si>
  <si>
    <t>Endrin aldehyde</t>
  </si>
  <si>
    <t>Heptachlor epoxide (BHC-hexachlorocyclohexane)</t>
  </si>
  <si>
    <t>Alpha-BHC</t>
  </si>
  <si>
    <t>Beta-BHC</t>
  </si>
  <si>
    <t>Gamma-BHC</t>
  </si>
  <si>
    <t>Delta-BHC</t>
  </si>
  <si>
    <t>(PCB-polychlorinated biphenyls)</t>
  </si>
  <si>
    <t>PCB-1242 (Arochlor 1242)</t>
  </si>
  <si>
    <t>PCB-1254 (Arochlor 1254)</t>
  </si>
  <si>
    <t>PCB-1221 (Arochlor 1221)</t>
  </si>
  <si>
    <t>PCB-1232 (Arochlor 1232)</t>
  </si>
  <si>
    <t>PCB-1248 (Arochlor 1248)</t>
  </si>
  <si>
    <t>PCB-1260 (Arochlor 1260)</t>
  </si>
  <si>
    <t>PCB-1016 (Arochlor 1016)</t>
  </si>
  <si>
    <t>2,3,7,8-Tetrachlorodibenzo-p-dioxin (TCDD)</t>
  </si>
  <si>
    <t>Influent Headworks PRT-I</t>
  </si>
  <si>
    <t>Organochlorine Pesticides</t>
  </si>
  <si>
    <t>alpha-BHC</t>
  </si>
  <si>
    <t>beta-BHC</t>
  </si>
  <si>
    <t>delta-BHC</t>
  </si>
  <si>
    <t>gamma-BHC</t>
  </si>
  <si>
    <t>Chlordane</t>
  </si>
  <si>
    <t>4,4'-DDD</t>
  </si>
  <si>
    <t>4,4'-DDE</t>
  </si>
  <si>
    <t>Endosulfan I</t>
  </si>
  <si>
    <t>Endosulfan II</t>
  </si>
  <si>
    <t>Endrin Aldehyde</t>
  </si>
  <si>
    <t>PCB-1016</t>
  </si>
  <si>
    <t>PCB-1221</t>
  </si>
  <si>
    <t>PCB-1232</t>
  </si>
  <si>
    <t>PCB-1242</t>
  </si>
  <si>
    <t>PCB-1248</t>
  </si>
  <si>
    <t>PCB-1254</t>
  </si>
  <si>
    <t>PCB-1260</t>
  </si>
  <si>
    <t>Semivolatile Analyses:</t>
  </si>
  <si>
    <t>Benzo(a)anthracene</t>
  </si>
  <si>
    <t>Benzo(b)fluoranthene</t>
  </si>
  <si>
    <t>Benzo(k)fluoranthene</t>
  </si>
  <si>
    <t>Benzo(g,h,i)perylene</t>
  </si>
  <si>
    <t>1,2-Diphenylhydrazine as Azobenzene</t>
  </si>
  <si>
    <t>Bis(2-chloroethoxy)methane</t>
  </si>
  <si>
    <t>Bis(2-chloroethyl)ether</t>
  </si>
  <si>
    <t>Bis(2-chloroisopropyl)ether</t>
  </si>
  <si>
    <t>p-Chloro-m-cresol</t>
  </si>
  <si>
    <t>Dibenzo(a,h)anthracene</t>
  </si>
  <si>
    <t>3,3-Dichlorobenzidine</t>
  </si>
  <si>
    <t>Dimethylphthalate</t>
  </si>
  <si>
    <t>2,4-Dintrophenol</t>
  </si>
  <si>
    <t>Di-n-octylphthalate</t>
  </si>
  <si>
    <t>Indeno(1,2,3-cd)pyrene</t>
  </si>
  <si>
    <t>N-Nitrosodimethylamine</t>
  </si>
  <si>
    <t>N-Nitrosodiphenylamine</t>
  </si>
  <si>
    <t>N-Nitrosodi-n-propylamine</t>
  </si>
  <si>
    <t>Metals:</t>
  </si>
  <si>
    <t>Inorganics:</t>
  </si>
  <si>
    <t>Hexane Ext. Mat., Total</t>
  </si>
  <si>
    <t>Phenolics</t>
  </si>
  <si>
    <t>Volatile Organic Compounds:</t>
  </si>
  <si>
    <t>Bromoform</t>
  </si>
  <si>
    <t>Methyl Bromide</t>
  </si>
  <si>
    <t>Carbon Tetrachloride</t>
  </si>
  <si>
    <t>2-Chloroethylvinyl ether</t>
  </si>
  <si>
    <t>Chloroform</t>
  </si>
  <si>
    <t>Methyl Chloride</t>
  </si>
  <si>
    <t>Dichlorodifluoromethane</t>
  </si>
  <si>
    <t>trans-1,2-Dichloroethylene</t>
  </si>
  <si>
    <t>cis-1,3-Dichloropropene</t>
  </si>
  <si>
    <t>trans-1,3-Dichloropropene</t>
  </si>
  <si>
    <t>Methyl-t-butyl ether</t>
  </si>
  <si>
    <t>Methylene Chloride</t>
  </si>
  <si>
    <t>Trichlorofluoromethane</t>
  </si>
  <si>
    <t>Xylene-m,p</t>
  </si>
  <si>
    <t>Xylene-o</t>
  </si>
  <si>
    <t>Xylenes- total</t>
  </si>
  <si>
    <t>Effluent Headworks PRT-E</t>
  </si>
  <si>
    <t>Marshall St. (EFD-01), East (EFA-01), Northeast (EFA-01)</t>
  </si>
  <si>
    <t>Semivolatile Analyses</t>
  </si>
  <si>
    <t>Metals</t>
  </si>
  <si>
    <t>Low Level Mercury</t>
  </si>
  <si>
    <t>Low Level Mercury - Field Blank</t>
  </si>
  <si>
    <t>Inorganics</t>
  </si>
  <si>
    <t>Volatile Organic Compounds</t>
  </si>
  <si>
    <t>Residuals PRT-R</t>
  </si>
  <si>
    <t>RMP-B1; East WRF RMP-01</t>
  </si>
  <si>
    <t>Total Solids</t>
  </si>
  <si>
    <t>Potential Pollutants of Concern 40 CFR 122 Appendix D</t>
  </si>
  <si>
    <t>IU or Headworks</t>
  </si>
  <si>
    <t>IPP TOTAL - TESTING ONLY</t>
  </si>
  <si>
    <t>GROUP 1 - Water Reclaimation Facilities - Analysis Priced by Group</t>
  </si>
  <si>
    <t>VOCs (list on Tab 1: Group 1 - WRF)</t>
  </si>
  <si>
    <t>Chlorinated Herbicides  (list on Tab 1: Group 1 - WRF)</t>
  </si>
  <si>
    <t>Semivolatiles - EPA 525.2  (list on Tab 1: Group 1 - WRF)</t>
  </si>
  <si>
    <t>Semivolatiles - EPA 625  (list on Tab 1: Group 1 - WRF)</t>
  </si>
  <si>
    <t>Carbamate Pesticides (list on Tab 1: Group 1 - WRF)</t>
  </si>
  <si>
    <t>Organochlorine Pesitcides (list on Tab 1: Group 1 - WRF)</t>
  </si>
  <si>
    <t>GROUP 2 - Drinking Water - Analysis Priced by Group</t>
  </si>
  <si>
    <t>RO1, RO2, 2 sample kits</t>
  </si>
  <si>
    <t>Monthly IPP, Arsenic, Copper, Zinc, Chlorides, Bromide</t>
  </si>
  <si>
    <t>RO2 Monthly UIC</t>
  </si>
  <si>
    <t>RO2 3 sample kits</t>
  </si>
  <si>
    <t>Monthly UIC, Chlorides, TDS, Sulfate, Calcium, potassium, Sodium, Iron, Bicarbonate Ion (HCO3), Magnesium, Gross Alpha, Combined Radium 226+228</t>
  </si>
  <si>
    <t>FDEP Corrosion Control WQA</t>
  </si>
  <si>
    <t>Semi-annual</t>
  </si>
  <si>
    <t>Distribution 12 sample kits</t>
  </si>
  <si>
    <t>WQA Distribution System: Nitrate, Nitrite, ortho-p, PO4, SO4, Chlorides, Fluoride, Total Phposphate, Total Alkalinity, Calcium hardness, Total Hardness, TDS, Heterotrophic Plate Count, Calcium, Iron, Magnesium</t>
  </si>
  <si>
    <t>Stage II DBPs</t>
  </si>
  <si>
    <t>Distribution 8 sample kits</t>
  </si>
  <si>
    <t>Stage 2 DBP Samples - 8 sites/dual samples at each site: Trihalomethanes (TTHM), Chapter 62-550, F.A.C., Table 3. and Haloacetic Acids (HAA5), Chapter 62-550, F.A.C., Table 3</t>
  </si>
  <si>
    <t>IPP Semi-annual</t>
  </si>
  <si>
    <t xml:space="preserve">IPP Semi-Annual: Cadnium, CBOD, Chromium, Cyanide-Total, Lead, manganese, Molybdenum, Nickel, Selenium, Silver, Total Kjeldahl Nitrogen, Total Phosphorus, TSS </t>
  </si>
  <si>
    <t>WTP Annual WQ</t>
  </si>
  <si>
    <t>Annuals</t>
  </si>
  <si>
    <t>RO1, RO2, WTP3</t>
  </si>
  <si>
    <t>WP Effluent 62-550 : VOC, SOC, RADS, Inorganic Compounds and Secondarys, Chapter 62-550, F.A.C (except dioxin, asbestos, butachlor)</t>
  </si>
  <si>
    <t>SOCs</t>
  </si>
  <si>
    <t>Semi-annual and as required</t>
  </si>
  <si>
    <t>WP Effluent Semi-Annual SOC (including Dalapon): Synthetic Organic Compounds, Chapter 62-550, F.A.C., Table 5,</t>
  </si>
  <si>
    <t>VOCs</t>
  </si>
  <si>
    <t>Annually and as Required</t>
  </si>
  <si>
    <t>WP Effluent VOC : Volatile organic Compunds, Chapter 62-550, F.A.C.</t>
  </si>
  <si>
    <t>Group 3 - IPP - Analysis Priced by Group</t>
  </si>
  <si>
    <t>VOCs (list on Tab 5: Group 3 - IPP)</t>
  </si>
  <si>
    <t>SVOCs (list on Tab 5: Group 3 - IPP)</t>
  </si>
  <si>
    <t>Organochlorine Pesticides (list on Tab 5: Group 3 - IPP)</t>
  </si>
  <si>
    <t>Semivolatiles (list on Tab 5: Group 3 - IPP)</t>
  </si>
  <si>
    <t>Price by Group Testing Only</t>
  </si>
  <si>
    <t xml:space="preserve">Laboratory Services </t>
  </si>
  <si>
    <t>Courier and Sample Collection</t>
  </si>
  <si>
    <t>Cost per Item</t>
  </si>
  <si>
    <t>Estimated Quantities</t>
  </si>
  <si>
    <t>Cost per event for courier to pick up samples within the City of Clearwater and deliver them to the Contractor for analysis.</t>
  </si>
  <si>
    <t xml:space="preserve"> / event M-F (Normal Business Hours, Non-Holiday )</t>
  </si>
  <si>
    <t xml:space="preserve"> / event (Weekends, After Hours, Holidays)</t>
  </si>
  <si>
    <t>Cost per event for  Sampling including all necessary labor, equipment, and materials for travel collection, storage and delivery of sample to the Contractor for analysis.</t>
  </si>
  <si>
    <t>Total Courier and Sample Collection</t>
  </si>
  <si>
    <t>SUMMARY</t>
  </si>
  <si>
    <t>SUBTOTALS</t>
  </si>
  <si>
    <t>Group 1</t>
  </si>
  <si>
    <t>Water Reclamation Facilities</t>
  </si>
  <si>
    <t>Group 2</t>
  </si>
  <si>
    <t>Drinking Water - DEP and SWFWMD Sampling WTP &amp; RO WTP Discharge</t>
  </si>
  <si>
    <t>Group 3</t>
  </si>
  <si>
    <t>Industrial Pretreatment</t>
  </si>
  <si>
    <t>Group 4</t>
  </si>
  <si>
    <t>Priced by Group</t>
  </si>
  <si>
    <t>Group 5</t>
  </si>
  <si>
    <t>Group 6</t>
  </si>
  <si>
    <t>Contingency</t>
  </si>
  <si>
    <t>TOTAL</t>
  </si>
  <si>
    <t>Additional Items - NOT BASIS FOR AWARD</t>
  </si>
  <si>
    <t>Training for field sample collection, preservation, and documentation:  
Please list hourly rate for On-Site training to include all necessary charges:</t>
  </si>
  <si>
    <t xml:space="preserve"> / hour</t>
  </si>
  <si>
    <t>Cost per hour for field sampling of ground water and surface water events, to include Field Parameters:</t>
  </si>
  <si>
    <t xml:space="preserve"> / hour M-F (during normal business hours)</t>
  </si>
  <si>
    <t xml:space="preserve"> / hour (Weekends, After Hours, Holidays)</t>
  </si>
  <si>
    <t>Rush Rates</t>
  </si>
  <si>
    <t>in addition to line item cost</t>
  </si>
  <si>
    <t>Total &amp; Fecal Coliforms for water breaks and/or sanitary sewer overflows (AFTER NORMAL BUSINESS HOURS):</t>
  </si>
  <si>
    <t xml:space="preserve"> / per sample</t>
  </si>
  <si>
    <t>Giardia &amp; Cryptosporidium Analysis</t>
  </si>
  <si>
    <t xml:space="preserve"> / per event</t>
  </si>
  <si>
    <t>Whole effluent toxicity testing</t>
  </si>
  <si>
    <t>Per- and polyfluoroalkyl substances (PFAS)</t>
  </si>
  <si>
    <t>Miscelaneous</t>
  </si>
  <si>
    <t>Marshall St., East, Northeast, Biosolids</t>
  </si>
  <si>
    <t>2/14/20 REVISED: ITB 17-20, Laboratory Services</t>
  </si>
  <si>
    <t>Boxes highlighted in green reflect a change made in Addendum #1, posted 2/14/20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</si>
</sst>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</font>
    <font>
      <b/>
      <sz val="11"/>
      <color rgb="FF0070C0"/>
      <name val="Calibri"/>
      <family val="2"/>
      <scheme val="minor"/>
    </font>
    <font>
      <b/>
      <sz val="12"/>
      <color rgb="FF0070C0"/>
      <name val="Arial"/>
      <family val="2"/>
    </font>
    <font>
      <b/>
      <sz val="11"/>
      <color rgb="FF0070C0"/>
      <name val="Arial"/>
      <family val="2"/>
    </font>
    <font>
      <sz val="14"/>
      <color rgb="FF0070C0"/>
      <name val="Calibri"/>
      <family val="2"/>
      <scheme val="minor"/>
    </font>
    <font>
      <b/>
      <sz val="12"/>
      <name val="Arial"/>
      <family val="2"/>
    </font>
    <font>
      <b/>
      <sz val="2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30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44" fontId="3" fillId="0" borderId="1" xfId="0" applyNumberFormat="1" applyFont="1" applyBorder="1" applyAlignment="1">
      <alignment horizontal="center" wrapText="1"/>
    </xf>
    <xf numFmtId="44" fontId="2" fillId="0" borderId="0" xfId="1" applyFont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0" fillId="0" borderId="0" xfId="0" applyFill="1"/>
    <xf numFmtId="0" fontId="6" fillId="0" borderId="0" xfId="0" applyFont="1"/>
    <xf numFmtId="44" fontId="8" fillId="0" borderId="0" xfId="0" applyNumberFormat="1" applyFont="1"/>
    <xf numFmtId="0" fontId="6" fillId="0" borderId="0" xfId="0" applyFont="1" applyFill="1"/>
    <xf numFmtId="0" fontId="6" fillId="3" borderId="0" xfId="0" applyFont="1" applyFill="1"/>
    <xf numFmtId="44" fontId="3" fillId="0" borderId="1" xfId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44" fontId="0" fillId="0" borderId="1" xfId="0" applyNumberFormat="1" applyFont="1" applyBorder="1" applyAlignment="1">
      <alignment horizontal="center"/>
    </xf>
    <xf numFmtId="44" fontId="0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0" fillId="0" borderId="0" xfId="0" applyProtection="1"/>
    <xf numFmtId="0" fontId="6" fillId="0" borderId="0" xfId="0" applyFont="1" applyFill="1" applyProtection="1"/>
    <xf numFmtId="0" fontId="8" fillId="0" borderId="0" xfId="0" applyFont="1" applyFill="1" applyAlignment="1" applyProtection="1">
      <alignment horizontal="right"/>
    </xf>
    <xf numFmtId="0" fontId="6" fillId="0" borderId="0" xfId="0" applyFont="1" applyProtection="1"/>
    <xf numFmtId="0" fontId="9" fillId="0" borderId="0" xfId="0" applyFont="1" applyAlignment="1" applyProtection="1">
      <alignment horizontal="center"/>
    </xf>
    <xf numFmtId="0" fontId="9" fillId="0" borderId="0" xfId="0" applyFont="1" applyAlignment="1" applyProtection="1">
      <alignment wrapText="1"/>
    </xf>
    <xf numFmtId="0" fontId="9" fillId="0" borderId="0" xfId="0" applyFont="1" applyProtection="1"/>
    <xf numFmtId="0" fontId="9" fillId="0" borderId="0" xfId="0" applyFont="1" applyAlignment="1" applyProtection="1"/>
    <xf numFmtId="0" fontId="5" fillId="0" borderId="0" xfId="0" applyFont="1" applyAlignment="1">
      <alignment vertical="top"/>
    </xf>
    <xf numFmtId="0" fontId="5" fillId="0" borderId="0" xfId="0" applyFont="1" applyBorder="1" applyAlignment="1">
      <alignment vertical="top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7" xfId="0" applyFill="1" applyBorder="1"/>
    <xf numFmtId="0" fontId="0" fillId="0" borderId="19" xfId="0" applyBorder="1"/>
    <xf numFmtId="0" fontId="0" fillId="0" borderId="20" xfId="0" applyBorder="1"/>
    <xf numFmtId="0" fontId="0" fillId="0" borderId="5" xfId="0" applyBorder="1"/>
    <xf numFmtId="0" fontId="0" fillId="0" borderId="9" xfId="0" applyBorder="1" applyAlignment="1">
      <alignment horizontal="center"/>
    </xf>
    <xf numFmtId="0" fontId="0" fillId="0" borderId="9" xfId="0" applyFill="1" applyBorder="1"/>
    <xf numFmtId="0" fontId="5" fillId="0" borderId="0" xfId="0" applyFont="1" applyBorder="1" applyAlignment="1">
      <alignment horizontal="center" vertical="top"/>
    </xf>
    <xf numFmtId="44" fontId="2" fillId="4" borderId="1" xfId="1" applyFont="1" applyFill="1" applyBorder="1" applyAlignment="1">
      <alignment horizontal="center"/>
    </xf>
    <xf numFmtId="44" fontId="0" fillId="3" borderId="1" xfId="0" applyNumberFormat="1" applyFont="1" applyFill="1" applyBorder="1" applyAlignment="1">
      <alignment horizontal="center"/>
    </xf>
    <xf numFmtId="44" fontId="2" fillId="3" borderId="1" xfId="1" applyFont="1" applyFill="1" applyBorder="1" applyAlignment="1" applyProtection="1">
      <alignment horizontal="center"/>
      <protection locked="0"/>
    </xf>
    <xf numFmtId="0" fontId="3" fillId="0" borderId="9" xfId="0" applyFont="1" applyFill="1" applyBorder="1"/>
    <xf numFmtId="0" fontId="3" fillId="0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0" xfId="0" applyFont="1" applyFill="1"/>
    <xf numFmtId="0" fontId="0" fillId="0" borderId="21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9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4" fillId="0" borderId="1" xfId="0" applyFont="1" applyFill="1" applyBorder="1"/>
    <xf numFmtId="0" fontId="0" fillId="0" borderId="3" xfId="0" applyFont="1" applyFill="1" applyBorder="1" applyAlignment="1">
      <alignment horizontal="center"/>
    </xf>
    <xf numFmtId="0" fontId="0" fillId="3" borderId="18" xfId="0" applyFont="1" applyFill="1" applyBorder="1" applyAlignment="1">
      <alignment horizontal="center"/>
    </xf>
    <xf numFmtId="0" fontId="0" fillId="3" borderId="18" xfId="0" applyFont="1" applyFill="1" applyBorder="1"/>
    <xf numFmtId="0" fontId="13" fillId="3" borderId="1" xfId="4" quotePrefix="1" applyFill="1" applyBorder="1" applyAlignment="1" applyProtection="1"/>
    <xf numFmtId="0" fontId="3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3" fillId="3" borderId="1" xfId="4" applyFill="1" applyBorder="1" applyAlignment="1" applyProtection="1">
      <alignment wrapText="1"/>
    </xf>
    <xf numFmtId="0" fontId="13" fillId="3" borderId="1" xfId="4" quotePrefix="1" applyFill="1" applyBorder="1" applyAlignment="1" applyProtection="1">
      <alignment wrapText="1"/>
    </xf>
    <xf numFmtId="0" fontId="0" fillId="0" borderId="13" xfId="0" applyBorder="1" applyAlignment="1">
      <alignment horizontal="right"/>
    </xf>
    <xf numFmtId="0" fontId="0" fillId="0" borderId="1" xfId="0" applyBorder="1" applyAlignment="1">
      <alignment horizontal="right"/>
    </xf>
    <xf numFmtId="44" fontId="14" fillId="5" borderId="1" xfId="1" applyFont="1" applyFill="1" applyBorder="1" applyAlignment="1" applyProtection="1">
      <alignment horizontal="center"/>
      <protection locked="0"/>
    </xf>
    <xf numFmtId="0" fontId="3" fillId="3" borderId="28" xfId="0" applyFont="1" applyFill="1" applyBorder="1" applyAlignment="1"/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15" fillId="5" borderId="2" xfId="0" applyFont="1" applyFill="1" applyBorder="1" applyProtection="1">
      <protection locked="0"/>
    </xf>
    <xf numFmtId="10" fontId="15" fillId="5" borderId="2" xfId="3" applyNumberFormat="1" applyFont="1" applyFill="1" applyBorder="1" applyAlignment="1" applyProtection="1">
      <alignment horizontal="right"/>
      <protection locked="0"/>
    </xf>
    <xf numFmtId="0" fontId="15" fillId="5" borderId="0" xfId="0" applyFont="1" applyFill="1" applyProtection="1">
      <protection locked="0"/>
    </xf>
    <xf numFmtId="0" fontId="6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7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2" borderId="0" xfId="0" applyFont="1" applyFill="1" applyProtection="1">
      <protection locked="0"/>
    </xf>
    <xf numFmtId="0" fontId="8" fillId="0" borderId="0" xfId="0" applyFont="1" applyProtection="1">
      <protection locked="0"/>
    </xf>
    <xf numFmtId="44" fontId="8" fillId="0" borderId="2" xfId="0" applyNumberFormat="1" applyFont="1" applyBorder="1" applyProtection="1">
      <protection locked="0"/>
    </xf>
    <xf numFmtId="0" fontId="6" fillId="0" borderId="0" xfId="0" applyFont="1" applyFill="1" applyProtection="1">
      <protection locked="0"/>
    </xf>
    <xf numFmtId="0" fontId="10" fillId="0" borderId="0" xfId="0" applyFont="1" applyFill="1" applyAlignment="1" applyProtection="1">
      <alignment horizontal="right"/>
      <protection locked="0"/>
    </xf>
    <xf numFmtId="0" fontId="6" fillId="0" borderId="0" xfId="0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 wrapText="1"/>
      <protection locked="0"/>
    </xf>
    <xf numFmtId="44" fontId="3" fillId="0" borderId="1" xfId="1" applyFont="1" applyBorder="1" applyAlignment="1" applyProtection="1">
      <alignment horizontal="center" wrapText="1"/>
      <protection locked="0"/>
    </xf>
    <xf numFmtId="0" fontId="3" fillId="3" borderId="18" xfId="0" applyFont="1" applyFill="1" applyBorder="1" applyAlignment="1" applyProtection="1">
      <alignment horizontal="center" wrapText="1"/>
      <protection locked="0"/>
    </xf>
    <xf numFmtId="0" fontId="0" fillId="0" borderId="1" xfId="0" applyFont="1" applyBorder="1" applyProtection="1"/>
    <xf numFmtId="0" fontId="0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 wrapText="1"/>
    </xf>
    <xf numFmtId="0" fontId="0" fillId="4" borderId="1" xfId="0" applyFill="1" applyBorder="1" applyProtection="1"/>
    <xf numFmtId="0" fontId="0" fillId="4" borderId="1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1" xfId="0" applyFill="1" applyBorder="1" applyProtection="1"/>
    <xf numFmtId="0" fontId="0" fillId="0" borderId="1" xfId="0" applyBorder="1" applyAlignment="1" applyProtection="1">
      <alignment wrapText="1"/>
    </xf>
    <xf numFmtId="0" fontId="0" fillId="0" borderId="1" xfId="0" applyBorder="1" applyProtection="1"/>
    <xf numFmtId="0" fontId="0" fillId="4" borderId="1" xfId="0" applyFont="1" applyFill="1" applyBorder="1" applyProtection="1"/>
    <xf numFmtId="0" fontId="0" fillId="4" borderId="1" xfId="0" applyFont="1" applyFill="1" applyBorder="1" applyAlignment="1" applyProtection="1">
      <alignment horizontal="center"/>
    </xf>
    <xf numFmtId="0" fontId="0" fillId="2" borderId="1" xfId="0" applyFont="1" applyFill="1" applyBorder="1" applyProtection="1"/>
    <xf numFmtId="0" fontId="0" fillId="2" borderId="1" xfId="0" applyFont="1" applyFill="1" applyBorder="1" applyAlignment="1" applyProtection="1">
      <alignment horizontal="center"/>
    </xf>
    <xf numFmtId="44" fontId="0" fillId="0" borderId="1" xfId="0" applyNumberFormat="1" applyFont="1" applyBorder="1" applyAlignment="1" applyProtection="1">
      <alignment horizontal="center"/>
    </xf>
    <xf numFmtId="44" fontId="15" fillId="5" borderId="1" xfId="1" applyFont="1" applyFill="1" applyBorder="1" applyProtection="1">
      <protection locked="0"/>
    </xf>
    <xf numFmtId="44" fontId="15" fillId="5" borderId="1" xfId="1" applyFont="1" applyFill="1" applyBorder="1" applyAlignment="1" applyProtection="1">
      <alignment horizontal="right"/>
      <protection locked="0"/>
    </xf>
    <xf numFmtId="0" fontId="9" fillId="0" borderId="1" xfId="0" applyFont="1" applyBorder="1" applyAlignment="1" applyProtection="1">
      <alignment horizontal="center"/>
    </xf>
    <xf numFmtId="0" fontId="9" fillId="0" borderId="1" xfId="0" applyFont="1" applyBorder="1" applyAlignment="1" applyProtection="1">
      <alignment wrapText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Protection="1"/>
    <xf numFmtId="0" fontId="16" fillId="0" borderId="1" xfId="0" applyFont="1" applyFill="1" applyBorder="1" applyProtection="1">
      <protection locked="0"/>
    </xf>
    <xf numFmtId="44" fontId="3" fillId="0" borderId="1" xfId="1" applyFont="1" applyBorder="1" applyAlignment="1" applyProtection="1">
      <alignment horizontal="center" wrapText="1"/>
    </xf>
    <xf numFmtId="0" fontId="18" fillId="0" borderId="1" xfId="0" applyFont="1" applyFill="1" applyBorder="1" applyProtection="1"/>
    <xf numFmtId="0" fontId="9" fillId="0" borderId="1" xfId="0" applyFont="1" applyBorder="1" applyProtection="1"/>
    <xf numFmtId="0" fontId="16" fillId="0" borderId="1" xfId="0" applyFont="1" applyFill="1" applyBorder="1" applyProtection="1"/>
    <xf numFmtId="44" fontId="7" fillId="0" borderId="0" xfId="0" applyNumberFormat="1" applyFont="1" applyBorder="1" applyProtection="1">
      <protection locked="0"/>
    </xf>
    <xf numFmtId="0" fontId="0" fillId="0" borderId="1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3" borderId="25" xfId="0" applyFont="1" applyFill="1" applyBorder="1" applyAlignment="1">
      <alignment horizontal="center"/>
    </xf>
    <xf numFmtId="0" fontId="3" fillId="3" borderId="30" xfId="0" applyFont="1" applyFill="1" applyBorder="1" applyAlignment="1"/>
    <xf numFmtId="44" fontId="14" fillId="5" borderId="18" xfId="1" applyFont="1" applyFill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alignment horizontal="center"/>
    </xf>
    <xf numFmtId="0" fontId="0" fillId="0" borderId="18" xfId="0" applyFill="1" applyBorder="1" applyProtection="1"/>
    <xf numFmtId="0" fontId="0" fillId="0" borderId="18" xfId="0" applyBorder="1" applyAlignment="1" applyProtection="1">
      <alignment wrapText="1"/>
    </xf>
    <xf numFmtId="0" fontId="0" fillId="0" borderId="18" xfId="0" applyFill="1" applyBorder="1" applyAlignment="1" applyProtection="1">
      <alignment horizontal="center"/>
    </xf>
    <xf numFmtId="0" fontId="0" fillId="0" borderId="1" xfId="0" applyBorder="1" applyAlignment="1">
      <alignment wrapText="1"/>
    </xf>
    <xf numFmtId="44" fontId="2" fillId="4" borderId="13" xfId="1" applyFont="1" applyFill="1" applyBorder="1" applyAlignment="1">
      <alignment horizontal="center"/>
    </xf>
    <xf numFmtId="0" fontId="0" fillId="4" borderId="13" xfId="0" applyFill="1" applyBorder="1" applyAlignment="1" applyProtection="1">
      <alignment horizontal="center"/>
    </xf>
    <xf numFmtId="0" fontId="0" fillId="4" borderId="13" xfId="0" applyFill="1" applyBorder="1" applyProtection="1"/>
    <xf numFmtId="44" fontId="14" fillId="5" borderId="13" xfId="1" applyFont="1" applyFill="1" applyBorder="1" applyAlignment="1" applyProtection="1">
      <alignment horizontal="center"/>
      <protection locked="0"/>
    </xf>
    <xf numFmtId="0" fontId="0" fillId="0" borderId="13" xfId="0" applyFont="1" applyFill="1" applyBorder="1" applyAlignment="1">
      <alignment horizontal="center"/>
    </xf>
    <xf numFmtId="0" fontId="0" fillId="0" borderId="13" xfId="0" applyFont="1" applyFill="1" applyBorder="1"/>
    <xf numFmtId="0" fontId="0" fillId="0" borderId="13" xfId="0" applyFill="1" applyBorder="1" applyAlignment="1">
      <alignment horizontal="center"/>
    </xf>
    <xf numFmtId="44" fontId="3" fillId="0" borderId="18" xfId="1" applyFont="1" applyBorder="1" applyAlignment="1" applyProtection="1">
      <alignment horizontal="center" wrapText="1"/>
      <protection locked="0"/>
    </xf>
    <xf numFmtId="0" fontId="3" fillId="0" borderId="18" xfId="0" applyFont="1" applyBorder="1" applyAlignment="1" applyProtection="1">
      <alignment horizontal="center" wrapText="1"/>
    </xf>
    <xf numFmtId="0" fontId="3" fillId="0" borderId="18" xfId="0" applyFont="1" applyBorder="1" applyAlignment="1" applyProtection="1">
      <alignment horizontal="center"/>
    </xf>
    <xf numFmtId="0" fontId="5" fillId="0" borderId="35" xfId="0" applyFont="1" applyBorder="1" applyAlignment="1">
      <alignment horizontal="center" vertical="top"/>
    </xf>
    <xf numFmtId="0" fontId="5" fillId="0" borderId="36" xfId="0" applyFont="1" applyBorder="1" applyAlignment="1">
      <alignment horizontal="center" vertical="top"/>
    </xf>
    <xf numFmtId="0" fontId="5" fillId="0" borderId="35" xfId="0" applyFont="1" applyBorder="1" applyAlignment="1">
      <alignment horizontal="left" vertical="top"/>
    </xf>
    <xf numFmtId="0" fontId="5" fillId="0" borderId="35" xfId="0" applyFont="1" applyBorder="1" applyAlignment="1" applyProtection="1">
      <alignment horizontal="center" vertical="top"/>
      <protection locked="0"/>
    </xf>
    <xf numFmtId="0" fontId="5" fillId="0" borderId="36" xfId="0" applyFont="1" applyBorder="1" applyAlignment="1" applyProtection="1">
      <alignment horizontal="center" vertical="top"/>
      <protection locked="0"/>
    </xf>
    <xf numFmtId="0" fontId="3" fillId="0" borderId="11" xfId="0" applyFont="1" applyBorder="1" applyAlignment="1" applyProtection="1">
      <alignment horizontal="center"/>
      <protection locked="0"/>
    </xf>
    <xf numFmtId="44" fontId="3" fillId="0" borderId="37" xfId="0" applyNumberFormat="1" applyFont="1" applyBorder="1" applyAlignment="1" applyProtection="1">
      <alignment horizontal="center" wrapText="1"/>
      <protection locked="0"/>
    </xf>
    <xf numFmtId="44" fontId="0" fillId="3" borderId="37" xfId="0" applyNumberFormat="1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>
      <alignment horizontal="center"/>
    </xf>
    <xf numFmtId="44" fontId="0" fillId="0" borderId="37" xfId="0" applyNumberFormat="1" applyFon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3" borderId="39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44" fontId="0" fillId="0" borderId="37" xfId="0" applyNumberFormat="1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3" borderId="37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1" xfId="0" applyFont="1" applyBorder="1"/>
    <xf numFmtId="0" fontId="5" fillId="0" borderId="42" xfId="0" applyFont="1" applyBorder="1" applyAlignment="1"/>
    <xf numFmtId="0" fontId="5" fillId="0" borderId="14" xfId="0" applyFont="1" applyBorder="1" applyAlignment="1">
      <alignment horizontal="center" wrapText="1"/>
    </xf>
    <xf numFmtId="44" fontId="5" fillId="0" borderId="19" xfId="0" applyNumberFormat="1" applyFont="1" applyBorder="1" applyAlignment="1">
      <alignment horizontal="center"/>
    </xf>
    <xf numFmtId="0" fontId="3" fillId="0" borderId="11" xfId="0" applyFont="1" applyBorder="1" applyAlignment="1" applyProtection="1">
      <alignment horizontal="center"/>
    </xf>
    <xf numFmtId="44" fontId="0" fillId="4" borderId="37" xfId="0" applyNumberFormat="1" applyFont="1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</xf>
    <xf numFmtId="44" fontId="0" fillId="0" borderId="37" xfId="0" applyNumberFormat="1" applyFont="1" applyBorder="1" applyAlignment="1" applyProtection="1">
      <alignment horizontal="center"/>
    </xf>
    <xf numFmtId="0" fontId="0" fillId="4" borderId="37" xfId="0" applyFill="1" applyBorder="1" applyAlignment="1" applyProtection="1">
      <alignment horizontal="center"/>
      <protection locked="0"/>
    </xf>
    <xf numFmtId="0" fontId="0" fillId="4" borderId="37" xfId="0" applyFont="1" applyFill="1" applyBorder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center"/>
    </xf>
    <xf numFmtId="0" fontId="0" fillId="2" borderId="35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center"/>
    </xf>
    <xf numFmtId="44" fontId="0" fillId="2" borderId="37" xfId="0" applyNumberFormat="1" applyFont="1" applyFill="1" applyBorder="1" applyAlignment="1" applyProtection="1">
      <alignment horizontal="center"/>
      <protection locked="0"/>
    </xf>
    <xf numFmtId="0" fontId="0" fillId="0" borderId="17" xfId="0" applyFont="1" applyBorder="1" applyAlignment="1" applyProtection="1">
      <alignment horizontal="center"/>
    </xf>
    <xf numFmtId="0" fontId="0" fillId="0" borderId="14" xfId="0" applyFont="1" applyBorder="1" applyAlignment="1" applyProtection="1">
      <alignment horizontal="center"/>
    </xf>
    <xf numFmtId="44" fontId="5" fillId="0" borderId="14" xfId="1" applyFont="1" applyBorder="1" applyAlignment="1">
      <alignment horizontal="center" wrapText="1"/>
    </xf>
    <xf numFmtId="44" fontId="5" fillId="0" borderId="19" xfId="0" applyNumberFormat="1" applyFont="1" applyBorder="1" applyAlignment="1" applyProtection="1">
      <alignment horizontal="center"/>
    </xf>
    <xf numFmtId="0" fontId="3" fillId="0" borderId="11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1" xfId="0" applyFont="1" applyBorder="1" applyAlignment="1">
      <alignment horizontal="center"/>
    </xf>
    <xf numFmtId="44" fontId="5" fillId="0" borderId="14" xfId="0" applyNumberFormat="1" applyFont="1" applyBorder="1" applyAlignment="1">
      <alignment horizontal="center"/>
    </xf>
    <xf numFmtId="0" fontId="3" fillId="0" borderId="46" xfId="0" applyFont="1" applyBorder="1" applyAlignment="1" applyProtection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Border="1" applyAlignment="1" applyProtection="1">
      <alignment horizontal="center" wrapText="1"/>
    </xf>
    <xf numFmtId="0" fontId="0" fillId="0" borderId="46" xfId="0" applyBorder="1" applyAlignment="1" applyProtection="1">
      <alignment horizontal="center"/>
    </xf>
    <xf numFmtId="44" fontId="3" fillId="0" borderId="39" xfId="0" applyNumberFormat="1" applyFont="1" applyBorder="1" applyAlignment="1" applyProtection="1">
      <alignment horizontal="center" wrapText="1"/>
      <protection locked="0"/>
    </xf>
    <xf numFmtId="44" fontId="0" fillId="0" borderId="47" xfId="0" applyNumberFormat="1" applyFont="1" applyBorder="1" applyAlignment="1">
      <alignment horizontal="center"/>
    </xf>
    <xf numFmtId="44" fontId="0" fillId="4" borderId="47" xfId="0" applyNumberFormat="1" applyFont="1" applyFill="1" applyBorder="1" applyAlignment="1" applyProtection="1">
      <alignment horizontal="center"/>
      <protection locked="0"/>
    </xf>
    <xf numFmtId="44" fontId="0" fillId="0" borderId="39" xfId="0" applyNumberFormat="1" applyFont="1" applyBorder="1" applyAlignment="1" applyProtection="1">
      <alignment horizontal="center"/>
    </xf>
    <xf numFmtId="0" fontId="0" fillId="3" borderId="45" xfId="0" applyFont="1" applyFill="1" applyBorder="1" applyAlignment="1">
      <alignment horizontal="center"/>
    </xf>
    <xf numFmtId="0" fontId="13" fillId="3" borderId="18" xfId="4" quotePrefix="1" applyFill="1" applyBorder="1" applyAlignment="1" applyProtection="1"/>
    <xf numFmtId="0" fontId="3" fillId="0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3" fillId="3" borderId="18" xfId="4" applyFill="1" applyBorder="1" applyAlignment="1" applyProtection="1"/>
    <xf numFmtId="0" fontId="22" fillId="3" borderId="1" xfId="4" quotePrefix="1" applyFont="1" applyFill="1" applyBorder="1" applyAlignment="1" applyProtection="1"/>
    <xf numFmtId="0" fontId="20" fillId="3" borderId="1" xfId="0" applyFont="1" applyFill="1" applyBorder="1" applyAlignment="1">
      <alignment horizontal="center"/>
    </xf>
    <xf numFmtId="0" fontId="20" fillId="0" borderId="35" xfId="0" applyFont="1" applyBorder="1"/>
    <xf numFmtId="0" fontId="20" fillId="0" borderId="0" xfId="0" applyFont="1" applyFill="1" applyBorder="1" applyAlignment="1">
      <alignment horizontal="center"/>
    </xf>
    <xf numFmtId="0" fontId="20" fillId="0" borderId="0" xfId="0" applyFont="1" applyBorder="1"/>
    <xf numFmtId="0" fontId="20" fillId="0" borderId="25" xfId="0" applyFont="1" applyFill="1" applyBorder="1"/>
    <xf numFmtId="44" fontId="20" fillId="0" borderId="25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23" fillId="0" borderId="1" xfId="0" applyFont="1" applyBorder="1" applyAlignment="1">
      <alignment wrapText="1"/>
    </xf>
    <xf numFmtId="0" fontId="23" fillId="0" borderId="1" xfId="0" applyFont="1" applyBorder="1" applyAlignment="1">
      <alignment horizontal="center" wrapText="1"/>
    </xf>
    <xf numFmtId="0" fontId="23" fillId="0" borderId="1" xfId="0" applyFont="1" applyBorder="1"/>
    <xf numFmtId="0" fontId="0" fillId="0" borderId="16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5" xfId="0" applyBorder="1" applyProtection="1"/>
    <xf numFmtId="0" fontId="23" fillId="0" borderId="3" xfId="0" applyFont="1" applyBorder="1" applyAlignment="1">
      <alignment horizontal="center"/>
    </xf>
    <xf numFmtId="0" fontId="23" fillId="0" borderId="5" xfId="0" applyFont="1" applyBorder="1"/>
    <xf numFmtId="0" fontId="3" fillId="3" borderId="5" xfId="0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6" fillId="5" borderId="2" xfId="0" applyFont="1" applyFill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 vertical="top"/>
      <protection locked="0"/>
    </xf>
    <xf numFmtId="0" fontId="7" fillId="0" borderId="0" xfId="0" applyFont="1" applyFill="1" applyProtection="1">
      <protection locked="0"/>
    </xf>
    <xf numFmtId="44" fontId="7" fillId="0" borderId="2" xfId="0" applyNumberFormat="1" applyFont="1" applyFill="1" applyBorder="1" applyProtection="1">
      <protection locked="0"/>
    </xf>
    <xf numFmtId="0" fontId="3" fillId="3" borderId="5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44" fontId="7" fillId="5" borderId="2" xfId="0" applyNumberFormat="1" applyFont="1" applyFill="1" applyBorder="1" applyProtection="1">
      <protection locked="0"/>
    </xf>
    <xf numFmtId="0" fontId="5" fillId="0" borderId="32" xfId="0" applyFont="1" applyBorder="1" applyAlignment="1" applyProtection="1">
      <alignment horizontal="center" vertical="top"/>
      <protection locked="0"/>
    </xf>
    <xf numFmtId="0" fontId="5" fillId="0" borderId="33" xfId="0" applyFont="1" applyBorder="1" applyAlignment="1" applyProtection="1">
      <alignment horizontal="center" vertical="top"/>
      <protection locked="0"/>
    </xf>
    <xf numFmtId="0" fontId="5" fillId="0" borderId="34" xfId="0" applyFont="1" applyBorder="1" applyAlignment="1" applyProtection="1">
      <alignment horizontal="center" vertical="top"/>
      <protection locked="0"/>
    </xf>
    <xf numFmtId="0" fontId="3" fillId="3" borderId="38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17" fillId="5" borderId="2" xfId="0" applyFont="1" applyFill="1" applyBorder="1" applyAlignment="1" applyProtection="1">
      <alignment horizontal="center" vertical="top"/>
      <protection locked="0"/>
    </xf>
    <xf numFmtId="44" fontId="5" fillId="0" borderId="1" xfId="1" applyFont="1" applyBorder="1" applyAlignment="1" applyProtection="1">
      <alignment horizontal="center"/>
      <protection locked="0"/>
    </xf>
    <xf numFmtId="44" fontId="5" fillId="0" borderId="37" xfId="1" applyFont="1" applyBorder="1" applyAlignment="1" applyProtection="1">
      <alignment horizontal="center"/>
      <protection locked="0"/>
    </xf>
    <xf numFmtId="0" fontId="5" fillId="0" borderId="11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3" fillId="3" borderId="38" xfId="0" applyFont="1" applyFill="1" applyBorder="1" applyAlignment="1" applyProtection="1">
      <alignment horizontal="center" wrapText="1"/>
      <protection locked="0"/>
    </xf>
    <xf numFmtId="0" fontId="3" fillId="3" borderId="27" xfId="0" applyFont="1" applyFill="1" applyBorder="1" applyAlignment="1" applyProtection="1">
      <alignment horizontal="center" wrapText="1"/>
      <protection locked="0"/>
    </xf>
    <xf numFmtId="0" fontId="3" fillId="3" borderId="28" xfId="0" applyFont="1" applyFill="1" applyBorder="1" applyAlignment="1" applyProtection="1">
      <alignment horizontal="center" wrapText="1"/>
      <protection locked="0"/>
    </xf>
    <xf numFmtId="0" fontId="3" fillId="3" borderId="1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0" borderId="11" xfId="0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3" fillId="4" borderId="16" xfId="0" applyFont="1" applyFill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/>
    </xf>
    <xf numFmtId="0" fontId="23" fillId="4" borderId="3" xfId="0" applyFont="1" applyFill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4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3" borderId="16" xfId="0" applyFont="1" applyFill="1" applyBorder="1" applyAlignment="1">
      <alignment horizontal="center" wrapText="1"/>
    </xf>
    <xf numFmtId="0" fontId="3" fillId="3" borderId="3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32" xfId="0" applyFont="1" applyBorder="1" applyAlignment="1">
      <alignment horizontal="center" vertical="top"/>
    </xf>
    <xf numFmtId="0" fontId="5" fillId="0" borderId="33" xfId="0" applyFont="1" applyBorder="1" applyAlignment="1">
      <alignment horizontal="center" vertical="top"/>
    </xf>
    <xf numFmtId="0" fontId="3" fillId="3" borderId="43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21" fillId="3" borderId="43" xfId="0" applyFont="1" applyFill="1" applyBorder="1" applyAlignment="1">
      <alignment horizontal="center"/>
    </xf>
    <xf numFmtId="0" fontId="21" fillId="3" borderId="22" xfId="0" applyFont="1" applyFill="1" applyBorder="1" applyAlignment="1">
      <alignment horizontal="center"/>
    </xf>
    <xf numFmtId="0" fontId="20" fillId="3" borderId="23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19" fillId="0" borderId="11" xfId="0" applyFont="1" applyBorder="1" applyAlignment="1" applyProtection="1">
      <alignment horizontal="center"/>
    </xf>
    <xf numFmtId="0" fontId="19" fillId="0" borderId="1" xfId="0" applyFont="1" applyBorder="1" applyAlignment="1" applyProtection="1">
      <alignment horizontal="center"/>
    </xf>
    <xf numFmtId="0" fontId="19" fillId="0" borderId="31" xfId="0" applyFont="1" applyBorder="1" applyAlignment="1" applyProtection="1">
      <alignment horizontal="center"/>
    </xf>
    <xf numFmtId="0" fontId="19" fillId="0" borderId="6" xfId="0" applyFont="1" applyBorder="1" applyAlignment="1" applyProtection="1">
      <alignment horizontal="center"/>
    </xf>
    <xf numFmtId="0" fontId="19" fillId="0" borderId="7" xfId="0" applyFont="1" applyBorder="1" applyAlignment="1" applyProtection="1">
      <alignment horizontal="center"/>
    </xf>
    <xf numFmtId="0" fontId="3" fillId="0" borderId="44" xfId="0" applyFont="1" applyBorder="1" applyAlignment="1">
      <alignment horizontal="left"/>
    </xf>
    <xf numFmtId="0" fontId="3" fillId="3" borderId="15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4" borderId="15" xfId="0" applyFont="1" applyFill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 vertical="top"/>
    </xf>
    <xf numFmtId="0" fontId="12" fillId="0" borderId="0" xfId="0" applyFont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 wrapText="1"/>
      <protection locked="0"/>
    </xf>
    <xf numFmtId="0" fontId="5" fillId="0" borderId="29" xfId="0" applyFont="1" applyBorder="1" applyAlignment="1" applyProtection="1">
      <alignment horizontal="center" vertical="top"/>
      <protection locked="0"/>
    </xf>
    <xf numFmtId="0" fontId="5" fillId="0" borderId="0" xfId="0" applyFont="1" applyBorder="1" applyAlignment="1" applyProtection="1">
      <alignment horizontal="center" vertical="top"/>
      <protection locked="0"/>
    </xf>
    <xf numFmtId="0" fontId="0" fillId="0" borderId="0" xfId="0" applyAlignment="1" applyProtection="1">
      <alignment vertical="top"/>
      <protection locked="0"/>
    </xf>
    <xf numFmtId="0" fontId="12" fillId="0" borderId="0" xfId="0" applyFont="1" applyAlignment="1" applyProtection="1">
      <alignment horizontal="center"/>
      <protection locked="0"/>
    </xf>
    <xf numFmtId="0" fontId="0" fillId="6" borderId="1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 vertical="top"/>
    </xf>
    <xf numFmtId="0" fontId="5" fillId="6" borderId="22" xfId="0" applyFont="1" applyFill="1" applyBorder="1" applyAlignment="1">
      <alignment horizontal="center" vertical="top"/>
    </xf>
    <xf numFmtId="0" fontId="5" fillId="6" borderId="48" xfId="0" applyFont="1" applyFill="1" applyBorder="1" applyAlignment="1">
      <alignment horizontal="center" vertical="top"/>
    </xf>
  </cellXfs>
  <cellStyles count="5">
    <cellStyle name="Currency" xfId="1" builtinId="4"/>
    <cellStyle name="Hyperlink" xfId="4" builtinId="8"/>
    <cellStyle name="Normal" xfId="0" builtinId="0"/>
    <cellStyle name="Normal 2" xfId="2" xr:uid="{00000000-0005-0000-0000-000003000000}"/>
    <cellStyle name="Percent" xfId="3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199"/>
  <sheetViews>
    <sheetView tabSelected="1" view="pageBreakPreview" zoomScale="150" zoomScaleNormal="100" zoomScaleSheetLayoutView="150" workbookViewId="0">
      <selection activeCell="C6" sqref="C6"/>
    </sheetView>
  </sheetViews>
  <sheetFormatPr defaultColWidth="9.140625" defaultRowHeight="15" x14ac:dyDescent="0.25"/>
  <cols>
    <col min="1" max="1" width="16.7109375" style="16" customWidth="1"/>
    <col min="2" max="2" width="38.28515625" style="16" bestFit="1" customWidth="1"/>
    <col min="3" max="3" width="37.42578125" style="17" customWidth="1"/>
    <col min="4" max="4" width="15.5703125" style="17" bestFit="1" customWidth="1"/>
    <col min="5" max="5" width="17.5703125" style="16" customWidth="1"/>
    <col min="6" max="6" width="18.28515625" style="8" customWidth="1"/>
    <col min="7" max="7" width="16" style="22" bestFit="1" customWidth="1"/>
    <col min="8" max="16384" width="9.140625" style="17"/>
  </cols>
  <sheetData>
    <row r="1" spans="1:7" s="33" customFormat="1" ht="18.75" x14ac:dyDescent="0.25">
      <c r="A1" s="240" t="s">
        <v>605</v>
      </c>
      <c r="B1" s="241"/>
      <c r="C1" s="241"/>
      <c r="D1" s="241"/>
      <c r="E1" s="241"/>
      <c r="F1" s="241"/>
      <c r="G1" s="242"/>
    </row>
    <row r="2" spans="1:7" s="33" customFormat="1" ht="18.75" x14ac:dyDescent="0.25">
      <c r="A2" s="306" t="s">
        <v>606</v>
      </c>
      <c r="B2" s="307"/>
      <c r="C2" s="307"/>
      <c r="D2" s="307"/>
      <c r="E2" s="307"/>
      <c r="F2" s="307"/>
      <c r="G2" s="308"/>
    </row>
    <row r="3" spans="1:7" s="33" customFormat="1" ht="18.75" x14ac:dyDescent="0.25">
      <c r="A3" s="161" t="s">
        <v>1</v>
      </c>
      <c r="B3" s="245"/>
      <c r="C3" s="245"/>
      <c r="D3" s="245"/>
      <c r="E3" s="245"/>
      <c r="F3" s="245"/>
      <c r="G3" s="160"/>
    </row>
    <row r="4" spans="1:7" s="34" customFormat="1" ht="18.75" x14ac:dyDescent="0.25">
      <c r="A4" s="162"/>
      <c r="B4" s="234"/>
      <c r="C4" s="234"/>
      <c r="D4" s="234"/>
      <c r="E4" s="234"/>
      <c r="F4" s="234"/>
      <c r="G4" s="163"/>
    </row>
    <row r="5" spans="1:7" ht="18.75" x14ac:dyDescent="0.3">
      <c r="A5" s="248" t="s">
        <v>2</v>
      </c>
      <c r="B5" s="249"/>
      <c r="C5" s="249"/>
      <c r="D5" s="106"/>
      <c r="E5" s="107"/>
      <c r="F5" s="246" t="s">
        <v>3</v>
      </c>
      <c r="G5" s="247"/>
    </row>
    <row r="6" spans="1:7" s="18" customFormat="1" ht="45" x14ac:dyDescent="0.25">
      <c r="A6" s="164" t="s">
        <v>4</v>
      </c>
      <c r="B6" s="108" t="s">
        <v>5</v>
      </c>
      <c r="C6" s="108" t="s">
        <v>6</v>
      </c>
      <c r="D6" s="109" t="s">
        <v>7</v>
      </c>
      <c r="E6" s="109" t="s">
        <v>8</v>
      </c>
      <c r="F6" s="110" t="s">
        <v>9</v>
      </c>
      <c r="G6" s="165" t="s">
        <v>10</v>
      </c>
    </row>
    <row r="7" spans="1:7" s="67" customFormat="1" ht="15" customHeight="1" thickBot="1" x14ac:dyDescent="0.3">
      <c r="A7" s="250" t="s">
        <v>11</v>
      </c>
      <c r="B7" s="251"/>
      <c r="C7" s="252"/>
      <c r="D7" s="111"/>
      <c r="E7" s="111"/>
      <c r="F7" s="61"/>
      <c r="G7" s="166"/>
    </row>
    <row r="8" spans="1:7" ht="16.5" thickTop="1" thickBot="1" x14ac:dyDescent="0.3">
      <c r="A8" s="167" t="s">
        <v>12</v>
      </c>
      <c r="B8" s="68" t="s">
        <v>13</v>
      </c>
      <c r="C8" s="70" t="s">
        <v>14</v>
      </c>
      <c r="D8" s="62" t="s">
        <v>15</v>
      </c>
      <c r="E8" s="40">
        <v>780</v>
      </c>
      <c r="F8" s="85"/>
      <c r="G8" s="168">
        <f t="shared" ref="G8:G18" si="0">E8*F8</f>
        <v>0</v>
      </c>
    </row>
    <row r="9" spans="1:7" ht="16.5" thickTop="1" thickBot="1" x14ac:dyDescent="0.3">
      <c r="A9" s="169" t="s">
        <v>12</v>
      </c>
      <c r="B9" s="68" t="s">
        <v>13</v>
      </c>
      <c r="C9" s="66" t="s">
        <v>16</v>
      </c>
      <c r="D9" s="63" t="s">
        <v>15</v>
      </c>
      <c r="E9" s="40">
        <v>780</v>
      </c>
      <c r="F9" s="85"/>
      <c r="G9" s="168">
        <f t="shared" si="0"/>
        <v>0</v>
      </c>
    </row>
    <row r="10" spans="1:7" ht="16.5" thickTop="1" thickBot="1" x14ac:dyDescent="0.3">
      <c r="A10" s="169" t="s">
        <v>17</v>
      </c>
      <c r="B10" s="68" t="s">
        <v>18</v>
      </c>
      <c r="C10" s="66" t="s">
        <v>19</v>
      </c>
      <c r="D10" s="63" t="s">
        <v>15</v>
      </c>
      <c r="E10" s="40">
        <v>1092</v>
      </c>
      <c r="F10" s="85"/>
      <c r="G10" s="168">
        <f t="shared" si="0"/>
        <v>0</v>
      </c>
    </row>
    <row r="11" spans="1:7" ht="16.5" thickTop="1" thickBot="1" x14ac:dyDescent="0.3">
      <c r="A11" s="169" t="s">
        <v>20</v>
      </c>
      <c r="B11" s="68" t="s">
        <v>18</v>
      </c>
      <c r="C11" s="66" t="s">
        <v>21</v>
      </c>
      <c r="D11" s="63"/>
      <c r="E11" s="40">
        <v>1</v>
      </c>
      <c r="F11" s="85"/>
      <c r="G11" s="168">
        <f t="shared" si="0"/>
        <v>0</v>
      </c>
    </row>
    <row r="12" spans="1:7" ht="16.5" thickTop="1" thickBot="1" x14ac:dyDescent="0.3">
      <c r="A12" s="169" t="s">
        <v>20</v>
      </c>
      <c r="B12" s="68" t="s">
        <v>18</v>
      </c>
      <c r="C12" s="66" t="s">
        <v>22</v>
      </c>
      <c r="D12" s="63"/>
      <c r="E12" s="40">
        <v>1</v>
      </c>
      <c r="F12" s="85"/>
      <c r="G12" s="168">
        <f t="shared" si="0"/>
        <v>0</v>
      </c>
    </row>
    <row r="13" spans="1:7" ht="16.5" thickTop="1" thickBot="1" x14ac:dyDescent="0.3">
      <c r="A13" s="169" t="s">
        <v>12</v>
      </c>
      <c r="B13" s="68" t="s">
        <v>18</v>
      </c>
      <c r="C13" s="66" t="s">
        <v>23</v>
      </c>
      <c r="D13" s="63" t="s">
        <v>15</v>
      </c>
      <c r="E13" s="40">
        <v>780</v>
      </c>
      <c r="F13" s="85"/>
      <c r="G13" s="168">
        <f t="shared" si="0"/>
        <v>0</v>
      </c>
    </row>
    <row r="14" spans="1:7" ht="16.5" thickTop="1" thickBot="1" x14ac:dyDescent="0.3">
      <c r="A14" s="169" t="s">
        <v>12</v>
      </c>
      <c r="B14" s="68" t="s">
        <v>18</v>
      </c>
      <c r="C14" s="66" t="s">
        <v>14</v>
      </c>
      <c r="D14" s="63" t="s">
        <v>15</v>
      </c>
      <c r="E14" s="40">
        <v>780</v>
      </c>
      <c r="F14" s="85"/>
      <c r="G14" s="168">
        <f t="shared" si="0"/>
        <v>0</v>
      </c>
    </row>
    <row r="15" spans="1:7" ht="16.5" thickTop="1" thickBot="1" x14ac:dyDescent="0.3">
      <c r="A15" s="169" t="s">
        <v>12</v>
      </c>
      <c r="B15" s="68" t="s">
        <v>18</v>
      </c>
      <c r="C15" s="66" t="s">
        <v>16</v>
      </c>
      <c r="D15" s="63" t="s">
        <v>15</v>
      </c>
      <c r="E15" s="40">
        <v>780</v>
      </c>
      <c r="F15" s="85"/>
      <c r="G15" s="168">
        <f t="shared" si="0"/>
        <v>0</v>
      </c>
    </row>
    <row r="16" spans="1:7" ht="16.5" thickTop="1" thickBot="1" x14ac:dyDescent="0.3">
      <c r="A16" s="169" t="s">
        <v>12</v>
      </c>
      <c r="B16" s="68" t="s">
        <v>18</v>
      </c>
      <c r="C16" s="66" t="s">
        <v>24</v>
      </c>
      <c r="D16" s="63" t="s">
        <v>15</v>
      </c>
      <c r="E16" s="40">
        <v>780</v>
      </c>
      <c r="F16" s="85"/>
      <c r="G16" s="168">
        <f t="shared" si="0"/>
        <v>0</v>
      </c>
    </row>
    <row r="17" spans="1:7" ht="16.5" thickTop="1" thickBot="1" x14ac:dyDescent="0.3">
      <c r="A17" s="169" t="s">
        <v>12</v>
      </c>
      <c r="B17" s="68" t="s">
        <v>18</v>
      </c>
      <c r="C17" s="66" t="s">
        <v>25</v>
      </c>
      <c r="D17" s="63" t="s">
        <v>15</v>
      </c>
      <c r="E17" s="40">
        <v>780</v>
      </c>
      <c r="F17" s="85"/>
      <c r="G17" s="168">
        <f t="shared" si="0"/>
        <v>0</v>
      </c>
    </row>
    <row r="18" spans="1:7" ht="16.5" thickTop="1" thickBot="1" x14ac:dyDescent="0.3">
      <c r="A18" s="169" t="s">
        <v>12</v>
      </c>
      <c r="B18" s="68" t="s">
        <v>18</v>
      </c>
      <c r="C18" s="66" t="s">
        <v>26</v>
      </c>
      <c r="D18" s="63" t="s">
        <v>15</v>
      </c>
      <c r="E18" s="40">
        <v>780</v>
      </c>
      <c r="F18" s="85"/>
      <c r="G18" s="168">
        <f t="shared" si="0"/>
        <v>0</v>
      </c>
    </row>
    <row r="19" spans="1:7" ht="16.5" thickTop="1" thickBot="1" x14ac:dyDescent="0.3">
      <c r="A19" s="169" t="s">
        <v>12</v>
      </c>
      <c r="B19" s="68" t="s">
        <v>18</v>
      </c>
      <c r="C19" s="66" t="s">
        <v>27</v>
      </c>
      <c r="D19" s="63" t="s">
        <v>15</v>
      </c>
      <c r="E19" s="40">
        <v>780</v>
      </c>
      <c r="F19" s="85"/>
      <c r="G19" s="168">
        <f t="shared" ref="G19:G26" si="1">E19*F19</f>
        <v>0</v>
      </c>
    </row>
    <row r="20" spans="1:7" ht="16.5" thickTop="1" thickBot="1" x14ac:dyDescent="0.3">
      <c r="A20" s="169" t="s">
        <v>17</v>
      </c>
      <c r="B20" s="68" t="s">
        <v>28</v>
      </c>
      <c r="C20" s="66" t="s">
        <v>16</v>
      </c>
      <c r="D20" s="63" t="s">
        <v>15</v>
      </c>
      <c r="E20" s="40">
        <v>1092</v>
      </c>
      <c r="F20" s="85"/>
      <c r="G20" s="168">
        <f t="shared" si="1"/>
        <v>0</v>
      </c>
    </row>
    <row r="21" spans="1:7" ht="15.75" thickTop="1" x14ac:dyDescent="0.25">
      <c r="A21" s="169" t="s">
        <v>29</v>
      </c>
      <c r="B21" s="68" t="s">
        <v>18</v>
      </c>
      <c r="C21" s="66" t="s">
        <v>30</v>
      </c>
      <c r="D21" s="63" t="s">
        <v>15</v>
      </c>
      <c r="E21" s="40">
        <v>180</v>
      </c>
      <c r="F21" s="85"/>
      <c r="G21" s="168">
        <f t="shared" si="1"/>
        <v>0</v>
      </c>
    </row>
    <row r="22" spans="1:7" x14ac:dyDescent="0.25">
      <c r="A22" s="169" t="s">
        <v>31</v>
      </c>
      <c r="B22" s="75" t="s">
        <v>32</v>
      </c>
      <c r="C22" s="66" t="s">
        <v>33</v>
      </c>
      <c r="D22" s="63"/>
      <c r="E22" s="304">
        <v>8</v>
      </c>
      <c r="F22" s="85"/>
      <c r="G22" s="168">
        <f t="shared" si="1"/>
        <v>0</v>
      </c>
    </row>
    <row r="23" spans="1:7" ht="15.75" thickBot="1" x14ac:dyDescent="0.3">
      <c r="A23" s="169" t="s">
        <v>31</v>
      </c>
      <c r="B23" s="75" t="s">
        <v>32</v>
      </c>
      <c r="C23" s="66" t="s">
        <v>34</v>
      </c>
      <c r="D23" s="63"/>
      <c r="E23" s="304">
        <v>8</v>
      </c>
      <c r="F23" s="85"/>
      <c r="G23" s="168">
        <f t="shared" si="1"/>
        <v>0</v>
      </c>
    </row>
    <row r="24" spans="1:7" ht="15.75" thickTop="1" x14ac:dyDescent="0.25">
      <c r="A24" s="169" t="s">
        <v>35</v>
      </c>
      <c r="B24" s="68" t="s">
        <v>18</v>
      </c>
      <c r="C24" s="66" t="s">
        <v>36</v>
      </c>
      <c r="D24" s="63" t="s">
        <v>15</v>
      </c>
      <c r="E24" s="40">
        <v>24</v>
      </c>
      <c r="F24" s="85"/>
      <c r="G24" s="168">
        <f t="shared" si="1"/>
        <v>0</v>
      </c>
    </row>
    <row r="25" spans="1:7" x14ac:dyDescent="0.25">
      <c r="A25" s="169" t="s">
        <v>35</v>
      </c>
      <c r="B25" s="75" t="s">
        <v>32</v>
      </c>
      <c r="C25" s="66" t="s">
        <v>37</v>
      </c>
      <c r="D25" s="63" t="s">
        <v>15</v>
      </c>
      <c r="E25" s="40">
        <v>24</v>
      </c>
      <c r="F25" s="85"/>
      <c r="G25" s="168">
        <f t="shared" si="1"/>
        <v>0</v>
      </c>
    </row>
    <row r="26" spans="1:7" x14ac:dyDescent="0.25">
      <c r="A26" s="169" t="s">
        <v>35</v>
      </c>
      <c r="B26" s="75" t="s">
        <v>32</v>
      </c>
      <c r="C26" s="66" t="s">
        <v>38</v>
      </c>
      <c r="D26" s="63" t="s">
        <v>15</v>
      </c>
      <c r="E26" s="40">
        <v>24</v>
      </c>
      <c r="F26" s="85"/>
      <c r="G26" s="168">
        <f t="shared" si="1"/>
        <v>0</v>
      </c>
    </row>
    <row r="27" spans="1:7" ht="15" customHeight="1" thickBot="1" x14ac:dyDescent="0.3">
      <c r="A27" s="243" t="s">
        <v>39</v>
      </c>
      <c r="B27" s="244"/>
      <c r="C27" s="244"/>
      <c r="D27" s="86"/>
      <c r="E27" s="76"/>
      <c r="F27" s="76"/>
      <c r="G27" s="170"/>
    </row>
    <row r="28" spans="1:7" ht="16.5" thickTop="1" thickBot="1" x14ac:dyDescent="0.3">
      <c r="A28" s="171" t="s">
        <v>40</v>
      </c>
      <c r="B28" s="68" t="s">
        <v>41</v>
      </c>
      <c r="C28" s="69" t="s">
        <v>42</v>
      </c>
      <c r="D28" s="70"/>
      <c r="E28" s="71">
        <v>3</v>
      </c>
      <c r="F28" s="85"/>
      <c r="G28" s="172">
        <f t="shared" ref="G28:G45" si="2">E28*F28</f>
        <v>0</v>
      </c>
    </row>
    <row r="29" spans="1:7" ht="16.5" thickTop="1" thickBot="1" x14ac:dyDescent="0.3">
      <c r="A29" s="173" t="s">
        <v>40</v>
      </c>
      <c r="B29" s="68" t="s">
        <v>41</v>
      </c>
      <c r="C29" s="73" t="s">
        <v>43</v>
      </c>
      <c r="D29" s="66"/>
      <c r="E29" s="71">
        <v>3</v>
      </c>
      <c r="F29" s="85"/>
      <c r="G29" s="168">
        <f t="shared" si="2"/>
        <v>0</v>
      </c>
    </row>
    <row r="30" spans="1:7" ht="16.5" thickTop="1" thickBot="1" x14ac:dyDescent="0.3">
      <c r="A30" s="173" t="s">
        <v>40</v>
      </c>
      <c r="B30" s="68" t="s">
        <v>41</v>
      </c>
      <c r="C30" s="73" t="s">
        <v>44</v>
      </c>
      <c r="D30" s="66"/>
      <c r="E30" s="71">
        <v>3</v>
      </c>
      <c r="F30" s="85"/>
      <c r="G30" s="168">
        <f t="shared" si="2"/>
        <v>0</v>
      </c>
    </row>
    <row r="31" spans="1:7" ht="16.5" thickTop="1" thickBot="1" x14ac:dyDescent="0.3">
      <c r="A31" s="173" t="s">
        <v>40</v>
      </c>
      <c r="B31" s="68" t="s">
        <v>41</v>
      </c>
      <c r="C31" s="73" t="s">
        <v>45</v>
      </c>
      <c r="D31" s="66"/>
      <c r="E31" s="71">
        <v>3</v>
      </c>
      <c r="F31" s="85"/>
      <c r="G31" s="168">
        <f t="shared" si="2"/>
        <v>0</v>
      </c>
    </row>
    <row r="32" spans="1:7" ht="16.5" thickTop="1" thickBot="1" x14ac:dyDescent="0.3">
      <c r="A32" s="173" t="s">
        <v>40</v>
      </c>
      <c r="B32" s="68" t="s">
        <v>41</v>
      </c>
      <c r="C32" s="73" t="s">
        <v>46</v>
      </c>
      <c r="D32" s="66"/>
      <c r="E32" s="71">
        <v>3</v>
      </c>
      <c r="F32" s="85"/>
      <c r="G32" s="168">
        <f t="shared" si="2"/>
        <v>0</v>
      </c>
    </row>
    <row r="33" spans="1:7" ht="16.5" thickTop="1" thickBot="1" x14ac:dyDescent="0.3">
      <c r="A33" s="173" t="s">
        <v>40</v>
      </c>
      <c r="B33" s="68" t="s">
        <v>41</v>
      </c>
      <c r="C33" s="73" t="s">
        <v>47</v>
      </c>
      <c r="D33" s="66"/>
      <c r="E33" s="71">
        <v>3</v>
      </c>
      <c r="F33" s="85"/>
      <c r="G33" s="168">
        <f t="shared" si="2"/>
        <v>0</v>
      </c>
    </row>
    <row r="34" spans="1:7" ht="16.5" thickTop="1" thickBot="1" x14ac:dyDescent="0.3">
      <c r="A34" s="173" t="s">
        <v>40</v>
      </c>
      <c r="B34" s="68" t="s">
        <v>41</v>
      </c>
      <c r="C34" s="73" t="s">
        <v>48</v>
      </c>
      <c r="D34" s="66"/>
      <c r="E34" s="71">
        <v>3</v>
      </c>
      <c r="F34" s="85"/>
      <c r="G34" s="168">
        <f t="shared" si="2"/>
        <v>0</v>
      </c>
    </row>
    <row r="35" spans="1:7" ht="16.5" thickTop="1" thickBot="1" x14ac:dyDescent="0.3">
      <c r="A35" s="173" t="s">
        <v>40</v>
      </c>
      <c r="B35" s="68" t="s">
        <v>41</v>
      </c>
      <c r="C35" s="73" t="s">
        <v>49</v>
      </c>
      <c r="D35" s="2"/>
      <c r="E35" s="71">
        <v>3</v>
      </c>
      <c r="F35" s="85"/>
      <c r="G35" s="168">
        <f t="shared" si="2"/>
        <v>0</v>
      </c>
    </row>
    <row r="36" spans="1:7" ht="16.5" thickTop="1" thickBot="1" x14ac:dyDescent="0.3">
      <c r="A36" s="173" t="s">
        <v>40</v>
      </c>
      <c r="B36" s="68" t="s">
        <v>41</v>
      </c>
      <c r="C36" s="73" t="s">
        <v>50</v>
      </c>
      <c r="D36" s="66"/>
      <c r="E36" s="71">
        <v>3</v>
      </c>
      <c r="F36" s="85"/>
      <c r="G36" s="168">
        <f t="shared" si="2"/>
        <v>0</v>
      </c>
    </row>
    <row r="37" spans="1:7" ht="16.5" thickTop="1" thickBot="1" x14ac:dyDescent="0.3">
      <c r="A37" s="173" t="s">
        <v>40</v>
      </c>
      <c r="B37" s="68" t="s">
        <v>41</v>
      </c>
      <c r="C37" s="73" t="s">
        <v>51</v>
      </c>
      <c r="D37" s="66"/>
      <c r="E37" s="71">
        <v>3</v>
      </c>
      <c r="F37" s="85"/>
      <c r="G37" s="168">
        <f t="shared" si="2"/>
        <v>0</v>
      </c>
    </row>
    <row r="38" spans="1:7" ht="16.5" thickTop="1" thickBot="1" x14ac:dyDescent="0.3">
      <c r="A38" s="173" t="s">
        <v>40</v>
      </c>
      <c r="B38" s="68" t="s">
        <v>41</v>
      </c>
      <c r="C38" s="2" t="s">
        <v>52</v>
      </c>
      <c r="D38" s="66"/>
      <c r="E38" s="71">
        <v>3</v>
      </c>
      <c r="F38" s="85"/>
      <c r="G38" s="168">
        <f t="shared" si="2"/>
        <v>0</v>
      </c>
    </row>
    <row r="39" spans="1:7" ht="16.5" thickTop="1" thickBot="1" x14ac:dyDescent="0.3">
      <c r="A39" s="173" t="s">
        <v>40</v>
      </c>
      <c r="B39" s="68" t="s">
        <v>41</v>
      </c>
      <c r="C39" s="2" t="s">
        <v>53</v>
      </c>
      <c r="D39" s="66"/>
      <c r="E39" s="71">
        <v>3</v>
      </c>
      <c r="F39" s="85"/>
      <c r="G39" s="168">
        <f t="shared" si="2"/>
        <v>0</v>
      </c>
    </row>
    <row r="40" spans="1:7" ht="16.5" thickTop="1" thickBot="1" x14ac:dyDescent="0.3">
      <c r="A40" s="173" t="s">
        <v>40</v>
      </c>
      <c r="B40" s="68" t="s">
        <v>41</v>
      </c>
      <c r="C40" s="2" t="s">
        <v>54</v>
      </c>
      <c r="D40" s="66"/>
      <c r="E40" s="71">
        <v>3</v>
      </c>
      <c r="F40" s="85"/>
      <c r="G40" s="168">
        <f t="shared" si="2"/>
        <v>0</v>
      </c>
    </row>
    <row r="41" spans="1:7" ht="16.5" thickTop="1" thickBot="1" x14ac:dyDescent="0.3">
      <c r="A41" s="173" t="s">
        <v>40</v>
      </c>
      <c r="B41" s="68" t="s">
        <v>41</v>
      </c>
      <c r="C41" s="2" t="s">
        <v>55</v>
      </c>
      <c r="D41" s="66"/>
      <c r="E41" s="71">
        <v>3</v>
      </c>
      <c r="F41" s="85"/>
      <c r="G41" s="168">
        <f t="shared" si="2"/>
        <v>0</v>
      </c>
    </row>
    <row r="42" spans="1:7" ht="16.5" thickTop="1" thickBot="1" x14ac:dyDescent="0.3">
      <c r="A42" s="173" t="s">
        <v>40</v>
      </c>
      <c r="B42" s="68" t="s">
        <v>41</v>
      </c>
      <c r="C42" s="2" t="s">
        <v>56</v>
      </c>
      <c r="D42" s="66"/>
      <c r="E42" s="71">
        <v>3</v>
      </c>
      <c r="F42" s="85"/>
      <c r="G42" s="168">
        <f t="shared" si="2"/>
        <v>0</v>
      </c>
    </row>
    <row r="43" spans="1:7" ht="16.5" thickTop="1" thickBot="1" x14ac:dyDescent="0.3">
      <c r="A43" s="173" t="s">
        <v>40</v>
      </c>
      <c r="B43" s="68" t="s">
        <v>41</v>
      </c>
      <c r="C43" s="2" t="s">
        <v>57</v>
      </c>
      <c r="D43" s="66"/>
      <c r="E43" s="71">
        <v>3</v>
      </c>
      <c r="F43" s="85"/>
      <c r="G43" s="168">
        <f t="shared" si="2"/>
        <v>0</v>
      </c>
    </row>
    <row r="44" spans="1:7" ht="16.5" thickTop="1" thickBot="1" x14ac:dyDescent="0.3">
      <c r="A44" s="173" t="s">
        <v>40</v>
      </c>
      <c r="B44" s="68" t="s">
        <v>41</v>
      </c>
      <c r="C44" s="66" t="s">
        <v>58</v>
      </c>
      <c r="D44" s="66"/>
      <c r="E44" s="71">
        <v>3</v>
      </c>
      <c r="F44" s="85"/>
      <c r="G44" s="168">
        <f t="shared" si="2"/>
        <v>0</v>
      </c>
    </row>
    <row r="45" spans="1:7" ht="16.5" thickTop="1" thickBot="1" x14ac:dyDescent="0.3">
      <c r="A45" s="173" t="s">
        <v>40</v>
      </c>
      <c r="B45" s="68" t="s">
        <v>41</v>
      </c>
      <c r="C45" s="2" t="s">
        <v>59</v>
      </c>
      <c r="D45" s="66"/>
      <c r="E45" s="71">
        <v>3</v>
      </c>
      <c r="F45" s="85"/>
      <c r="G45" s="168">
        <f t="shared" si="2"/>
        <v>0</v>
      </c>
    </row>
    <row r="46" spans="1:7" ht="16.5" thickTop="1" thickBot="1" x14ac:dyDescent="0.3">
      <c r="A46" s="173" t="s">
        <v>40</v>
      </c>
      <c r="B46" s="68" t="s">
        <v>41</v>
      </c>
      <c r="C46" s="2" t="s">
        <v>60</v>
      </c>
      <c r="D46" s="66"/>
      <c r="E46" s="71">
        <v>3</v>
      </c>
      <c r="F46" s="85"/>
      <c r="G46" s="168">
        <f t="shared" ref="G46:G54" si="3">E46*F46</f>
        <v>0</v>
      </c>
    </row>
    <row r="47" spans="1:7" ht="16.5" thickTop="1" thickBot="1" x14ac:dyDescent="0.3">
      <c r="A47" s="173" t="s">
        <v>40</v>
      </c>
      <c r="B47" s="68" t="s">
        <v>41</v>
      </c>
      <c r="C47" s="2" t="s">
        <v>61</v>
      </c>
      <c r="D47" s="66"/>
      <c r="E47" s="71">
        <v>3</v>
      </c>
      <c r="F47" s="85"/>
      <c r="G47" s="168">
        <f t="shared" si="3"/>
        <v>0</v>
      </c>
    </row>
    <row r="48" spans="1:7" ht="16.5" thickTop="1" thickBot="1" x14ac:dyDescent="0.3">
      <c r="A48" s="173" t="s">
        <v>40</v>
      </c>
      <c r="B48" s="68" t="s">
        <v>41</v>
      </c>
      <c r="C48" s="2" t="s">
        <v>62</v>
      </c>
      <c r="D48" s="66"/>
      <c r="E48" s="71">
        <v>3</v>
      </c>
      <c r="F48" s="85"/>
      <c r="G48" s="168">
        <f t="shared" si="3"/>
        <v>0</v>
      </c>
    </row>
    <row r="49" spans="1:7" ht="16.5" thickTop="1" thickBot="1" x14ac:dyDescent="0.3">
      <c r="A49" s="173" t="s">
        <v>40</v>
      </c>
      <c r="B49" s="68" t="s">
        <v>41</v>
      </c>
      <c r="C49" s="2" t="s">
        <v>63</v>
      </c>
      <c r="D49" s="66"/>
      <c r="E49" s="71">
        <v>3</v>
      </c>
      <c r="F49" s="85"/>
      <c r="G49" s="168">
        <f t="shared" si="3"/>
        <v>0</v>
      </c>
    </row>
    <row r="50" spans="1:7" ht="16.5" thickTop="1" thickBot="1" x14ac:dyDescent="0.3">
      <c r="A50" s="173" t="s">
        <v>40</v>
      </c>
      <c r="B50" s="68" t="s">
        <v>41</v>
      </c>
      <c r="C50" s="2" t="s">
        <v>64</v>
      </c>
      <c r="D50" s="66"/>
      <c r="E50" s="71">
        <v>3</v>
      </c>
      <c r="F50" s="85"/>
      <c r="G50" s="168">
        <f t="shared" si="3"/>
        <v>0</v>
      </c>
    </row>
    <row r="51" spans="1:7" ht="16.5" thickTop="1" thickBot="1" x14ac:dyDescent="0.3">
      <c r="A51" s="173" t="s">
        <v>40</v>
      </c>
      <c r="B51" s="68" t="s">
        <v>41</v>
      </c>
      <c r="C51" s="2" t="s">
        <v>65</v>
      </c>
      <c r="D51" s="66"/>
      <c r="E51" s="71">
        <v>3</v>
      </c>
      <c r="F51" s="85"/>
      <c r="G51" s="168">
        <f t="shared" si="3"/>
        <v>0</v>
      </c>
    </row>
    <row r="52" spans="1:7" ht="16.5" thickTop="1" thickBot="1" x14ac:dyDescent="0.3">
      <c r="A52" s="173" t="s">
        <v>40</v>
      </c>
      <c r="B52" s="68" t="s">
        <v>41</v>
      </c>
      <c r="C52" s="2" t="s">
        <v>66</v>
      </c>
      <c r="D52" s="66"/>
      <c r="E52" s="71">
        <v>3</v>
      </c>
      <c r="F52" s="85"/>
      <c r="G52" s="168">
        <f t="shared" si="3"/>
        <v>0</v>
      </c>
    </row>
    <row r="53" spans="1:7" ht="16.5" thickTop="1" thickBot="1" x14ac:dyDescent="0.3">
      <c r="A53" s="173" t="s">
        <v>40</v>
      </c>
      <c r="B53" s="68" t="s">
        <v>41</v>
      </c>
      <c r="C53" s="2" t="s">
        <v>67</v>
      </c>
      <c r="D53" s="66"/>
      <c r="E53" s="71">
        <v>3</v>
      </c>
      <c r="F53" s="85"/>
      <c r="G53" s="168">
        <f t="shared" si="3"/>
        <v>0</v>
      </c>
    </row>
    <row r="54" spans="1:7" ht="16.5" thickTop="1" thickBot="1" x14ac:dyDescent="0.3">
      <c r="A54" s="173" t="s">
        <v>40</v>
      </c>
      <c r="B54" s="68" t="s">
        <v>41</v>
      </c>
      <c r="C54" s="2" t="s">
        <v>68</v>
      </c>
      <c r="D54" s="66"/>
      <c r="E54" s="71">
        <v>3</v>
      </c>
      <c r="F54" s="85"/>
      <c r="G54" s="168">
        <f t="shared" si="3"/>
        <v>0</v>
      </c>
    </row>
    <row r="55" spans="1:7" ht="16.5" thickTop="1" thickBot="1" x14ac:dyDescent="0.3">
      <c r="A55" s="173" t="s">
        <v>40</v>
      </c>
      <c r="B55" s="68" t="s">
        <v>41</v>
      </c>
      <c r="C55" s="2" t="s">
        <v>69</v>
      </c>
      <c r="D55" s="66"/>
      <c r="E55" s="71">
        <v>3</v>
      </c>
      <c r="F55" s="85"/>
      <c r="G55" s="168">
        <f t="shared" ref="G55" si="4">E55*F55</f>
        <v>0</v>
      </c>
    </row>
    <row r="56" spans="1:7" ht="16.5" thickTop="1" thickBot="1" x14ac:dyDescent="0.3">
      <c r="A56" s="173" t="s">
        <v>40</v>
      </c>
      <c r="B56" s="68" t="s">
        <v>41</v>
      </c>
      <c r="C56" s="2" t="s">
        <v>70</v>
      </c>
      <c r="D56" s="66"/>
      <c r="E56" s="71">
        <v>3</v>
      </c>
      <c r="F56" s="85"/>
      <c r="G56" s="168">
        <f t="shared" ref="G56:G66" si="5">E56*F56</f>
        <v>0</v>
      </c>
    </row>
    <row r="57" spans="1:7" ht="16.5" thickTop="1" thickBot="1" x14ac:dyDescent="0.3">
      <c r="A57" s="173" t="s">
        <v>40</v>
      </c>
      <c r="B57" s="68" t="s">
        <v>41</v>
      </c>
      <c r="C57" s="2" t="s">
        <v>71</v>
      </c>
      <c r="D57" s="66"/>
      <c r="E57" s="71">
        <v>3</v>
      </c>
      <c r="F57" s="85"/>
      <c r="G57" s="168">
        <f t="shared" si="5"/>
        <v>0</v>
      </c>
    </row>
    <row r="58" spans="1:7" ht="16.5" thickTop="1" thickBot="1" x14ac:dyDescent="0.3">
      <c r="A58" s="173" t="s">
        <v>40</v>
      </c>
      <c r="B58" s="68" t="s">
        <v>41</v>
      </c>
      <c r="C58" s="2" t="s">
        <v>72</v>
      </c>
      <c r="D58" s="66"/>
      <c r="E58" s="71">
        <v>3</v>
      </c>
      <c r="F58" s="85"/>
      <c r="G58" s="168">
        <f t="shared" si="5"/>
        <v>0</v>
      </c>
    </row>
    <row r="59" spans="1:7" ht="16.5" thickTop="1" thickBot="1" x14ac:dyDescent="0.3">
      <c r="A59" s="173" t="s">
        <v>40</v>
      </c>
      <c r="B59" s="68" t="s">
        <v>41</v>
      </c>
      <c r="C59" s="2" t="s">
        <v>73</v>
      </c>
      <c r="D59" s="66"/>
      <c r="E59" s="71">
        <v>3</v>
      </c>
      <c r="F59" s="85"/>
      <c r="G59" s="168">
        <f t="shared" si="5"/>
        <v>0</v>
      </c>
    </row>
    <row r="60" spans="1:7" ht="16.5" thickTop="1" thickBot="1" x14ac:dyDescent="0.3">
      <c r="A60" s="173" t="s">
        <v>40</v>
      </c>
      <c r="B60" s="68" t="s">
        <v>41</v>
      </c>
      <c r="C60" s="2" t="s">
        <v>74</v>
      </c>
      <c r="D60" s="66"/>
      <c r="E60" s="71">
        <v>3</v>
      </c>
      <c r="F60" s="85"/>
      <c r="G60" s="168">
        <f t="shared" si="5"/>
        <v>0</v>
      </c>
    </row>
    <row r="61" spans="1:7" ht="16.5" thickTop="1" thickBot="1" x14ac:dyDescent="0.3">
      <c r="A61" s="173" t="s">
        <v>40</v>
      </c>
      <c r="B61" s="68" t="s">
        <v>41</v>
      </c>
      <c r="C61" s="2" t="s">
        <v>75</v>
      </c>
      <c r="D61" s="66"/>
      <c r="E61" s="71">
        <v>3</v>
      </c>
      <c r="F61" s="85"/>
      <c r="G61" s="168">
        <f t="shared" si="5"/>
        <v>0</v>
      </c>
    </row>
    <row r="62" spans="1:7" ht="16.5" thickTop="1" thickBot="1" x14ac:dyDescent="0.3">
      <c r="A62" s="173" t="s">
        <v>40</v>
      </c>
      <c r="B62" s="68" t="s">
        <v>41</v>
      </c>
      <c r="C62" s="2" t="s">
        <v>76</v>
      </c>
      <c r="D62" s="66"/>
      <c r="E62" s="71">
        <v>3</v>
      </c>
      <c r="F62" s="85"/>
      <c r="G62" s="168">
        <f t="shared" si="5"/>
        <v>0</v>
      </c>
    </row>
    <row r="63" spans="1:7" ht="16.5" thickTop="1" thickBot="1" x14ac:dyDescent="0.3">
      <c r="A63" s="173" t="s">
        <v>40</v>
      </c>
      <c r="B63" s="68" t="s">
        <v>41</v>
      </c>
      <c r="C63" s="2" t="s">
        <v>77</v>
      </c>
      <c r="D63" s="66"/>
      <c r="E63" s="71">
        <v>3</v>
      </c>
      <c r="F63" s="85"/>
      <c r="G63" s="168">
        <f t="shared" si="5"/>
        <v>0</v>
      </c>
    </row>
    <row r="64" spans="1:7" ht="16.5" thickTop="1" thickBot="1" x14ac:dyDescent="0.3">
      <c r="A64" s="173" t="s">
        <v>40</v>
      </c>
      <c r="B64" s="68" t="s">
        <v>41</v>
      </c>
      <c r="C64" s="2" t="s">
        <v>78</v>
      </c>
      <c r="D64" s="66"/>
      <c r="E64" s="71">
        <v>3</v>
      </c>
      <c r="F64" s="85"/>
      <c r="G64" s="168">
        <f t="shared" si="5"/>
        <v>0</v>
      </c>
    </row>
    <row r="65" spans="1:7" ht="16.5" thickTop="1" thickBot="1" x14ac:dyDescent="0.3">
      <c r="A65" s="173" t="s">
        <v>40</v>
      </c>
      <c r="B65" s="68" t="s">
        <v>41</v>
      </c>
      <c r="C65" s="2" t="s">
        <v>79</v>
      </c>
      <c r="D65" s="66"/>
      <c r="E65" s="71">
        <v>3</v>
      </c>
      <c r="F65" s="85"/>
      <c r="G65" s="168">
        <f t="shared" si="5"/>
        <v>0</v>
      </c>
    </row>
    <row r="66" spans="1:7" ht="16.5" thickTop="1" thickBot="1" x14ac:dyDescent="0.3">
      <c r="A66" s="173" t="s">
        <v>40</v>
      </c>
      <c r="B66" s="68" t="s">
        <v>41</v>
      </c>
      <c r="C66" s="2" t="s">
        <v>80</v>
      </c>
      <c r="D66" s="66"/>
      <c r="E66" s="71">
        <v>3</v>
      </c>
      <c r="F66" s="85"/>
      <c r="G66" s="168">
        <f t="shared" si="5"/>
        <v>0</v>
      </c>
    </row>
    <row r="67" spans="1:7" ht="16.5" thickTop="1" thickBot="1" x14ac:dyDescent="0.3">
      <c r="A67" s="173" t="s">
        <v>40</v>
      </c>
      <c r="B67" s="68" t="s">
        <v>41</v>
      </c>
      <c r="C67" s="2" t="s">
        <v>81</v>
      </c>
      <c r="D67" s="66"/>
      <c r="E67" s="71">
        <v>3</v>
      </c>
      <c r="F67" s="85"/>
      <c r="G67" s="168">
        <f t="shared" ref="G67:G76" si="6">E67*F67</f>
        <v>0</v>
      </c>
    </row>
    <row r="68" spans="1:7" ht="16.5" thickTop="1" thickBot="1" x14ac:dyDescent="0.3">
      <c r="A68" s="173" t="s">
        <v>40</v>
      </c>
      <c r="B68" s="68" t="s">
        <v>41</v>
      </c>
      <c r="C68" s="2" t="s">
        <v>82</v>
      </c>
      <c r="D68" s="66"/>
      <c r="E68" s="71">
        <v>3</v>
      </c>
      <c r="F68" s="85"/>
      <c r="G68" s="168">
        <f t="shared" si="6"/>
        <v>0</v>
      </c>
    </row>
    <row r="69" spans="1:7" ht="16.5" thickTop="1" thickBot="1" x14ac:dyDescent="0.3">
      <c r="A69" s="173" t="s">
        <v>40</v>
      </c>
      <c r="B69" s="68" t="s">
        <v>41</v>
      </c>
      <c r="C69" s="2" t="s">
        <v>83</v>
      </c>
      <c r="D69" s="66"/>
      <c r="E69" s="71">
        <v>3</v>
      </c>
      <c r="F69" s="85"/>
      <c r="G69" s="168">
        <f t="shared" si="6"/>
        <v>0</v>
      </c>
    </row>
    <row r="70" spans="1:7" ht="16.5" thickTop="1" thickBot="1" x14ac:dyDescent="0.3">
      <c r="A70" s="173" t="s">
        <v>40</v>
      </c>
      <c r="B70" s="68" t="s">
        <v>41</v>
      </c>
      <c r="C70" s="2" t="s">
        <v>84</v>
      </c>
      <c r="D70" s="66"/>
      <c r="E70" s="71">
        <v>3</v>
      </c>
      <c r="F70" s="85"/>
      <c r="G70" s="168">
        <f t="shared" si="6"/>
        <v>0</v>
      </c>
    </row>
    <row r="71" spans="1:7" ht="16.5" thickTop="1" thickBot="1" x14ac:dyDescent="0.3">
      <c r="A71" s="173" t="s">
        <v>40</v>
      </c>
      <c r="B71" s="68" t="s">
        <v>41</v>
      </c>
      <c r="C71" s="2" t="s">
        <v>85</v>
      </c>
      <c r="D71" s="66"/>
      <c r="E71" s="71">
        <v>3</v>
      </c>
      <c r="F71" s="85"/>
      <c r="G71" s="168">
        <f t="shared" si="6"/>
        <v>0</v>
      </c>
    </row>
    <row r="72" spans="1:7" ht="16.5" thickTop="1" thickBot="1" x14ac:dyDescent="0.3">
      <c r="A72" s="173" t="s">
        <v>40</v>
      </c>
      <c r="B72" s="68" t="s">
        <v>41</v>
      </c>
      <c r="C72" s="2" t="s">
        <v>86</v>
      </c>
      <c r="D72" s="66"/>
      <c r="E72" s="71">
        <v>3</v>
      </c>
      <c r="F72" s="85"/>
      <c r="G72" s="168">
        <f t="shared" si="6"/>
        <v>0</v>
      </c>
    </row>
    <row r="73" spans="1:7" ht="16.5" thickTop="1" thickBot="1" x14ac:dyDescent="0.3">
      <c r="A73" s="173" t="s">
        <v>40</v>
      </c>
      <c r="B73" s="68" t="s">
        <v>41</v>
      </c>
      <c r="C73" s="2" t="s">
        <v>87</v>
      </c>
      <c r="D73" s="66"/>
      <c r="E73" s="71">
        <v>3</v>
      </c>
      <c r="F73" s="85"/>
      <c r="G73" s="168">
        <f t="shared" si="6"/>
        <v>0</v>
      </c>
    </row>
    <row r="74" spans="1:7" ht="16.5" thickTop="1" thickBot="1" x14ac:dyDescent="0.3">
      <c r="A74" s="173" t="s">
        <v>40</v>
      </c>
      <c r="B74" s="68" t="s">
        <v>41</v>
      </c>
      <c r="C74" s="2" t="s">
        <v>88</v>
      </c>
      <c r="D74" s="66"/>
      <c r="E74" s="71">
        <v>3</v>
      </c>
      <c r="F74" s="85"/>
      <c r="G74" s="168">
        <f t="shared" si="6"/>
        <v>0</v>
      </c>
    </row>
    <row r="75" spans="1:7" ht="16.5" thickTop="1" thickBot="1" x14ac:dyDescent="0.3">
      <c r="A75" s="173" t="s">
        <v>40</v>
      </c>
      <c r="B75" s="68" t="s">
        <v>41</v>
      </c>
      <c r="C75" s="2" t="s">
        <v>89</v>
      </c>
      <c r="D75" s="66"/>
      <c r="E75" s="71">
        <v>3</v>
      </c>
      <c r="F75" s="85"/>
      <c r="G75" s="168">
        <f t="shared" si="6"/>
        <v>0</v>
      </c>
    </row>
    <row r="76" spans="1:7" ht="16.5" thickTop="1" thickBot="1" x14ac:dyDescent="0.3">
      <c r="A76" s="173" t="s">
        <v>40</v>
      </c>
      <c r="B76" s="68" t="s">
        <v>41</v>
      </c>
      <c r="C76" s="2" t="s">
        <v>90</v>
      </c>
      <c r="D76" s="66"/>
      <c r="E76" s="71">
        <v>3</v>
      </c>
      <c r="F76" s="85"/>
      <c r="G76" s="168">
        <f t="shared" si="6"/>
        <v>0</v>
      </c>
    </row>
    <row r="77" spans="1:7" ht="16.5" thickTop="1" thickBot="1" x14ac:dyDescent="0.3">
      <c r="A77" s="173" t="s">
        <v>40</v>
      </c>
      <c r="B77" s="68" t="s">
        <v>41</v>
      </c>
      <c r="C77" s="2" t="s">
        <v>91</v>
      </c>
      <c r="D77" s="66"/>
      <c r="E77" s="71">
        <v>3</v>
      </c>
      <c r="F77" s="85"/>
      <c r="G77" s="168">
        <f>E77*F77</f>
        <v>0</v>
      </c>
    </row>
    <row r="78" spans="1:7" ht="16.5" thickTop="1" thickBot="1" x14ac:dyDescent="0.3">
      <c r="A78" s="173" t="s">
        <v>40</v>
      </c>
      <c r="B78" s="68" t="s">
        <v>41</v>
      </c>
      <c r="C78" s="2" t="s">
        <v>92</v>
      </c>
      <c r="D78" s="66"/>
      <c r="E78" s="71">
        <v>3</v>
      </c>
      <c r="F78" s="85"/>
      <c r="G78" s="168">
        <f>E78*F78</f>
        <v>0</v>
      </c>
    </row>
    <row r="79" spans="1:7" ht="16.5" thickTop="1" thickBot="1" x14ac:dyDescent="0.3">
      <c r="A79" s="173" t="s">
        <v>40</v>
      </c>
      <c r="B79" s="68" t="s">
        <v>41</v>
      </c>
      <c r="C79" s="2" t="s">
        <v>93</v>
      </c>
      <c r="D79" s="66"/>
      <c r="E79" s="71">
        <v>3</v>
      </c>
      <c r="F79" s="85"/>
      <c r="G79" s="168">
        <f>E79*F79</f>
        <v>0</v>
      </c>
    </row>
    <row r="80" spans="1:7" ht="16.5" thickTop="1" thickBot="1" x14ac:dyDescent="0.3">
      <c r="A80" s="173" t="s">
        <v>40</v>
      </c>
      <c r="B80" s="68" t="s">
        <v>41</v>
      </c>
      <c r="C80" s="2" t="s">
        <v>94</v>
      </c>
      <c r="D80" s="66"/>
      <c r="E80" s="71">
        <v>3</v>
      </c>
      <c r="F80" s="85"/>
      <c r="G80" s="168">
        <f>E80*F80</f>
        <v>0</v>
      </c>
    </row>
    <row r="81" spans="1:7" ht="16.5" thickTop="1" thickBot="1" x14ac:dyDescent="0.3">
      <c r="A81" s="173" t="s">
        <v>40</v>
      </c>
      <c r="B81" s="68" t="s">
        <v>41</v>
      </c>
      <c r="C81" s="2" t="s">
        <v>95</v>
      </c>
      <c r="D81" s="66"/>
      <c r="E81" s="71">
        <v>3</v>
      </c>
      <c r="F81" s="85"/>
      <c r="G81" s="168">
        <f t="shared" ref="G81:G90" si="7">E81*F81</f>
        <v>0</v>
      </c>
    </row>
    <row r="82" spans="1:7" ht="16.5" thickTop="1" thickBot="1" x14ac:dyDescent="0.3">
      <c r="A82" s="173" t="s">
        <v>40</v>
      </c>
      <c r="B82" s="68" t="s">
        <v>41</v>
      </c>
      <c r="C82" s="2" t="s">
        <v>96</v>
      </c>
      <c r="D82" s="66"/>
      <c r="E82" s="71">
        <v>3</v>
      </c>
      <c r="F82" s="85"/>
      <c r="G82" s="168">
        <f t="shared" si="7"/>
        <v>0</v>
      </c>
    </row>
    <row r="83" spans="1:7" ht="16.5" thickTop="1" thickBot="1" x14ac:dyDescent="0.3">
      <c r="A83" s="173" t="s">
        <v>40</v>
      </c>
      <c r="B83" s="68" t="s">
        <v>41</v>
      </c>
      <c r="C83" s="2" t="s">
        <v>97</v>
      </c>
      <c r="D83" s="66"/>
      <c r="E83" s="71">
        <v>3</v>
      </c>
      <c r="F83" s="85"/>
      <c r="G83" s="168">
        <f t="shared" si="7"/>
        <v>0</v>
      </c>
    </row>
    <row r="84" spans="1:7" ht="16.5" thickTop="1" thickBot="1" x14ac:dyDescent="0.3">
      <c r="A84" s="173" t="s">
        <v>40</v>
      </c>
      <c r="B84" s="68" t="s">
        <v>41</v>
      </c>
      <c r="C84" s="2" t="s">
        <v>98</v>
      </c>
      <c r="D84" s="66"/>
      <c r="E84" s="71">
        <v>3</v>
      </c>
      <c r="F84" s="85"/>
      <c r="G84" s="168">
        <f t="shared" si="7"/>
        <v>0</v>
      </c>
    </row>
    <row r="85" spans="1:7" ht="16.5" thickTop="1" thickBot="1" x14ac:dyDescent="0.3">
      <c r="A85" s="173" t="s">
        <v>40</v>
      </c>
      <c r="B85" s="68" t="s">
        <v>41</v>
      </c>
      <c r="C85" s="2" t="s">
        <v>99</v>
      </c>
      <c r="D85" s="66"/>
      <c r="E85" s="71">
        <v>3</v>
      </c>
      <c r="F85" s="85"/>
      <c r="G85" s="168">
        <f t="shared" si="7"/>
        <v>0</v>
      </c>
    </row>
    <row r="86" spans="1:7" ht="16.5" thickTop="1" thickBot="1" x14ac:dyDescent="0.3">
      <c r="A86" s="173" t="s">
        <v>40</v>
      </c>
      <c r="B86" s="68" t="s">
        <v>41</v>
      </c>
      <c r="C86" s="66" t="s">
        <v>100</v>
      </c>
      <c r="D86" s="66"/>
      <c r="E86" s="71">
        <v>3</v>
      </c>
      <c r="F86" s="85"/>
      <c r="G86" s="168">
        <f t="shared" si="7"/>
        <v>0</v>
      </c>
    </row>
    <row r="87" spans="1:7" ht="16.5" thickTop="1" thickBot="1" x14ac:dyDescent="0.3">
      <c r="A87" s="173" t="s">
        <v>40</v>
      </c>
      <c r="B87" s="68" t="s">
        <v>41</v>
      </c>
      <c r="C87" s="2" t="s">
        <v>101</v>
      </c>
      <c r="D87" s="66"/>
      <c r="E87" s="71">
        <v>3</v>
      </c>
      <c r="F87" s="85"/>
      <c r="G87" s="168">
        <f t="shared" si="7"/>
        <v>0</v>
      </c>
    </row>
    <row r="88" spans="1:7" ht="16.5" thickTop="1" thickBot="1" x14ac:dyDescent="0.3">
      <c r="A88" s="173" t="s">
        <v>40</v>
      </c>
      <c r="B88" s="68" t="s">
        <v>41</v>
      </c>
      <c r="C88" s="66" t="s">
        <v>102</v>
      </c>
      <c r="D88" s="66"/>
      <c r="E88" s="71">
        <v>3</v>
      </c>
      <c r="F88" s="85"/>
      <c r="G88" s="168">
        <f t="shared" si="7"/>
        <v>0</v>
      </c>
    </row>
    <row r="89" spans="1:7" ht="16.5" thickTop="1" thickBot="1" x14ac:dyDescent="0.3">
      <c r="A89" s="173" t="s">
        <v>40</v>
      </c>
      <c r="B89" s="68" t="s">
        <v>41</v>
      </c>
      <c r="C89" s="2" t="s">
        <v>103</v>
      </c>
      <c r="D89" s="66"/>
      <c r="E89" s="71">
        <v>3</v>
      </c>
      <c r="F89" s="85"/>
      <c r="G89" s="168">
        <f t="shared" si="7"/>
        <v>0</v>
      </c>
    </row>
    <row r="90" spans="1:7" ht="16.5" thickTop="1" thickBot="1" x14ac:dyDescent="0.3">
      <c r="A90" s="173" t="s">
        <v>40</v>
      </c>
      <c r="B90" s="68" t="s">
        <v>41</v>
      </c>
      <c r="C90" s="2" t="s">
        <v>104</v>
      </c>
      <c r="D90" s="66"/>
      <c r="E90" s="71">
        <v>3</v>
      </c>
      <c r="F90" s="85"/>
      <c r="G90" s="168">
        <f t="shared" si="7"/>
        <v>0</v>
      </c>
    </row>
    <row r="91" spans="1:7" ht="16.5" thickTop="1" thickBot="1" x14ac:dyDescent="0.3">
      <c r="A91" s="173" t="s">
        <v>40</v>
      </c>
      <c r="B91" s="68" t="s">
        <v>41</v>
      </c>
      <c r="C91" s="2" t="s">
        <v>105</v>
      </c>
      <c r="D91" s="66"/>
      <c r="E91" s="71">
        <v>3</v>
      </c>
      <c r="F91" s="85"/>
      <c r="G91" s="168">
        <f t="shared" ref="G91:G95" si="8">E91*F91</f>
        <v>0</v>
      </c>
    </row>
    <row r="92" spans="1:7" ht="16.5" thickTop="1" thickBot="1" x14ac:dyDescent="0.3">
      <c r="A92" s="173" t="s">
        <v>40</v>
      </c>
      <c r="B92" s="68" t="s">
        <v>41</v>
      </c>
      <c r="C92" s="2" t="s">
        <v>106</v>
      </c>
      <c r="D92" s="66"/>
      <c r="E92" s="71">
        <v>3</v>
      </c>
      <c r="F92" s="85"/>
      <c r="G92" s="168">
        <f t="shared" si="8"/>
        <v>0</v>
      </c>
    </row>
    <row r="93" spans="1:7" ht="16.5" thickTop="1" thickBot="1" x14ac:dyDescent="0.3">
      <c r="A93" s="173" t="s">
        <v>40</v>
      </c>
      <c r="B93" s="68" t="s">
        <v>41</v>
      </c>
      <c r="C93" s="2" t="s">
        <v>107</v>
      </c>
      <c r="D93" s="66"/>
      <c r="E93" s="71">
        <v>3</v>
      </c>
      <c r="F93" s="85"/>
      <c r="G93" s="168">
        <f t="shared" si="8"/>
        <v>0</v>
      </c>
    </row>
    <row r="94" spans="1:7" ht="16.5" thickTop="1" thickBot="1" x14ac:dyDescent="0.3">
      <c r="A94" s="173" t="s">
        <v>40</v>
      </c>
      <c r="B94" s="68" t="s">
        <v>41</v>
      </c>
      <c r="C94" s="2" t="s">
        <v>108</v>
      </c>
      <c r="D94" s="66"/>
      <c r="E94" s="71">
        <v>3</v>
      </c>
      <c r="F94" s="85"/>
      <c r="G94" s="168">
        <f t="shared" si="8"/>
        <v>0</v>
      </c>
    </row>
    <row r="95" spans="1:7" ht="16.5" thickTop="1" thickBot="1" x14ac:dyDescent="0.3">
      <c r="A95" s="173" t="s">
        <v>40</v>
      </c>
      <c r="B95" s="68" t="s">
        <v>41</v>
      </c>
      <c r="C95" s="2" t="s">
        <v>109</v>
      </c>
      <c r="D95" s="66"/>
      <c r="E95" s="71">
        <v>3</v>
      </c>
      <c r="F95" s="85"/>
      <c r="G95" s="168">
        <f t="shared" si="8"/>
        <v>0</v>
      </c>
    </row>
    <row r="96" spans="1:7" ht="16.5" thickTop="1" thickBot="1" x14ac:dyDescent="0.3">
      <c r="A96" s="173" t="s">
        <v>40</v>
      </c>
      <c r="B96" s="68" t="s">
        <v>41</v>
      </c>
      <c r="C96" s="2" t="s">
        <v>110</v>
      </c>
      <c r="D96" s="66"/>
      <c r="E96" s="71">
        <v>3</v>
      </c>
      <c r="F96" s="85"/>
      <c r="G96" s="168">
        <f t="shared" ref="G96:G187" si="9">E96*F96</f>
        <v>0</v>
      </c>
    </row>
    <row r="97" spans="1:7" ht="16.5" thickTop="1" thickBot="1" x14ac:dyDescent="0.3">
      <c r="A97" s="173" t="s">
        <v>40</v>
      </c>
      <c r="B97" s="68" t="s">
        <v>41</v>
      </c>
      <c r="C97" s="2" t="s">
        <v>111</v>
      </c>
      <c r="D97" s="66"/>
      <c r="E97" s="71">
        <v>3</v>
      </c>
      <c r="F97" s="85"/>
      <c r="G97" s="168">
        <f>E97*F97</f>
        <v>0</v>
      </c>
    </row>
    <row r="98" spans="1:7" ht="16.5" thickTop="1" thickBot="1" x14ac:dyDescent="0.3">
      <c r="A98" s="173" t="s">
        <v>40</v>
      </c>
      <c r="B98" s="68" t="s">
        <v>41</v>
      </c>
      <c r="C98" s="66" t="s">
        <v>112</v>
      </c>
      <c r="D98" s="66"/>
      <c r="E98" s="71">
        <v>3</v>
      </c>
      <c r="F98" s="85"/>
      <c r="G98" s="168">
        <f t="shared" si="9"/>
        <v>0</v>
      </c>
    </row>
    <row r="99" spans="1:7" ht="16.5" thickTop="1" thickBot="1" x14ac:dyDescent="0.3">
      <c r="A99" s="173" t="s">
        <v>40</v>
      </c>
      <c r="B99" s="68" t="s">
        <v>41</v>
      </c>
      <c r="C99" s="2" t="s">
        <v>113</v>
      </c>
      <c r="D99" s="66"/>
      <c r="E99" s="71">
        <v>3</v>
      </c>
      <c r="F99" s="85"/>
      <c r="G99" s="168">
        <f>E99*F99</f>
        <v>0</v>
      </c>
    </row>
    <row r="100" spans="1:7" ht="16.5" thickTop="1" thickBot="1" x14ac:dyDescent="0.3">
      <c r="A100" s="173" t="s">
        <v>40</v>
      </c>
      <c r="B100" s="68" t="s">
        <v>41</v>
      </c>
      <c r="C100" s="2" t="s">
        <v>114</v>
      </c>
      <c r="D100" s="66"/>
      <c r="E100" s="71">
        <v>3</v>
      </c>
      <c r="F100" s="85"/>
      <c r="G100" s="168">
        <f t="shared" si="9"/>
        <v>0</v>
      </c>
    </row>
    <row r="101" spans="1:7" ht="16.5" thickTop="1" thickBot="1" x14ac:dyDescent="0.3">
      <c r="A101" s="173" t="s">
        <v>40</v>
      </c>
      <c r="B101" s="68" t="s">
        <v>41</v>
      </c>
      <c r="C101" s="74" t="s">
        <v>115</v>
      </c>
      <c r="D101" s="66"/>
      <c r="E101" s="71">
        <v>3</v>
      </c>
      <c r="F101" s="85"/>
      <c r="G101" s="168">
        <f t="shared" si="9"/>
        <v>0</v>
      </c>
    </row>
    <row r="102" spans="1:7" ht="16.5" thickTop="1" thickBot="1" x14ac:dyDescent="0.3">
      <c r="A102" s="173" t="s">
        <v>40</v>
      </c>
      <c r="B102" s="68" t="s">
        <v>41</v>
      </c>
      <c r="C102" s="2" t="s">
        <v>116</v>
      </c>
      <c r="D102" s="66"/>
      <c r="E102" s="71">
        <v>3</v>
      </c>
      <c r="F102" s="85"/>
      <c r="G102" s="168">
        <f t="shared" si="9"/>
        <v>0</v>
      </c>
    </row>
    <row r="103" spans="1:7" ht="16.5" thickTop="1" thickBot="1" x14ac:dyDescent="0.3">
      <c r="A103" s="173" t="s">
        <v>40</v>
      </c>
      <c r="B103" s="68" t="s">
        <v>41</v>
      </c>
      <c r="C103" s="2" t="s">
        <v>117</v>
      </c>
      <c r="D103" s="66"/>
      <c r="E103" s="71">
        <v>3</v>
      </c>
      <c r="F103" s="85"/>
      <c r="G103" s="168">
        <f t="shared" si="9"/>
        <v>0</v>
      </c>
    </row>
    <row r="104" spans="1:7" ht="16.5" thickTop="1" thickBot="1" x14ac:dyDescent="0.3">
      <c r="A104" s="173" t="s">
        <v>40</v>
      </c>
      <c r="B104" s="68" t="s">
        <v>41</v>
      </c>
      <c r="C104" s="2" t="s">
        <v>118</v>
      </c>
      <c r="D104" s="66"/>
      <c r="E104" s="71">
        <v>3</v>
      </c>
      <c r="F104" s="85"/>
      <c r="G104" s="168">
        <f t="shared" si="9"/>
        <v>0</v>
      </c>
    </row>
    <row r="105" spans="1:7" ht="16.5" thickTop="1" thickBot="1" x14ac:dyDescent="0.3">
      <c r="A105" s="173" t="s">
        <v>40</v>
      </c>
      <c r="B105" s="68" t="s">
        <v>41</v>
      </c>
      <c r="C105" s="2" t="s">
        <v>119</v>
      </c>
      <c r="D105" s="66"/>
      <c r="E105" s="71">
        <v>3</v>
      </c>
      <c r="F105" s="85"/>
      <c r="G105" s="168">
        <f t="shared" si="9"/>
        <v>0</v>
      </c>
    </row>
    <row r="106" spans="1:7" ht="16.5" thickTop="1" thickBot="1" x14ac:dyDescent="0.3">
      <c r="A106" s="173" t="s">
        <v>40</v>
      </c>
      <c r="B106" s="68" t="s">
        <v>41</v>
      </c>
      <c r="C106" s="2" t="s">
        <v>120</v>
      </c>
      <c r="D106" s="66"/>
      <c r="E106" s="71">
        <v>3</v>
      </c>
      <c r="F106" s="85"/>
      <c r="G106" s="168">
        <f t="shared" si="9"/>
        <v>0</v>
      </c>
    </row>
    <row r="107" spans="1:7" ht="16.5" thickTop="1" thickBot="1" x14ac:dyDescent="0.3">
      <c r="A107" s="173" t="s">
        <v>40</v>
      </c>
      <c r="B107" s="68" t="s">
        <v>41</v>
      </c>
      <c r="C107" s="2" t="s">
        <v>121</v>
      </c>
      <c r="D107" s="66"/>
      <c r="E107" s="71">
        <v>3</v>
      </c>
      <c r="F107" s="85"/>
      <c r="G107" s="168">
        <f t="shared" si="9"/>
        <v>0</v>
      </c>
    </row>
    <row r="108" spans="1:7" ht="16.5" thickTop="1" thickBot="1" x14ac:dyDescent="0.3">
      <c r="A108" s="169" t="s">
        <v>31</v>
      </c>
      <c r="B108" s="68" t="s">
        <v>41</v>
      </c>
      <c r="C108" s="2" t="s">
        <v>122</v>
      </c>
      <c r="D108" s="66"/>
      <c r="E108" s="71">
        <v>3</v>
      </c>
      <c r="F108" s="85"/>
      <c r="G108" s="168">
        <f t="shared" si="9"/>
        <v>0</v>
      </c>
    </row>
    <row r="109" spans="1:7" ht="16.5" thickTop="1" thickBot="1" x14ac:dyDescent="0.3">
      <c r="A109" s="169" t="s">
        <v>31</v>
      </c>
      <c r="B109" s="68" t="s">
        <v>41</v>
      </c>
      <c r="C109" s="2" t="s">
        <v>123</v>
      </c>
      <c r="D109" s="66"/>
      <c r="E109" s="71">
        <v>3</v>
      </c>
      <c r="F109" s="85"/>
      <c r="G109" s="168">
        <f t="shared" si="9"/>
        <v>0</v>
      </c>
    </row>
    <row r="110" spans="1:7" ht="15.75" thickTop="1" x14ac:dyDescent="0.25">
      <c r="A110" s="169" t="s">
        <v>31</v>
      </c>
      <c r="B110" s="68" t="s">
        <v>41</v>
      </c>
      <c r="C110" s="2" t="s">
        <v>124</v>
      </c>
      <c r="D110" s="66"/>
      <c r="E110" s="71">
        <v>3</v>
      </c>
      <c r="F110" s="85"/>
      <c r="G110" s="168">
        <f t="shared" si="9"/>
        <v>0</v>
      </c>
    </row>
    <row r="111" spans="1:7" ht="15" customHeight="1" thickBot="1" x14ac:dyDescent="0.3">
      <c r="A111" s="243" t="s">
        <v>125</v>
      </c>
      <c r="B111" s="244"/>
      <c r="C111" s="255"/>
      <c r="D111" s="77"/>
      <c r="E111" s="76"/>
      <c r="F111" s="76"/>
      <c r="G111" s="170"/>
    </row>
    <row r="112" spans="1:7" ht="16.5" thickTop="1" thickBot="1" x14ac:dyDescent="0.3">
      <c r="A112" s="305" t="s">
        <v>12</v>
      </c>
      <c r="B112" s="68" t="s">
        <v>127</v>
      </c>
      <c r="C112" s="66" t="s">
        <v>128</v>
      </c>
      <c r="D112" s="63"/>
      <c r="E112" s="220">
        <v>3285</v>
      </c>
      <c r="F112" s="85"/>
      <c r="G112" s="168">
        <f t="shared" ref="G112:G113" si="10">E112*F112</f>
        <v>0</v>
      </c>
    </row>
    <row r="113" spans="1:7" ht="16.5" thickTop="1" thickBot="1" x14ac:dyDescent="0.3">
      <c r="A113" s="305" t="s">
        <v>12</v>
      </c>
      <c r="B113" s="68" t="s">
        <v>127</v>
      </c>
      <c r="C113" s="66" t="s">
        <v>129</v>
      </c>
      <c r="D113" s="63"/>
      <c r="E113" s="220">
        <v>2555</v>
      </c>
      <c r="F113" s="85"/>
      <c r="G113" s="168">
        <f t="shared" si="10"/>
        <v>0</v>
      </c>
    </row>
    <row r="114" spans="1:7" ht="16.5" thickTop="1" thickBot="1" x14ac:dyDescent="0.3">
      <c r="A114" s="171" t="s">
        <v>126</v>
      </c>
      <c r="B114" s="68" t="s">
        <v>127</v>
      </c>
      <c r="C114" s="57" t="s">
        <v>130</v>
      </c>
      <c r="D114" s="70"/>
      <c r="E114" s="220">
        <v>12</v>
      </c>
      <c r="F114" s="85"/>
      <c r="G114" s="168">
        <f t="shared" si="9"/>
        <v>0</v>
      </c>
    </row>
    <row r="115" spans="1:7" ht="16.5" thickTop="1" thickBot="1" x14ac:dyDescent="0.3">
      <c r="A115" s="171" t="s">
        <v>126</v>
      </c>
      <c r="B115" s="68" t="s">
        <v>127</v>
      </c>
      <c r="C115" s="57" t="s">
        <v>131</v>
      </c>
      <c r="D115" s="66"/>
      <c r="E115" s="220">
        <v>12</v>
      </c>
      <c r="F115" s="85"/>
      <c r="G115" s="168">
        <f t="shared" ref="G115" si="11">E115*F115</f>
        <v>0</v>
      </c>
    </row>
    <row r="116" spans="1:7" ht="16.5" thickTop="1" thickBot="1" x14ac:dyDescent="0.3">
      <c r="A116" s="171" t="s">
        <v>126</v>
      </c>
      <c r="B116" s="68" t="s">
        <v>127</v>
      </c>
      <c r="C116" s="57" t="s">
        <v>132</v>
      </c>
      <c r="D116" s="66"/>
      <c r="E116" s="220">
        <v>12</v>
      </c>
      <c r="F116" s="85"/>
      <c r="G116" s="168">
        <f t="shared" si="9"/>
        <v>0</v>
      </c>
    </row>
    <row r="117" spans="1:7" ht="16.5" thickTop="1" thickBot="1" x14ac:dyDescent="0.3">
      <c r="A117" s="171" t="s">
        <v>126</v>
      </c>
      <c r="B117" s="68" t="s">
        <v>127</v>
      </c>
      <c r="C117" s="2" t="s">
        <v>133</v>
      </c>
      <c r="D117" s="66"/>
      <c r="E117" s="220">
        <v>12</v>
      </c>
      <c r="F117" s="85"/>
      <c r="G117" s="168">
        <f t="shared" si="9"/>
        <v>0</v>
      </c>
    </row>
    <row r="118" spans="1:7" ht="16.5" thickTop="1" thickBot="1" x14ac:dyDescent="0.3">
      <c r="A118" s="171" t="s">
        <v>126</v>
      </c>
      <c r="B118" s="68" t="s">
        <v>127</v>
      </c>
      <c r="C118" s="2" t="s">
        <v>134</v>
      </c>
      <c r="D118" s="66"/>
      <c r="E118" s="220">
        <v>12</v>
      </c>
      <c r="F118" s="85"/>
      <c r="G118" s="168">
        <f t="shared" ref="G118" si="12">E118*F118</f>
        <v>0</v>
      </c>
    </row>
    <row r="119" spans="1:7" ht="16.5" thickTop="1" thickBot="1" x14ac:dyDescent="0.3">
      <c r="A119" s="171" t="s">
        <v>126</v>
      </c>
      <c r="B119" s="68" t="s">
        <v>127</v>
      </c>
      <c r="C119" s="2" t="s">
        <v>135</v>
      </c>
      <c r="D119" s="66"/>
      <c r="E119" s="220">
        <v>12</v>
      </c>
      <c r="F119" s="85"/>
      <c r="G119" s="168">
        <f t="shared" si="9"/>
        <v>0</v>
      </c>
    </row>
    <row r="120" spans="1:7" ht="16.5" thickTop="1" thickBot="1" x14ac:dyDescent="0.3">
      <c r="A120" s="171" t="s">
        <v>126</v>
      </c>
      <c r="B120" s="68" t="s">
        <v>127</v>
      </c>
      <c r="C120" s="2" t="s">
        <v>136</v>
      </c>
      <c r="D120" s="66"/>
      <c r="E120" s="220">
        <v>12</v>
      </c>
      <c r="F120" s="85"/>
      <c r="G120" s="168">
        <f t="shared" ref="G120:G125" si="13">E120*F120</f>
        <v>0</v>
      </c>
    </row>
    <row r="121" spans="1:7" ht="16.5" thickTop="1" thickBot="1" x14ac:dyDescent="0.3">
      <c r="A121" s="171" t="s">
        <v>126</v>
      </c>
      <c r="B121" s="68" t="s">
        <v>127</v>
      </c>
      <c r="C121" s="2" t="s">
        <v>137</v>
      </c>
      <c r="D121" s="66"/>
      <c r="E121" s="220">
        <v>12</v>
      </c>
      <c r="F121" s="85"/>
      <c r="G121" s="168">
        <f t="shared" si="13"/>
        <v>0</v>
      </c>
    </row>
    <row r="122" spans="1:7" ht="16.5" thickTop="1" thickBot="1" x14ac:dyDescent="0.3">
      <c r="A122" s="171" t="s">
        <v>126</v>
      </c>
      <c r="B122" s="68" t="s">
        <v>127</v>
      </c>
      <c r="C122" s="2" t="s">
        <v>138</v>
      </c>
      <c r="D122" s="66"/>
      <c r="E122" s="220">
        <v>12</v>
      </c>
      <c r="F122" s="85"/>
      <c r="G122" s="168">
        <f t="shared" si="13"/>
        <v>0</v>
      </c>
    </row>
    <row r="123" spans="1:7" ht="16.5" thickTop="1" thickBot="1" x14ac:dyDescent="0.3">
      <c r="A123" s="171" t="s">
        <v>126</v>
      </c>
      <c r="B123" s="68" t="s">
        <v>127</v>
      </c>
      <c r="C123" s="2" t="s">
        <v>139</v>
      </c>
      <c r="D123" s="66"/>
      <c r="E123" s="220">
        <v>12</v>
      </c>
      <c r="F123" s="85"/>
      <c r="G123" s="168">
        <f t="shared" si="13"/>
        <v>0</v>
      </c>
    </row>
    <row r="124" spans="1:7" ht="16.5" thickTop="1" thickBot="1" x14ac:dyDescent="0.3">
      <c r="A124" s="171" t="s">
        <v>126</v>
      </c>
      <c r="B124" s="68" t="s">
        <v>127</v>
      </c>
      <c r="C124" s="2" t="s">
        <v>140</v>
      </c>
      <c r="D124" s="66"/>
      <c r="E124" s="220">
        <v>12</v>
      </c>
      <c r="F124" s="85"/>
      <c r="G124" s="168">
        <f t="shared" si="13"/>
        <v>0</v>
      </c>
    </row>
    <row r="125" spans="1:7" ht="16.5" thickTop="1" thickBot="1" x14ac:dyDescent="0.3">
      <c r="A125" s="171" t="s">
        <v>126</v>
      </c>
      <c r="B125" s="68" t="s">
        <v>127</v>
      </c>
      <c r="C125" s="2" t="s">
        <v>141</v>
      </c>
      <c r="D125" s="66"/>
      <c r="E125" s="220">
        <v>12</v>
      </c>
      <c r="F125" s="85"/>
      <c r="G125" s="168">
        <f t="shared" si="13"/>
        <v>0</v>
      </c>
    </row>
    <row r="126" spans="1:7" ht="16.5" thickTop="1" thickBot="1" x14ac:dyDescent="0.3">
      <c r="A126" s="171" t="s">
        <v>126</v>
      </c>
      <c r="B126" s="68" t="s">
        <v>127</v>
      </c>
      <c r="C126" s="2" t="s">
        <v>142</v>
      </c>
      <c r="D126" s="66"/>
      <c r="E126" s="220">
        <v>12</v>
      </c>
      <c r="F126" s="85"/>
      <c r="G126" s="168">
        <f t="shared" ref="G126" si="14">E126*F126</f>
        <v>0</v>
      </c>
    </row>
    <row r="127" spans="1:7" ht="16.5" thickTop="1" thickBot="1" x14ac:dyDescent="0.3">
      <c r="A127" s="171" t="s">
        <v>126</v>
      </c>
      <c r="B127" s="68" t="s">
        <v>127</v>
      </c>
      <c r="C127" s="2" t="s">
        <v>143</v>
      </c>
      <c r="D127" s="66"/>
      <c r="E127" s="220">
        <v>12</v>
      </c>
      <c r="F127" s="85"/>
      <c r="G127" s="168">
        <f t="shared" ref="G127:G129" si="15">E127*F127</f>
        <v>0</v>
      </c>
    </row>
    <row r="128" spans="1:7" ht="16.5" thickTop="1" thickBot="1" x14ac:dyDescent="0.3">
      <c r="A128" s="169" t="s">
        <v>126</v>
      </c>
      <c r="B128" s="75" t="s">
        <v>144</v>
      </c>
      <c r="C128" s="66" t="s">
        <v>128</v>
      </c>
      <c r="D128" s="63"/>
      <c r="E128" s="220">
        <v>12</v>
      </c>
      <c r="F128" s="85"/>
      <c r="G128" s="168">
        <f t="shared" si="15"/>
        <v>0</v>
      </c>
    </row>
    <row r="129" spans="1:7" ht="15.75" thickTop="1" x14ac:dyDescent="0.25">
      <c r="A129" s="169" t="s">
        <v>126</v>
      </c>
      <c r="B129" s="75" t="s">
        <v>145</v>
      </c>
      <c r="C129" s="66" t="s">
        <v>129</v>
      </c>
      <c r="D129" s="63"/>
      <c r="E129" s="220">
        <v>12</v>
      </c>
      <c r="F129" s="85"/>
      <c r="G129" s="168">
        <f t="shared" si="15"/>
        <v>0</v>
      </c>
    </row>
    <row r="130" spans="1:7" ht="15" customHeight="1" x14ac:dyDescent="0.25">
      <c r="A130" s="253" t="s">
        <v>146</v>
      </c>
      <c r="B130" s="254"/>
      <c r="C130" s="254"/>
      <c r="D130" s="229"/>
      <c r="E130" s="65"/>
      <c r="F130" s="65"/>
      <c r="G130" s="174"/>
    </row>
    <row r="131" spans="1:7" x14ac:dyDescent="0.25">
      <c r="A131" s="169" t="s">
        <v>31</v>
      </c>
      <c r="B131" s="72" t="s">
        <v>147</v>
      </c>
      <c r="C131" s="2" t="s">
        <v>148</v>
      </c>
      <c r="D131" s="66"/>
      <c r="E131" s="4">
        <v>4</v>
      </c>
      <c r="F131" s="85"/>
      <c r="G131" s="168">
        <f t="shared" ref="G131:G145" si="16">E131*F131</f>
        <v>0</v>
      </c>
    </row>
    <row r="132" spans="1:7" x14ac:dyDescent="0.25">
      <c r="A132" s="169" t="s">
        <v>31</v>
      </c>
      <c r="B132" s="72" t="s">
        <v>147</v>
      </c>
      <c r="C132" s="2" t="s">
        <v>149</v>
      </c>
      <c r="D132" s="66"/>
      <c r="E132" s="4">
        <v>4</v>
      </c>
      <c r="F132" s="85"/>
      <c r="G132" s="168">
        <f t="shared" si="16"/>
        <v>0</v>
      </c>
    </row>
    <row r="133" spans="1:7" x14ac:dyDescent="0.25">
      <c r="A133" s="169" t="s">
        <v>31</v>
      </c>
      <c r="B133" s="72" t="s">
        <v>147</v>
      </c>
      <c r="C133" s="2" t="s">
        <v>150</v>
      </c>
      <c r="D133" s="66"/>
      <c r="E133" s="4">
        <v>4</v>
      </c>
      <c r="F133" s="85"/>
      <c r="G133" s="168">
        <f t="shared" si="16"/>
        <v>0</v>
      </c>
    </row>
    <row r="134" spans="1:7" x14ac:dyDescent="0.25">
      <c r="A134" s="169" t="s">
        <v>31</v>
      </c>
      <c r="B134" s="72" t="s">
        <v>147</v>
      </c>
      <c r="C134" s="2" t="s">
        <v>151</v>
      </c>
      <c r="D134" s="66"/>
      <c r="E134" s="4">
        <v>4</v>
      </c>
      <c r="F134" s="85"/>
      <c r="G134" s="168">
        <f t="shared" si="16"/>
        <v>0</v>
      </c>
    </row>
    <row r="135" spans="1:7" x14ac:dyDescent="0.25">
      <c r="A135" s="169" t="s">
        <v>31</v>
      </c>
      <c r="B135" s="72" t="s">
        <v>147</v>
      </c>
      <c r="C135" s="2" t="s">
        <v>152</v>
      </c>
      <c r="D135" s="66"/>
      <c r="E135" s="4">
        <v>4</v>
      </c>
      <c r="F135" s="85"/>
      <c r="G135" s="168">
        <f t="shared" si="16"/>
        <v>0</v>
      </c>
    </row>
    <row r="136" spans="1:7" x14ac:dyDescent="0.25">
      <c r="A136" s="169" t="s">
        <v>31</v>
      </c>
      <c r="B136" s="72" t="s">
        <v>147</v>
      </c>
      <c r="C136" s="2" t="s">
        <v>153</v>
      </c>
      <c r="D136" s="66"/>
      <c r="E136" s="4">
        <v>4</v>
      </c>
      <c r="F136" s="85"/>
      <c r="G136" s="168">
        <f t="shared" si="16"/>
        <v>0</v>
      </c>
    </row>
    <row r="137" spans="1:7" x14ac:dyDescent="0.25">
      <c r="A137" s="169" t="s">
        <v>31</v>
      </c>
      <c r="B137" s="72" t="s">
        <v>147</v>
      </c>
      <c r="C137" s="2" t="s">
        <v>154</v>
      </c>
      <c r="D137" s="66"/>
      <c r="E137" s="4">
        <v>4</v>
      </c>
      <c r="F137" s="85"/>
      <c r="G137" s="168">
        <f t="shared" si="16"/>
        <v>0</v>
      </c>
    </row>
    <row r="138" spans="1:7" x14ac:dyDescent="0.25">
      <c r="A138" s="169" t="s">
        <v>31</v>
      </c>
      <c r="B138" s="72" t="s">
        <v>147</v>
      </c>
      <c r="C138" s="2" t="s">
        <v>155</v>
      </c>
      <c r="D138" s="66"/>
      <c r="E138" s="4">
        <v>4</v>
      </c>
      <c r="F138" s="85"/>
      <c r="G138" s="168">
        <f t="shared" si="16"/>
        <v>0</v>
      </c>
    </row>
    <row r="139" spans="1:7" x14ac:dyDescent="0.25">
      <c r="A139" s="169" t="s">
        <v>31</v>
      </c>
      <c r="B139" s="72" t="s">
        <v>147</v>
      </c>
      <c r="C139" s="2" t="s">
        <v>156</v>
      </c>
      <c r="D139" s="66"/>
      <c r="E139" s="4">
        <v>4</v>
      </c>
      <c r="F139" s="85"/>
      <c r="G139" s="168">
        <f t="shared" si="16"/>
        <v>0</v>
      </c>
    </row>
    <row r="140" spans="1:7" x14ac:dyDescent="0.25">
      <c r="A140" s="169" t="s">
        <v>31</v>
      </c>
      <c r="B140" s="72" t="s">
        <v>157</v>
      </c>
      <c r="C140" s="2" t="s">
        <v>148</v>
      </c>
      <c r="D140" s="66"/>
      <c r="E140" s="4">
        <v>4</v>
      </c>
      <c r="F140" s="85"/>
      <c r="G140" s="168">
        <f t="shared" si="16"/>
        <v>0</v>
      </c>
    </row>
    <row r="141" spans="1:7" x14ac:dyDescent="0.25">
      <c r="A141" s="169" t="s">
        <v>31</v>
      </c>
      <c r="B141" s="72" t="s">
        <v>157</v>
      </c>
      <c r="C141" s="2" t="s">
        <v>149</v>
      </c>
      <c r="D141" s="66"/>
      <c r="E141" s="4">
        <v>4</v>
      </c>
      <c r="F141" s="85"/>
      <c r="G141" s="168">
        <f t="shared" si="16"/>
        <v>0</v>
      </c>
    </row>
    <row r="142" spans="1:7" x14ac:dyDescent="0.25">
      <c r="A142" s="169" t="s">
        <v>31</v>
      </c>
      <c r="B142" s="72" t="s">
        <v>157</v>
      </c>
      <c r="C142" s="2" t="s">
        <v>150</v>
      </c>
      <c r="D142" s="66"/>
      <c r="E142" s="4">
        <v>4</v>
      </c>
      <c r="F142" s="85"/>
      <c r="G142" s="168">
        <f t="shared" si="16"/>
        <v>0</v>
      </c>
    </row>
    <row r="143" spans="1:7" x14ac:dyDescent="0.25">
      <c r="A143" s="169" t="s">
        <v>31</v>
      </c>
      <c r="B143" s="72" t="s">
        <v>157</v>
      </c>
      <c r="C143" s="2" t="s">
        <v>151</v>
      </c>
      <c r="D143" s="66"/>
      <c r="E143" s="4">
        <v>4</v>
      </c>
      <c r="F143" s="85"/>
      <c r="G143" s="168">
        <f t="shared" si="16"/>
        <v>0</v>
      </c>
    </row>
    <row r="144" spans="1:7" x14ac:dyDescent="0.25">
      <c r="A144" s="169" t="s">
        <v>31</v>
      </c>
      <c r="B144" s="72" t="s">
        <v>157</v>
      </c>
      <c r="C144" s="2" t="s">
        <v>152</v>
      </c>
      <c r="D144" s="66"/>
      <c r="E144" s="4">
        <v>4</v>
      </c>
      <c r="F144" s="85"/>
      <c r="G144" s="168">
        <f t="shared" si="16"/>
        <v>0</v>
      </c>
    </row>
    <row r="145" spans="1:7" x14ac:dyDescent="0.25">
      <c r="A145" s="169" t="s">
        <v>31</v>
      </c>
      <c r="B145" s="72" t="s">
        <v>157</v>
      </c>
      <c r="C145" s="2" t="s">
        <v>153</v>
      </c>
      <c r="D145" s="66"/>
      <c r="E145" s="4">
        <v>4</v>
      </c>
      <c r="F145" s="85"/>
      <c r="G145" s="168">
        <f t="shared" si="16"/>
        <v>0</v>
      </c>
    </row>
    <row r="146" spans="1:7" x14ac:dyDescent="0.25">
      <c r="A146" s="169" t="s">
        <v>31</v>
      </c>
      <c r="B146" s="72" t="s">
        <v>157</v>
      </c>
      <c r="C146" s="2" t="s">
        <v>154</v>
      </c>
      <c r="D146" s="66"/>
      <c r="E146" s="4">
        <v>4</v>
      </c>
      <c r="F146" s="85"/>
      <c r="G146" s="168">
        <f t="shared" ref="G146:G148" si="17">E146*F146</f>
        <v>0</v>
      </c>
    </row>
    <row r="147" spans="1:7" x14ac:dyDescent="0.25">
      <c r="A147" s="169" t="s">
        <v>31</v>
      </c>
      <c r="B147" s="72" t="s">
        <v>157</v>
      </c>
      <c r="C147" s="2" t="s">
        <v>155</v>
      </c>
      <c r="D147" s="66"/>
      <c r="E147" s="4">
        <v>4</v>
      </c>
      <c r="F147" s="85"/>
      <c r="G147" s="168">
        <f t="shared" si="17"/>
        <v>0</v>
      </c>
    </row>
    <row r="148" spans="1:7" x14ac:dyDescent="0.25">
      <c r="A148" s="169" t="s">
        <v>31</v>
      </c>
      <c r="B148" s="72" t="s">
        <v>157</v>
      </c>
      <c r="C148" s="2" t="s">
        <v>156</v>
      </c>
      <c r="D148" s="66"/>
      <c r="E148" s="4">
        <v>4</v>
      </c>
      <c r="F148" s="85"/>
      <c r="G148" s="168">
        <f t="shared" si="17"/>
        <v>0</v>
      </c>
    </row>
    <row r="149" spans="1:7" ht="15" customHeight="1" x14ac:dyDescent="0.25">
      <c r="A149" s="253" t="s">
        <v>158</v>
      </c>
      <c r="B149" s="254"/>
      <c r="C149" s="256"/>
      <c r="D149" s="64"/>
      <c r="E149" s="65"/>
      <c r="F149" s="65"/>
      <c r="G149" s="174"/>
    </row>
    <row r="150" spans="1:7" x14ac:dyDescent="0.25">
      <c r="A150" s="169" t="s">
        <v>31</v>
      </c>
      <c r="B150" s="72" t="s">
        <v>147</v>
      </c>
      <c r="C150" s="2" t="s">
        <v>159</v>
      </c>
      <c r="D150" s="66"/>
      <c r="E150" s="4">
        <v>4</v>
      </c>
      <c r="F150" s="85"/>
      <c r="G150" s="168">
        <f t="shared" ref="G150:G167" si="18">E150*F150</f>
        <v>0</v>
      </c>
    </row>
    <row r="151" spans="1:7" x14ac:dyDescent="0.25">
      <c r="A151" s="169" t="s">
        <v>31</v>
      </c>
      <c r="B151" s="72" t="s">
        <v>147</v>
      </c>
      <c r="C151" s="2" t="s">
        <v>160</v>
      </c>
      <c r="D151" s="66"/>
      <c r="E151" s="4">
        <v>4</v>
      </c>
      <c r="F151" s="85"/>
      <c r="G151" s="168">
        <f t="shared" si="18"/>
        <v>0</v>
      </c>
    </row>
    <row r="152" spans="1:7" x14ac:dyDescent="0.25">
      <c r="A152" s="169" t="s">
        <v>31</v>
      </c>
      <c r="B152" s="72" t="s">
        <v>147</v>
      </c>
      <c r="C152" s="2" t="s">
        <v>161</v>
      </c>
      <c r="D152" s="66"/>
      <c r="E152" s="4">
        <v>4</v>
      </c>
      <c r="F152" s="85"/>
      <c r="G152" s="168">
        <f t="shared" si="18"/>
        <v>0</v>
      </c>
    </row>
    <row r="153" spans="1:7" x14ac:dyDescent="0.25">
      <c r="A153" s="169" t="s">
        <v>31</v>
      </c>
      <c r="B153" s="72" t="s">
        <v>147</v>
      </c>
      <c r="C153" s="2" t="s">
        <v>133</v>
      </c>
      <c r="D153" s="66"/>
      <c r="E153" s="4">
        <v>4</v>
      </c>
      <c r="F153" s="85"/>
      <c r="G153" s="168">
        <f t="shared" si="18"/>
        <v>0</v>
      </c>
    </row>
    <row r="154" spans="1:7" x14ac:dyDescent="0.25">
      <c r="A154" s="169" t="s">
        <v>31</v>
      </c>
      <c r="B154" s="72" t="s">
        <v>147</v>
      </c>
      <c r="C154" s="2" t="s">
        <v>162</v>
      </c>
      <c r="D154" s="66"/>
      <c r="E154" s="4">
        <v>4</v>
      </c>
      <c r="F154" s="85"/>
      <c r="G154" s="168">
        <f t="shared" si="18"/>
        <v>0</v>
      </c>
    </row>
    <row r="155" spans="1:7" x14ac:dyDescent="0.25">
      <c r="A155" s="169" t="s">
        <v>31</v>
      </c>
      <c r="B155" s="72" t="s">
        <v>147</v>
      </c>
      <c r="C155" s="2" t="s">
        <v>163</v>
      </c>
      <c r="D155" s="66"/>
      <c r="E155" s="4">
        <v>4</v>
      </c>
      <c r="F155" s="85"/>
      <c r="G155" s="168">
        <f t="shared" si="18"/>
        <v>0</v>
      </c>
    </row>
    <row r="156" spans="1:7" x14ac:dyDescent="0.25">
      <c r="A156" s="169" t="s">
        <v>31</v>
      </c>
      <c r="B156" s="72" t="s">
        <v>147</v>
      </c>
      <c r="C156" s="2" t="s">
        <v>164</v>
      </c>
      <c r="D156" s="66"/>
      <c r="E156" s="4">
        <v>4</v>
      </c>
      <c r="F156" s="85"/>
      <c r="G156" s="168">
        <f t="shared" si="18"/>
        <v>0</v>
      </c>
    </row>
    <row r="157" spans="1:7" x14ac:dyDescent="0.25">
      <c r="A157" s="169" t="s">
        <v>31</v>
      </c>
      <c r="B157" s="72" t="s">
        <v>147</v>
      </c>
      <c r="C157" s="2" t="s">
        <v>165</v>
      </c>
      <c r="D157" s="66"/>
      <c r="E157" s="4">
        <v>4</v>
      </c>
      <c r="F157" s="85"/>
      <c r="G157" s="168">
        <f t="shared" si="18"/>
        <v>0</v>
      </c>
    </row>
    <row r="158" spans="1:7" x14ac:dyDescent="0.25">
      <c r="A158" s="169" t="s">
        <v>31</v>
      </c>
      <c r="B158" s="72" t="s">
        <v>147</v>
      </c>
      <c r="C158" s="2" t="s">
        <v>166</v>
      </c>
      <c r="D158" s="66"/>
      <c r="E158" s="4">
        <v>4</v>
      </c>
      <c r="F158" s="85"/>
      <c r="G158" s="168">
        <f t="shared" si="18"/>
        <v>0</v>
      </c>
    </row>
    <row r="159" spans="1:7" x14ac:dyDescent="0.25">
      <c r="A159" s="169" t="s">
        <v>31</v>
      </c>
      <c r="B159" s="72" t="s">
        <v>147</v>
      </c>
      <c r="C159" s="2" t="s">
        <v>167</v>
      </c>
      <c r="D159" s="66"/>
      <c r="E159" s="4">
        <v>4</v>
      </c>
      <c r="F159" s="85"/>
      <c r="G159" s="168">
        <f t="shared" si="18"/>
        <v>0</v>
      </c>
    </row>
    <row r="160" spans="1:7" x14ac:dyDescent="0.25">
      <c r="A160" s="169" t="s">
        <v>31</v>
      </c>
      <c r="B160" s="72" t="s">
        <v>147</v>
      </c>
      <c r="C160" s="74" t="s">
        <v>168</v>
      </c>
      <c r="D160" s="66"/>
      <c r="E160" s="4">
        <v>4</v>
      </c>
      <c r="F160" s="85"/>
      <c r="G160" s="168">
        <f t="shared" si="18"/>
        <v>0</v>
      </c>
    </row>
    <row r="161" spans="1:7" x14ac:dyDescent="0.25">
      <c r="A161" s="169" t="s">
        <v>31</v>
      </c>
      <c r="B161" s="72" t="s">
        <v>157</v>
      </c>
      <c r="C161" s="2" t="s">
        <v>159</v>
      </c>
      <c r="D161" s="5"/>
      <c r="E161" s="4">
        <v>4</v>
      </c>
      <c r="F161" s="85"/>
      <c r="G161" s="168">
        <f t="shared" si="18"/>
        <v>0</v>
      </c>
    </row>
    <row r="162" spans="1:7" x14ac:dyDescent="0.25">
      <c r="A162" s="169" t="s">
        <v>31</v>
      </c>
      <c r="B162" s="72" t="s">
        <v>157</v>
      </c>
      <c r="C162" s="74" t="s">
        <v>160</v>
      </c>
      <c r="D162" s="5"/>
      <c r="E162" s="4">
        <v>4</v>
      </c>
      <c r="F162" s="85"/>
      <c r="G162" s="168">
        <f t="shared" si="18"/>
        <v>0</v>
      </c>
    </row>
    <row r="163" spans="1:7" x14ac:dyDescent="0.25">
      <c r="A163" s="169" t="s">
        <v>31</v>
      </c>
      <c r="B163" s="72" t="s">
        <v>157</v>
      </c>
      <c r="C163" s="2" t="s">
        <v>161</v>
      </c>
      <c r="D163" s="5"/>
      <c r="E163" s="4">
        <v>4</v>
      </c>
      <c r="F163" s="85"/>
      <c r="G163" s="168">
        <f t="shared" si="18"/>
        <v>0</v>
      </c>
    </row>
    <row r="164" spans="1:7" x14ac:dyDescent="0.25">
      <c r="A164" s="169" t="s">
        <v>31</v>
      </c>
      <c r="B164" s="72" t="s">
        <v>157</v>
      </c>
      <c r="C164" s="74" t="s">
        <v>133</v>
      </c>
      <c r="D164" s="5"/>
      <c r="E164" s="4">
        <v>4</v>
      </c>
      <c r="F164" s="85"/>
      <c r="G164" s="168">
        <f t="shared" si="18"/>
        <v>0</v>
      </c>
    </row>
    <row r="165" spans="1:7" x14ac:dyDescent="0.25">
      <c r="A165" s="169" t="s">
        <v>31</v>
      </c>
      <c r="B165" s="72" t="s">
        <v>157</v>
      </c>
      <c r="C165" s="74" t="s">
        <v>162</v>
      </c>
      <c r="D165" s="5"/>
      <c r="E165" s="4">
        <v>4</v>
      </c>
      <c r="F165" s="85"/>
      <c r="G165" s="168">
        <f t="shared" si="18"/>
        <v>0</v>
      </c>
    </row>
    <row r="166" spans="1:7" x14ac:dyDescent="0.25">
      <c r="A166" s="169" t="s">
        <v>31</v>
      </c>
      <c r="B166" s="72" t="s">
        <v>157</v>
      </c>
      <c r="C166" s="74" t="s">
        <v>163</v>
      </c>
      <c r="D166" s="5"/>
      <c r="E166" s="4">
        <v>4</v>
      </c>
      <c r="F166" s="85"/>
      <c r="G166" s="168">
        <f t="shared" si="18"/>
        <v>0</v>
      </c>
    </row>
    <row r="167" spans="1:7" x14ac:dyDescent="0.25">
      <c r="A167" s="169" t="s">
        <v>31</v>
      </c>
      <c r="B167" s="72" t="s">
        <v>157</v>
      </c>
      <c r="C167" s="74" t="s">
        <v>164</v>
      </c>
      <c r="D167" s="5"/>
      <c r="E167" s="4">
        <v>4</v>
      </c>
      <c r="F167" s="85"/>
      <c r="G167" s="168">
        <f t="shared" si="18"/>
        <v>0</v>
      </c>
    </row>
    <row r="168" spans="1:7" x14ac:dyDescent="0.25">
      <c r="A168" s="169" t="s">
        <v>31</v>
      </c>
      <c r="B168" s="72" t="s">
        <v>157</v>
      </c>
      <c r="C168" s="2" t="s">
        <v>165</v>
      </c>
      <c r="D168" s="5"/>
      <c r="E168" s="4">
        <v>4</v>
      </c>
      <c r="F168" s="85"/>
      <c r="G168" s="168">
        <f t="shared" ref="G168:G169" si="19">E168*F168</f>
        <v>0</v>
      </c>
    </row>
    <row r="169" spans="1:7" x14ac:dyDescent="0.25">
      <c r="A169" s="169" t="s">
        <v>31</v>
      </c>
      <c r="B169" s="72" t="s">
        <v>157</v>
      </c>
      <c r="C169" s="2" t="s">
        <v>166</v>
      </c>
      <c r="D169" s="5"/>
      <c r="E169" s="4">
        <v>4</v>
      </c>
      <c r="F169" s="85"/>
      <c r="G169" s="168">
        <f t="shared" si="19"/>
        <v>0</v>
      </c>
    </row>
    <row r="170" spans="1:7" x14ac:dyDescent="0.25">
      <c r="A170" s="169" t="s">
        <v>31</v>
      </c>
      <c r="B170" s="72" t="s">
        <v>157</v>
      </c>
      <c r="C170" s="2" t="s">
        <v>167</v>
      </c>
      <c r="D170" s="5"/>
      <c r="E170" s="4">
        <v>4</v>
      </c>
      <c r="F170" s="85"/>
      <c r="G170" s="168">
        <f t="shared" si="9"/>
        <v>0</v>
      </c>
    </row>
    <row r="171" spans="1:7" x14ac:dyDescent="0.25">
      <c r="A171" s="169" t="s">
        <v>31</v>
      </c>
      <c r="B171" s="72" t="s">
        <v>157</v>
      </c>
      <c r="C171" s="74" t="s">
        <v>169</v>
      </c>
      <c r="D171" s="5"/>
      <c r="E171" s="4">
        <v>4</v>
      </c>
      <c r="F171" s="85"/>
      <c r="G171" s="168">
        <f t="shared" si="9"/>
        <v>0</v>
      </c>
    </row>
    <row r="172" spans="1:7" ht="15" customHeight="1" x14ac:dyDescent="0.25">
      <c r="A172" s="253" t="s">
        <v>170</v>
      </c>
      <c r="B172" s="254"/>
      <c r="C172" s="254"/>
      <c r="D172" s="229"/>
      <c r="E172" s="65"/>
      <c r="F172" s="65"/>
      <c r="G172" s="174"/>
    </row>
    <row r="173" spans="1:7" x14ac:dyDescent="0.25">
      <c r="A173" s="173" t="s">
        <v>31</v>
      </c>
      <c r="B173" s="72" t="s">
        <v>171</v>
      </c>
      <c r="C173" s="66" t="s">
        <v>172</v>
      </c>
      <c r="D173" s="66"/>
      <c r="E173" s="4">
        <v>28</v>
      </c>
      <c r="F173" s="85"/>
      <c r="G173" s="168">
        <f t="shared" ref="G173:G182" si="20">E173*F173</f>
        <v>0</v>
      </c>
    </row>
    <row r="174" spans="1:7" x14ac:dyDescent="0.25">
      <c r="A174" s="173" t="s">
        <v>31</v>
      </c>
      <c r="B174" s="72" t="s">
        <v>171</v>
      </c>
      <c r="C174" s="66" t="s">
        <v>173</v>
      </c>
      <c r="D174" s="66"/>
      <c r="E174" s="4">
        <v>28</v>
      </c>
      <c r="F174" s="85"/>
      <c r="G174" s="168">
        <f t="shared" si="20"/>
        <v>0</v>
      </c>
    </row>
    <row r="175" spans="1:7" x14ac:dyDescent="0.25">
      <c r="A175" s="173" t="s">
        <v>31</v>
      </c>
      <c r="B175" s="72" t="s">
        <v>171</v>
      </c>
      <c r="C175" s="2" t="s">
        <v>174</v>
      </c>
      <c r="D175" s="66"/>
      <c r="E175" s="4">
        <v>28</v>
      </c>
      <c r="F175" s="85"/>
      <c r="G175" s="168">
        <f t="shared" si="20"/>
        <v>0</v>
      </c>
    </row>
    <row r="176" spans="1:7" x14ac:dyDescent="0.25">
      <c r="A176" s="173" t="s">
        <v>31</v>
      </c>
      <c r="B176" s="72" t="s">
        <v>171</v>
      </c>
      <c r="C176" s="66" t="s">
        <v>175</v>
      </c>
      <c r="D176" s="66"/>
      <c r="E176" s="4">
        <v>28</v>
      </c>
      <c r="F176" s="85"/>
      <c r="G176" s="168">
        <f t="shared" si="20"/>
        <v>0</v>
      </c>
    </row>
    <row r="177" spans="1:7" x14ac:dyDescent="0.25">
      <c r="A177" s="173" t="s">
        <v>31</v>
      </c>
      <c r="B177" s="72" t="s">
        <v>171</v>
      </c>
      <c r="C177" s="2" t="s">
        <v>114</v>
      </c>
      <c r="D177" s="66"/>
      <c r="E177" s="4">
        <v>28</v>
      </c>
      <c r="F177" s="85"/>
      <c r="G177" s="168">
        <f t="shared" si="20"/>
        <v>0</v>
      </c>
    </row>
    <row r="178" spans="1:7" x14ac:dyDescent="0.25">
      <c r="A178" s="173" t="s">
        <v>31</v>
      </c>
      <c r="B178" s="72" t="s">
        <v>171</v>
      </c>
      <c r="C178" s="2" t="s">
        <v>176</v>
      </c>
      <c r="D178" s="66"/>
      <c r="E178" s="4">
        <v>28</v>
      </c>
      <c r="F178" s="85"/>
      <c r="G178" s="168">
        <f t="shared" si="20"/>
        <v>0</v>
      </c>
    </row>
    <row r="179" spans="1:7" x14ac:dyDescent="0.25">
      <c r="A179" s="173" t="s">
        <v>31</v>
      </c>
      <c r="B179" s="72" t="s">
        <v>171</v>
      </c>
      <c r="C179" s="2" t="s">
        <v>177</v>
      </c>
      <c r="D179" s="66"/>
      <c r="E179" s="4">
        <v>28</v>
      </c>
      <c r="F179" s="85"/>
      <c r="G179" s="168">
        <f t="shared" si="20"/>
        <v>0</v>
      </c>
    </row>
    <row r="180" spans="1:7" x14ac:dyDescent="0.25">
      <c r="A180" s="173" t="s">
        <v>31</v>
      </c>
      <c r="B180" s="72" t="s">
        <v>171</v>
      </c>
      <c r="C180" s="2" t="s">
        <v>178</v>
      </c>
      <c r="D180" s="66"/>
      <c r="E180" s="4">
        <v>28</v>
      </c>
      <c r="F180" s="85"/>
      <c r="G180" s="168">
        <f t="shared" si="20"/>
        <v>0</v>
      </c>
    </row>
    <row r="181" spans="1:7" x14ac:dyDescent="0.25">
      <c r="A181" s="173" t="s">
        <v>31</v>
      </c>
      <c r="B181" s="72" t="s">
        <v>171</v>
      </c>
      <c r="C181" s="2" t="s">
        <v>143</v>
      </c>
      <c r="D181" s="66"/>
      <c r="E181" s="4">
        <v>28</v>
      </c>
      <c r="F181" s="85"/>
      <c r="G181" s="168">
        <f t="shared" si="20"/>
        <v>0</v>
      </c>
    </row>
    <row r="182" spans="1:7" x14ac:dyDescent="0.25">
      <c r="A182" s="173" t="s">
        <v>31</v>
      </c>
      <c r="B182" s="72" t="s">
        <v>171</v>
      </c>
      <c r="C182" s="2" t="s">
        <v>133</v>
      </c>
      <c r="D182" s="66"/>
      <c r="E182" s="4">
        <v>28</v>
      </c>
      <c r="F182" s="85"/>
      <c r="G182" s="168">
        <f t="shared" si="20"/>
        <v>0</v>
      </c>
    </row>
    <row r="183" spans="1:7" x14ac:dyDescent="0.25">
      <c r="A183" s="173" t="s">
        <v>31</v>
      </c>
      <c r="B183" s="72" t="s">
        <v>171</v>
      </c>
      <c r="C183" s="2" t="s">
        <v>179</v>
      </c>
      <c r="D183" s="66"/>
      <c r="E183" s="4">
        <v>28</v>
      </c>
      <c r="F183" s="85"/>
      <c r="G183" s="168">
        <f t="shared" ref="G183:G186" si="21">E183*F183</f>
        <v>0</v>
      </c>
    </row>
    <row r="184" spans="1:7" x14ac:dyDescent="0.25">
      <c r="A184" s="173" t="s">
        <v>31</v>
      </c>
      <c r="B184" s="72" t="s">
        <v>171</v>
      </c>
      <c r="C184" s="2" t="s">
        <v>169</v>
      </c>
      <c r="D184" s="66"/>
      <c r="E184" s="4">
        <v>28</v>
      </c>
      <c r="F184" s="85"/>
      <c r="G184" s="168">
        <f t="shared" si="21"/>
        <v>0</v>
      </c>
    </row>
    <row r="185" spans="1:7" x14ac:dyDescent="0.25">
      <c r="A185" s="173" t="s">
        <v>31</v>
      </c>
      <c r="B185" s="72" t="s">
        <v>171</v>
      </c>
      <c r="C185" s="2" t="s">
        <v>180</v>
      </c>
      <c r="D185" s="66"/>
      <c r="E185" s="4">
        <v>28</v>
      </c>
      <c r="F185" s="85"/>
      <c r="G185" s="168">
        <f t="shared" si="21"/>
        <v>0</v>
      </c>
    </row>
    <row r="186" spans="1:7" x14ac:dyDescent="0.25">
      <c r="A186" s="173" t="s">
        <v>31</v>
      </c>
      <c r="B186" s="72" t="s">
        <v>171</v>
      </c>
      <c r="C186" s="2" t="s">
        <v>168</v>
      </c>
      <c r="D186" s="66"/>
      <c r="E186" s="4">
        <v>28</v>
      </c>
      <c r="F186" s="85"/>
      <c r="G186" s="168">
        <f t="shared" si="21"/>
        <v>0</v>
      </c>
    </row>
    <row r="187" spans="1:7" x14ac:dyDescent="0.25">
      <c r="A187" s="173" t="s">
        <v>31</v>
      </c>
      <c r="B187" s="72" t="s">
        <v>171</v>
      </c>
      <c r="C187" s="2" t="s">
        <v>181</v>
      </c>
      <c r="D187" s="66"/>
      <c r="E187" s="4">
        <v>28</v>
      </c>
      <c r="F187" s="85"/>
      <c r="G187" s="168">
        <f t="shared" si="9"/>
        <v>0</v>
      </c>
    </row>
    <row r="188" spans="1:7" x14ac:dyDescent="0.25">
      <c r="A188" s="173" t="s">
        <v>31</v>
      </c>
      <c r="B188" s="72" t="s">
        <v>171</v>
      </c>
      <c r="C188" s="2" t="s">
        <v>182</v>
      </c>
      <c r="D188" s="66"/>
      <c r="E188" s="4">
        <v>28</v>
      </c>
      <c r="F188" s="85"/>
      <c r="G188" s="168">
        <f t="shared" ref="G188" si="22">E188*F188</f>
        <v>0</v>
      </c>
    </row>
    <row r="189" spans="1:7" ht="15" customHeight="1" x14ac:dyDescent="0.25">
      <c r="A189" s="253" t="s">
        <v>603</v>
      </c>
      <c r="B189" s="254"/>
      <c r="C189" s="254"/>
      <c r="D189" s="237"/>
      <c r="E189" s="65"/>
      <c r="F189" s="65"/>
      <c r="G189" s="174"/>
    </row>
    <row r="190" spans="1:7" x14ac:dyDescent="0.25">
      <c r="A190" s="173" t="s">
        <v>40</v>
      </c>
      <c r="B190" s="72" t="s">
        <v>604</v>
      </c>
      <c r="C190" s="66" t="s">
        <v>602</v>
      </c>
      <c r="D190" s="66"/>
      <c r="E190" s="4">
        <v>8</v>
      </c>
      <c r="F190" s="85"/>
      <c r="G190" s="168">
        <f t="shared" ref="G190" si="23">E190*F190</f>
        <v>0</v>
      </c>
    </row>
    <row r="191" spans="1:7" ht="63" customHeight="1" thickBot="1" x14ac:dyDescent="0.35">
      <c r="A191" s="175"/>
      <c r="B191" s="176"/>
      <c r="C191" s="177"/>
      <c r="D191" s="178"/>
      <c r="E191" s="178"/>
      <c r="F191" s="179" t="s">
        <v>183</v>
      </c>
      <c r="G191" s="180">
        <f>SUM(G8:G190)</f>
        <v>0</v>
      </c>
    </row>
    <row r="199" ht="72" customHeight="1" x14ac:dyDescent="0.25"/>
  </sheetData>
  <sheetProtection algorithmName="SHA-512" hashValue="KDw/8EjohvPNiqsadaqP1t6M4nBkQiUvRKgMcxIJCtVE8Qw9234yDIBmmCJgVsQP5rthPJL/++dpMyDE5jUCVA==" saltValue="S4lRrVPbvAihjTOh8LUTZA==" spinCount="100000" sheet="1" selectLockedCells="1"/>
  <customSheetViews>
    <customSheetView guid="{9DAFE99C-0530-471C-83EB-9527437B5ACD}" showPageBreaks="1">
      <selection activeCell="E16" sqref="E16"/>
      <pageMargins left="0" right="0" top="0" bottom="0" header="0" footer="0"/>
      <pageSetup orientation="landscape" r:id="rId1"/>
    </customSheetView>
    <customSheetView guid="{A9A24969-66A8-4E47-887E-138F92AD8D50}" topLeftCell="A7">
      <selection activeCell="B49" sqref="B49"/>
      <pageMargins left="0" right="0" top="0" bottom="0" header="0" footer="0"/>
      <pageSetup orientation="portrait" r:id="rId2"/>
    </customSheetView>
    <customSheetView guid="{B8F6496C-F2C4-4F9D-B331-A92D61DBC9B0}">
      <pageMargins left="0" right="0" top="0" bottom="0" header="0" footer="0"/>
      <pageSetup orientation="portrait" r:id="rId3"/>
    </customSheetView>
  </customSheetViews>
  <mergeCells count="12">
    <mergeCell ref="A189:C189"/>
    <mergeCell ref="A111:C111"/>
    <mergeCell ref="A130:C130"/>
    <mergeCell ref="A149:C149"/>
    <mergeCell ref="A172:C172"/>
    <mergeCell ref="A1:G1"/>
    <mergeCell ref="A27:C27"/>
    <mergeCell ref="B3:F3"/>
    <mergeCell ref="F5:G5"/>
    <mergeCell ref="A5:C5"/>
    <mergeCell ref="A7:C7"/>
    <mergeCell ref="A2:G2"/>
  </mergeCells>
  <pageMargins left="0.25" right="0.25" top="0.75" bottom="0.75" header="0.3" footer="0.3"/>
  <pageSetup scale="83" fitToHeight="0" orientation="landscape" r:id="rId4"/>
  <rowBreaks count="1" manualBreakCount="1">
    <brk id="98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195"/>
  <sheetViews>
    <sheetView view="pageBreakPreview" topLeftCell="A82" zoomScale="150" zoomScaleNormal="100" zoomScaleSheetLayoutView="150" workbookViewId="0">
      <selection activeCell="F18" sqref="F18"/>
    </sheetView>
  </sheetViews>
  <sheetFormatPr defaultRowHeight="15" x14ac:dyDescent="0.25"/>
  <cols>
    <col min="1" max="1" width="17.140625" style="6" bestFit="1" customWidth="1"/>
    <col min="2" max="2" width="19.140625" style="6" bestFit="1" customWidth="1"/>
    <col min="3" max="3" width="50.85546875" customWidth="1"/>
    <col min="4" max="4" width="15.5703125" style="6" customWidth="1"/>
    <col min="5" max="5" width="16.28515625" style="6" bestFit="1" customWidth="1"/>
    <col min="6" max="6" width="15.42578125" style="8" customWidth="1"/>
    <col min="7" max="7" width="16.140625" style="6" customWidth="1"/>
  </cols>
  <sheetData>
    <row r="1" spans="1:7" s="33" customFormat="1" ht="18.75" x14ac:dyDescent="0.25">
      <c r="A1" s="240" t="s">
        <v>184</v>
      </c>
      <c r="B1" s="241"/>
      <c r="C1" s="241"/>
      <c r="D1" s="241"/>
      <c r="E1" s="241"/>
      <c r="F1" s="241"/>
      <c r="G1" s="242"/>
    </row>
    <row r="2" spans="1:7" s="33" customFormat="1" ht="18.75" x14ac:dyDescent="0.25">
      <c r="A2" s="162"/>
      <c r="B2" s="234"/>
      <c r="C2" s="234"/>
      <c r="D2" s="234"/>
      <c r="E2" s="234"/>
      <c r="F2" s="234"/>
      <c r="G2" s="163"/>
    </row>
    <row r="3" spans="1:7" s="33" customFormat="1" ht="18.75" x14ac:dyDescent="0.25">
      <c r="A3" s="161" t="s">
        <v>1</v>
      </c>
      <c r="B3" s="245"/>
      <c r="C3" s="245"/>
      <c r="D3" s="245"/>
      <c r="E3" s="245"/>
      <c r="F3" s="245"/>
      <c r="G3" s="160"/>
    </row>
    <row r="4" spans="1:7" s="34" customFormat="1" ht="18.75" x14ac:dyDescent="0.25">
      <c r="A4" s="162"/>
      <c r="B4" s="234"/>
      <c r="C4" s="234"/>
      <c r="D4" s="234"/>
      <c r="E4" s="234"/>
      <c r="F4" s="234"/>
      <c r="G4" s="163"/>
    </row>
    <row r="5" spans="1:7" s="17" customFormat="1" ht="18.75" x14ac:dyDescent="0.3">
      <c r="A5" s="257" t="s">
        <v>185</v>
      </c>
      <c r="B5" s="258"/>
      <c r="C5" s="258"/>
      <c r="D5" s="112"/>
      <c r="E5" s="113"/>
      <c r="F5" s="246" t="s">
        <v>3</v>
      </c>
      <c r="G5" s="247"/>
    </row>
    <row r="6" spans="1:7" ht="45" x14ac:dyDescent="0.25">
      <c r="A6" s="181" t="s">
        <v>4</v>
      </c>
      <c r="B6" s="114" t="s">
        <v>5</v>
      </c>
      <c r="C6" s="114" t="s">
        <v>6</v>
      </c>
      <c r="D6" s="115" t="s">
        <v>7</v>
      </c>
      <c r="E6" s="115" t="s">
        <v>8</v>
      </c>
      <c r="F6" s="110" t="s">
        <v>9</v>
      </c>
      <c r="G6" s="165" t="s">
        <v>10</v>
      </c>
    </row>
    <row r="7" spans="1:7" x14ac:dyDescent="0.25">
      <c r="A7" s="259" t="s">
        <v>186</v>
      </c>
      <c r="B7" s="260"/>
      <c r="C7" s="261"/>
      <c r="D7" s="116"/>
      <c r="E7" s="117"/>
      <c r="F7" s="59"/>
      <c r="G7" s="182"/>
    </row>
    <row r="8" spans="1:7" x14ac:dyDescent="0.25">
      <c r="A8" s="183" t="s">
        <v>187</v>
      </c>
      <c r="B8" s="118" t="s">
        <v>188</v>
      </c>
      <c r="C8" s="119" t="s">
        <v>114</v>
      </c>
      <c r="D8" s="119"/>
      <c r="E8" s="118">
        <v>16</v>
      </c>
      <c r="F8" s="85"/>
      <c r="G8" s="184">
        <f t="shared" ref="G8:G20" si="0">E8*F8</f>
        <v>0</v>
      </c>
    </row>
    <row r="9" spans="1:7" x14ac:dyDescent="0.25">
      <c r="A9" s="183" t="s">
        <v>187</v>
      </c>
      <c r="B9" s="118" t="s">
        <v>188</v>
      </c>
      <c r="C9" s="119" t="s">
        <v>116</v>
      </c>
      <c r="D9" s="119"/>
      <c r="E9" s="118">
        <v>16</v>
      </c>
      <c r="F9" s="85"/>
      <c r="G9" s="184">
        <f t="shared" si="0"/>
        <v>0</v>
      </c>
    </row>
    <row r="10" spans="1:7" s="10" customFormat="1" x14ac:dyDescent="0.25">
      <c r="A10" s="183" t="s">
        <v>187</v>
      </c>
      <c r="B10" s="118" t="s">
        <v>188</v>
      </c>
      <c r="C10" s="119" t="s">
        <v>120</v>
      </c>
      <c r="D10" s="119"/>
      <c r="E10" s="118">
        <v>16</v>
      </c>
      <c r="F10" s="85"/>
      <c r="G10" s="184">
        <f t="shared" si="0"/>
        <v>0</v>
      </c>
    </row>
    <row r="11" spans="1:7" x14ac:dyDescent="0.25">
      <c r="A11" s="183" t="s">
        <v>187</v>
      </c>
      <c r="B11" s="118" t="s">
        <v>188</v>
      </c>
      <c r="C11" s="119" t="s">
        <v>43</v>
      </c>
      <c r="D11" s="119"/>
      <c r="E11" s="118">
        <v>30</v>
      </c>
      <c r="F11" s="85"/>
      <c r="G11" s="184">
        <f t="shared" si="0"/>
        <v>0</v>
      </c>
    </row>
    <row r="12" spans="1:7" x14ac:dyDescent="0.25">
      <c r="A12" s="183" t="s">
        <v>187</v>
      </c>
      <c r="B12" s="118" t="s">
        <v>188</v>
      </c>
      <c r="C12" s="119" t="s">
        <v>189</v>
      </c>
      <c r="D12" s="119"/>
      <c r="E12" s="118">
        <v>16</v>
      </c>
      <c r="F12" s="85"/>
      <c r="G12" s="184">
        <f t="shared" si="0"/>
        <v>0</v>
      </c>
    </row>
    <row r="13" spans="1:7" x14ac:dyDescent="0.25">
      <c r="A13" s="259" t="s">
        <v>190</v>
      </c>
      <c r="B13" s="260"/>
      <c r="C13" s="261"/>
      <c r="D13" s="116"/>
      <c r="E13" s="117"/>
      <c r="F13" s="35"/>
      <c r="G13" s="185"/>
    </row>
    <row r="14" spans="1:7" ht="30" x14ac:dyDescent="0.25">
      <c r="A14" s="183" t="s">
        <v>187</v>
      </c>
      <c r="B14" s="222" t="s">
        <v>191</v>
      </c>
      <c r="C14" s="221" t="s">
        <v>192</v>
      </c>
      <c r="D14" s="119"/>
      <c r="E14" s="118">
        <v>1450</v>
      </c>
      <c r="F14" s="85"/>
      <c r="G14" s="184">
        <f t="shared" si="0"/>
        <v>0</v>
      </c>
    </row>
    <row r="15" spans="1:7" x14ac:dyDescent="0.25">
      <c r="A15" s="183" t="s">
        <v>187</v>
      </c>
      <c r="B15" s="231" t="s">
        <v>193</v>
      </c>
      <c r="C15" s="221" t="s">
        <v>194</v>
      </c>
      <c r="D15" s="119"/>
      <c r="E15" s="118">
        <v>1350</v>
      </c>
      <c r="F15" s="85"/>
      <c r="G15" s="184">
        <f t="shared" si="0"/>
        <v>0</v>
      </c>
    </row>
    <row r="16" spans="1:7" x14ac:dyDescent="0.25">
      <c r="A16" s="183" t="s">
        <v>187</v>
      </c>
      <c r="B16" s="231" t="s">
        <v>195</v>
      </c>
      <c r="C16" s="223" t="s">
        <v>196</v>
      </c>
      <c r="D16" s="119" t="s">
        <v>15</v>
      </c>
      <c r="E16" s="118">
        <v>30</v>
      </c>
      <c r="F16" s="85"/>
      <c r="G16" s="184">
        <f t="shared" si="0"/>
        <v>0</v>
      </c>
    </row>
    <row r="17" spans="1:7" x14ac:dyDescent="0.25">
      <c r="A17" s="231" t="s">
        <v>197</v>
      </c>
      <c r="B17" s="118" t="s">
        <v>198</v>
      </c>
      <c r="C17" s="119" t="s">
        <v>199</v>
      </c>
      <c r="D17" s="119"/>
      <c r="E17" s="118">
        <v>6</v>
      </c>
      <c r="F17" s="85"/>
      <c r="G17" s="184">
        <f>E17*F17</f>
        <v>0</v>
      </c>
    </row>
    <row r="18" spans="1:7" s="17" customFormat="1" x14ac:dyDescent="0.25">
      <c r="A18" s="183" t="s">
        <v>197</v>
      </c>
      <c r="B18" s="118" t="s">
        <v>193</v>
      </c>
      <c r="C18" s="2" t="s">
        <v>200</v>
      </c>
      <c r="D18" s="66" t="s">
        <v>15</v>
      </c>
      <c r="E18" s="5">
        <v>36</v>
      </c>
      <c r="F18" s="85"/>
      <c r="G18" s="168">
        <f t="shared" si="0"/>
        <v>0</v>
      </c>
    </row>
    <row r="19" spans="1:7" x14ac:dyDescent="0.25">
      <c r="A19" s="187" t="s">
        <v>197</v>
      </c>
      <c r="B19" s="118" t="s">
        <v>193</v>
      </c>
      <c r="C19" s="121" t="s">
        <v>201</v>
      </c>
      <c r="D19" s="119" t="s">
        <v>15</v>
      </c>
      <c r="E19" s="113">
        <v>36</v>
      </c>
      <c r="F19" s="85"/>
      <c r="G19" s="184">
        <f t="shared" si="0"/>
        <v>0</v>
      </c>
    </row>
    <row r="20" spans="1:7" x14ac:dyDescent="0.25">
      <c r="A20" s="187" t="s">
        <v>35</v>
      </c>
      <c r="B20" s="118" t="s">
        <v>202</v>
      </c>
      <c r="C20" s="121" t="s">
        <v>203</v>
      </c>
      <c r="D20" s="119" t="s">
        <v>15</v>
      </c>
      <c r="E20" s="113">
        <v>840</v>
      </c>
      <c r="F20" s="85"/>
      <c r="G20" s="184">
        <f t="shared" si="0"/>
        <v>0</v>
      </c>
    </row>
    <row r="21" spans="1:7" x14ac:dyDescent="0.25">
      <c r="A21" s="183" t="s">
        <v>35</v>
      </c>
      <c r="B21" s="118" t="s">
        <v>202</v>
      </c>
      <c r="C21" s="120" t="s">
        <v>204</v>
      </c>
      <c r="D21" s="120"/>
      <c r="E21" s="118">
        <v>840</v>
      </c>
      <c r="F21" s="85"/>
      <c r="G21" s="184">
        <f>E21*F21</f>
        <v>0</v>
      </c>
    </row>
    <row r="22" spans="1:7" x14ac:dyDescent="0.25">
      <c r="A22" s="183" t="s">
        <v>35</v>
      </c>
      <c r="B22" s="118" t="s">
        <v>202</v>
      </c>
      <c r="C22" s="120" t="s">
        <v>205</v>
      </c>
      <c r="D22" s="119"/>
      <c r="E22" s="118">
        <v>840</v>
      </c>
      <c r="F22" s="85"/>
      <c r="G22" s="184">
        <f>E22*F22</f>
        <v>0</v>
      </c>
    </row>
    <row r="23" spans="1:7" x14ac:dyDescent="0.25">
      <c r="A23" s="183" t="s">
        <v>35</v>
      </c>
      <c r="B23" s="118" t="s">
        <v>206</v>
      </c>
      <c r="C23" s="120" t="s">
        <v>204</v>
      </c>
      <c r="D23" s="119"/>
      <c r="E23" s="118">
        <v>12</v>
      </c>
      <c r="F23" s="85"/>
      <c r="G23" s="184">
        <f t="shared" ref="G23:G31" si="1">E23*F23</f>
        <v>0</v>
      </c>
    </row>
    <row r="24" spans="1:7" x14ac:dyDescent="0.25">
      <c r="A24" s="183" t="s">
        <v>35</v>
      </c>
      <c r="B24" s="118" t="s">
        <v>207</v>
      </c>
      <c r="C24" s="120" t="s">
        <v>208</v>
      </c>
      <c r="D24" s="119"/>
      <c r="E24" s="118">
        <v>12</v>
      </c>
      <c r="F24" s="85"/>
      <c r="G24" s="184">
        <f t="shared" si="1"/>
        <v>0</v>
      </c>
    </row>
    <row r="25" spans="1:7" x14ac:dyDescent="0.25">
      <c r="A25" s="259" t="s">
        <v>209</v>
      </c>
      <c r="B25" s="260"/>
      <c r="C25" s="261"/>
      <c r="D25" s="116"/>
      <c r="E25" s="117"/>
      <c r="F25" s="35"/>
      <c r="G25" s="185"/>
    </row>
    <row r="26" spans="1:7" x14ac:dyDescent="0.25">
      <c r="A26" s="183" t="s">
        <v>210</v>
      </c>
      <c r="B26" s="118" t="s">
        <v>188</v>
      </c>
      <c r="C26" s="112" t="s">
        <v>14</v>
      </c>
      <c r="D26" s="119"/>
      <c r="E26" s="113">
        <v>3</v>
      </c>
      <c r="F26" s="85"/>
      <c r="G26" s="184">
        <f t="shared" si="1"/>
        <v>0</v>
      </c>
    </row>
    <row r="27" spans="1:7" x14ac:dyDescent="0.25">
      <c r="A27" s="183" t="s">
        <v>210</v>
      </c>
      <c r="B27" s="118" t="s">
        <v>188</v>
      </c>
      <c r="C27" s="121" t="s">
        <v>47</v>
      </c>
      <c r="D27" s="119"/>
      <c r="E27" s="113">
        <v>3</v>
      </c>
      <c r="F27" s="85"/>
      <c r="G27" s="184">
        <f t="shared" si="1"/>
        <v>0</v>
      </c>
    </row>
    <row r="28" spans="1:7" x14ac:dyDescent="0.25">
      <c r="A28" s="183" t="s">
        <v>210</v>
      </c>
      <c r="B28" s="118" t="s">
        <v>188</v>
      </c>
      <c r="C28" s="121" t="s">
        <v>48</v>
      </c>
      <c r="D28" s="119"/>
      <c r="E28" s="113">
        <v>3</v>
      </c>
      <c r="F28" s="85"/>
      <c r="G28" s="184">
        <f t="shared" si="1"/>
        <v>0</v>
      </c>
    </row>
    <row r="29" spans="1:7" x14ac:dyDescent="0.25">
      <c r="A29" s="183" t="s">
        <v>210</v>
      </c>
      <c r="B29" s="118" t="s">
        <v>188</v>
      </c>
      <c r="C29" s="121" t="s">
        <v>211</v>
      </c>
      <c r="D29" s="119"/>
      <c r="E29" s="113">
        <v>3</v>
      </c>
      <c r="F29" s="85"/>
      <c r="G29" s="184">
        <f t="shared" si="1"/>
        <v>0</v>
      </c>
    </row>
    <row r="30" spans="1:7" x14ac:dyDescent="0.25">
      <c r="A30" s="183" t="s">
        <v>210</v>
      </c>
      <c r="B30" s="118" t="s">
        <v>188</v>
      </c>
      <c r="C30" s="112" t="s">
        <v>212</v>
      </c>
      <c r="D30" s="119"/>
      <c r="E30" s="113">
        <v>3</v>
      </c>
      <c r="F30" s="85"/>
      <c r="G30" s="184">
        <f t="shared" si="1"/>
        <v>0</v>
      </c>
    </row>
    <row r="31" spans="1:7" x14ac:dyDescent="0.25">
      <c r="A31" s="183" t="s">
        <v>210</v>
      </c>
      <c r="B31" s="118" t="s">
        <v>188</v>
      </c>
      <c r="C31" s="112" t="s">
        <v>213</v>
      </c>
      <c r="D31" s="119"/>
      <c r="E31" s="113">
        <v>3</v>
      </c>
      <c r="F31" s="85"/>
      <c r="G31" s="184">
        <f t="shared" si="1"/>
        <v>0</v>
      </c>
    </row>
    <row r="32" spans="1:7" x14ac:dyDescent="0.25">
      <c r="A32" s="183" t="s">
        <v>210</v>
      </c>
      <c r="B32" s="118" t="s">
        <v>188</v>
      </c>
      <c r="C32" s="112" t="s">
        <v>214</v>
      </c>
      <c r="D32" s="119"/>
      <c r="E32" s="113">
        <v>3</v>
      </c>
      <c r="F32" s="85"/>
      <c r="G32" s="184">
        <f t="shared" ref="G32:G38" si="2">E32*F32</f>
        <v>0</v>
      </c>
    </row>
    <row r="33" spans="1:7" x14ac:dyDescent="0.25">
      <c r="A33" s="183" t="s">
        <v>210</v>
      </c>
      <c r="B33" s="118" t="s">
        <v>188</v>
      </c>
      <c r="C33" s="112" t="s">
        <v>215</v>
      </c>
      <c r="D33" s="119"/>
      <c r="E33" s="113">
        <v>3</v>
      </c>
      <c r="F33" s="85"/>
      <c r="G33" s="184">
        <f t="shared" si="2"/>
        <v>0</v>
      </c>
    </row>
    <row r="34" spans="1:7" x14ac:dyDescent="0.25">
      <c r="A34" s="183" t="s">
        <v>210</v>
      </c>
      <c r="B34" s="118" t="s">
        <v>188</v>
      </c>
      <c r="C34" s="112" t="s">
        <v>25</v>
      </c>
      <c r="D34" s="119"/>
      <c r="E34" s="113">
        <v>3</v>
      </c>
      <c r="F34" s="85"/>
      <c r="G34" s="184">
        <f t="shared" si="2"/>
        <v>0</v>
      </c>
    </row>
    <row r="35" spans="1:7" x14ac:dyDescent="0.25">
      <c r="A35" s="183" t="s">
        <v>210</v>
      </c>
      <c r="B35" s="118" t="s">
        <v>188</v>
      </c>
      <c r="C35" s="112" t="s">
        <v>216</v>
      </c>
      <c r="D35" s="119"/>
      <c r="E35" s="113">
        <v>3</v>
      </c>
      <c r="F35" s="85"/>
      <c r="G35" s="184">
        <f t="shared" si="2"/>
        <v>0</v>
      </c>
    </row>
    <row r="36" spans="1:7" x14ac:dyDescent="0.25">
      <c r="A36" s="183" t="s">
        <v>210</v>
      </c>
      <c r="B36" s="118" t="s">
        <v>188</v>
      </c>
      <c r="C36" s="112" t="s">
        <v>217</v>
      </c>
      <c r="D36" s="119"/>
      <c r="E36" s="113">
        <v>3</v>
      </c>
      <c r="F36" s="85"/>
      <c r="G36" s="184">
        <f t="shared" si="2"/>
        <v>0</v>
      </c>
    </row>
    <row r="37" spans="1:7" x14ac:dyDescent="0.25">
      <c r="A37" s="183" t="s">
        <v>210</v>
      </c>
      <c r="B37" s="118" t="s">
        <v>188</v>
      </c>
      <c r="C37" s="112" t="s">
        <v>27</v>
      </c>
      <c r="D37" s="119"/>
      <c r="E37" s="113">
        <v>3</v>
      </c>
      <c r="F37" s="85"/>
      <c r="G37" s="184">
        <f t="shared" si="2"/>
        <v>0</v>
      </c>
    </row>
    <row r="38" spans="1:7" x14ac:dyDescent="0.25">
      <c r="A38" s="183" t="s">
        <v>210</v>
      </c>
      <c r="B38" s="118" t="s">
        <v>188</v>
      </c>
      <c r="C38" s="112" t="s">
        <v>16</v>
      </c>
      <c r="D38" s="119"/>
      <c r="E38" s="113">
        <v>3</v>
      </c>
      <c r="F38" s="85"/>
      <c r="G38" s="184">
        <f t="shared" si="2"/>
        <v>0</v>
      </c>
    </row>
    <row r="39" spans="1:7" x14ac:dyDescent="0.25">
      <c r="A39" s="259" t="s">
        <v>218</v>
      </c>
      <c r="B39" s="260"/>
      <c r="C39" s="261"/>
      <c r="D39" s="122"/>
      <c r="E39" s="123"/>
      <c r="F39" s="37"/>
      <c r="G39" s="186"/>
    </row>
    <row r="40" spans="1:7" x14ac:dyDescent="0.25">
      <c r="A40" s="187" t="s">
        <v>40</v>
      </c>
      <c r="B40" s="118" t="s">
        <v>188</v>
      </c>
      <c r="C40" s="121" t="s">
        <v>42</v>
      </c>
      <c r="D40" s="119"/>
      <c r="E40" s="113">
        <v>3</v>
      </c>
      <c r="F40" s="85"/>
      <c r="G40" s="184">
        <f t="shared" ref="G40:G48" si="3">E40*F40</f>
        <v>0</v>
      </c>
    </row>
    <row r="41" spans="1:7" x14ac:dyDescent="0.25">
      <c r="A41" s="187" t="s">
        <v>40</v>
      </c>
      <c r="B41" s="118" t="s">
        <v>188</v>
      </c>
      <c r="C41" s="121" t="s">
        <v>43</v>
      </c>
      <c r="D41" s="119"/>
      <c r="E41" s="113">
        <v>3</v>
      </c>
      <c r="F41" s="85"/>
      <c r="G41" s="184">
        <f t="shared" si="3"/>
        <v>0</v>
      </c>
    </row>
    <row r="42" spans="1:7" x14ac:dyDescent="0.25">
      <c r="A42" s="187" t="s">
        <v>40</v>
      </c>
      <c r="B42" s="118" t="s">
        <v>188</v>
      </c>
      <c r="C42" s="121" t="s">
        <v>219</v>
      </c>
      <c r="D42" s="119"/>
      <c r="E42" s="113">
        <v>3</v>
      </c>
      <c r="F42" s="85"/>
      <c r="G42" s="184">
        <f t="shared" si="3"/>
        <v>0</v>
      </c>
    </row>
    <row r="43" spans="1:7" x14ac:dyDescent="0.25">
      <c r="A43" s="187" t="s">
        <v>40</v>
      </c>
      <c r="B43" s="118" t="s">
        <v>188</v>
      </c>
      <c r="C43" s="121" t="s">
        <v>44</v>
      </c>
      <c r="D43" s="119"/>
      <c r="E43" s="113">
        <v>3</v>
      </c>
      <c r="F43" s="85"/>
      <c r="G43" s="184">
        <f t="shared" si="3"/>
        <v>0</v>
      </c>
    </row>
    <row r="44" spans="1:7" x14ac:dyDescent="0.25">
      <c r="A44" s="187" t="s">
        <v>40</v>
      </c>
      <c r="B44" s="118" t="s">
        <v>188</v>
      </c>
      <c r="C44" s="121" t="s">
        <v>45</v>
      </c>
      <c r="D44" s="119"/>
      <c r="E44" s="113">
        <v>3</v>
      </c>
      <c r="F44" s="85"/>
      <c r="G44" s="184">
        <f t="shared" si="3"/>
        <v>0</v>
      </c>
    </row>
    <row r="45" spans="1:7" x14ac:dyDescent="0.25">
      <c r="A45" s="187" t="s">
        <v>40</v>
      </c>
      <c r="B45" s="118" t="s">
        <v>188</v>
      </c>
      <c r="C45" s="121" t="s">
        <v>46</v>
      </c>
      <c r="D45" s="119"/>
      <c r="E45" s="113">
        <v>3</v>
      </c>
      <c r="F45" s="85"/>
      <c r="G45" s="184">
        <f t="shared" si="3"/>
        <v>0</v>
      </c>
    </row>
    <row r="46" spans="1:7" x14ac:dyDescent="0.25">
      <c r="A46" s="187" t="s">
        <v>40</v>
      </c>
      <c r="B46" s="118" t="s">
        <v>188</v>
      </c>
      <c r="C46" s="121" t="s">
        <v>47</v>
      </c>
      <c r="D46" s="119"/>
      <c r="E46" s="113">
        <v>3</v>
      </c>
      <c r="F46" s="85"/>
      <c r="G46" s="184">
        <f t="shared" si="3"/>
        <v>0</v>
      </c>
    </row>
    <row r="47" spans="1:7" x14ac:dyDescent="0.25">
      <c r="A47" s="187" t="s">
        <v>40</v>
      </c>
      <c r="B47" s="118" t="s">
        <v>188</v>
      </c>
      <c r="C47" s="121" t="s">
        <v>220</v>
      </c>
      <c r="D47" s="119"/>
      <c r="E47" s="113">
        <v>3</v>
      </c>
      <c r="F47" s="85"/>
      <c r="G47" s="184">
        <f t="shared" si="3"/>
        <v>0</v>
      </c>
    </row>
    <row r="48" spans="1:7" x14ac:dyDescent="0.25">
      <c r="A48" s="187" t="s">
        <v>40</v>
      </c>
      <c r="B48" s="118" t="s">
        <v>188</v>
      </c>
      <c r="C48" s="121" t="s">
        <v>49</v>
      </c>
      <c r="D48" s="119"/>
      <c r="E48" s="113">
        <v>3</v>
      </c>
      <c r="F48" s="85"/>
      <c r="G48" s="184">
        <f t="shared" si="3"/>
        <v>0</v>
      </c>
    </row>
    <row r="49" spans="1:7" x14ac:dyDescent="0.25">
      <c r="A49" s="187" t="s">
        <v>40</v>
      </c>
      <c r="B49" s="118" t="s">
        <v>188</v>
      </c>
      <c r="C49" s="121" t="s">
        <v>52</v>
      </c>
      <c r="D49" s="119"/>
      <c r="E49" s="113">
        <v>3</v>
      </c>
      <c r="F49" s="85"/>
      <c r="G49" s="184">
        <f t="shared" ref="G49:G58" si="4">E49*F49</f>
        <v>0</v>
      </c>
    </row>
    <row r="50" spans="1:7" x14ac:dyDescent="0.25">
      <c r="A50" s="187" t="s">
        <v>40</v>
      </c>
      <c r="B50" s="118" t="s">
        <v>188</v>
      </c>
      <c r="C50" s="121" t="s">
        <v>221</v>
      </c>
      <c r="D50" s="119"/>
      <c r="E50" s="113">
        <v>3</v>
      </c>
      <c r="F50" s="85"/>
      <c r="G50" s="184">
        <f t="shared" si="4"/>
        <v>0</v>
      </c>
    </row>
    <row r="51" spans="1:7" x14ac:dyDescent="0.25">
      <c r="A51" s="187" t="s">
        <v>40</v>
      </c>
      <c r="B51" s="118" t="s">
        <v>188</v>
      </c>
      <c r="C51" s="121" t="s">
        <v>51</v>
      </c>
      <c r="D51" s="119"/>
      <c r="E51" s="113">
        <v>3</v>
      </c>
      <c r="F51" s="85"/>
      <c r="G51" s="184">
        <f t="shared" si="4"/>
        <v>0</v>
      </c>
    </row>
    <row r="52" spans="1:7" x14ac:dyDescent="0.25">
      <c r="A52" s="187" t="s">
        <v>40</v>
      </c>
      <c r="B52" s="118" t="s">
        <v>188</v>
      </c>
      <c r="C52" s="121" t="s">
        <v>222</v>
      </c>
      <c r="D52" s="119"/>
      <c r="E52" s="113">
        <v>3</v>
      </c>
      <c r="F52" s="85"/>
      <c r="G52" s="184">
        <f t="shared" si="4"/>
        <v>0</v>
      </c>
    </row>
    <row r="53" spans="1:7" x14ac:dyDescent="0.25">
      <c r="A53" s="187" t="s">
        <v>40</v>
      </c>
      <c r="B53" s="118" t="s">
        <v>188</v>
      </c>
      <c r="C53" s="121" t="s">
        <v>223</v>
      </c>
      <c r="D53" s="119"/>
      <c r="E53" s="113">
        <v>3</v>
      </c>
      <c r="F53" s="85"/>
      <c r="G53" s="184">
        <f t="shared" si="4"/>
        <v>0</v>
      </c>
    </row>
    <row r="54" spans="1:7" x14ac:dyDescent="0.25">
      <c r="A54" s="187" t="s">
        <v>40</v>
      </c>
      <c r="B54" s="118" t="s">
        <v>188</v>
      </c>
      <c r="C54" s="121" t="s">
        <v>224</v>
      </c>
      <c r="D54" s="119"/>
      <c r="E54" s="113">
        <v>3</v>
      </c>
      <c r="F54" s="85"/>
      <c r="G54" s="184">
        <f t="shared" si="4"/>
        <v>0</v>
      </c>
    </row>
    <row r="55" spans="1:7" x14ac:dyDescent="0.25">
      <c r="A55" s="187" t="s">
        <v>40</v>
      </c>
      <c r="B55" s="118" t="s">
        <v>188</v>
      </c>
      <c r="C55" s="121" t="s">
        <v>56</v>
      </c>
      <c r="D55" s="119"/>
      <c r="E55" s="113">
        <v>3</v>
      </c>
      <c r="F55" s="85"/>
      <c r="G55" s="184">
        <f t="shared" si="4"/>
        <v>0</v>
      </c>
    </row>
    <row r="56" spans="1:7" x14ac:dyDescent="0.25">
      <c r="A56" s="187" t="s">
        <v>40</v>
      </c>
      <c r="B56" s="118" t="s">
        <v>188</v>
      </c>
      <c r="C56" s="121" t="s">
        <v>57</v>
      </c>
      <c r="D56" s="119"/>
      <c r="E56" s="113">
        <v>3</v>
      </c>
      <c r="F56" s="85"/>
      <c r="G56" s="184">
        <f t="shared" si="4"/>
        <v>0</v>
      </c>
    </row>
    <row r="57" spans="1:7" x14ac:dyDescent="0.25">
      <c r="A57" s="187" t="s">
        <v>40</v>
      </c>
      <c r="B57" s="118" t="s">
        <v>188</v>
      </c>
      <c r="C57" s="121" t="s">
        <v>58</v>
      </c>
      <c r="D57" s="119"/>
      <c r="E57" s="113">
        <v>3</v>
      </c>
      <c r="F57" s="85"/>
      <c r="G57" s="184">
        <f t="shared" si="4"/>
        <v>0</v>
      </c>
    </row>
    <row r="58" spans="1:7" x14ac:dyDescent="0.25">
      <c r="A58" s="187" t="s">
        <v>40</v>
      </c>
      <c r="B58" s="118" t="s">
        <v>188</v>
      </c>
      <c r="C58" s="121" t="s">
        <v>225</v>
      </c>
      <c r="D58" s="119"/>
      <c r="E58" s="113">
        <v>3</v>
      </c>
      <c r="F58" s="85"/>
      <c r="G58" s="184">
        <f t="shared" si="4"/>
        <v>0</v>
      </c>
    </row>
    <row r="59" spans="1:7" x14ac:dyDescent="0.25">
      <c r="A59" s="187" t="s">
        <v>40</v>
      </c>
      <c r="B59" s="118" t="s">
        <v>188</v>
      </c>
      <c r="C59" s="121" t="s">
        <v>226</v>
      </c>
      <c r="D59" s="119"/>
      <c r="E59" s="113">
        <v>3</v>
      </c>
      <c r="F59" s="85"/>
      <c r="G59" s="184">
        <f t="shared" ref="G59:G68" si="5">E59*F59</f>
        <v>0</v>
      </c>
    </row>
    <row r="60" spans="1:7" x14ac:dyDescent="0.25">
      <c r="A60" s="187" t="s">
        <v>40</v>
      </c>
      <c r="B60" s="118" t="s">
        <v>188</v>
      </c>
      <c r="C60" s="121" t="s">
        <v>227</v>
      </c>
      <c r="D60" s="119"/>
      <c r="E60" s="113">
        <v>3</v>
      </c>
      <c r="F60" s="85"/>
      <c r="G60" s="184">
        <f t="shared" si="5"/>
        <v>0</v>
      </c>
    </row>
    <row r="61" spans="1:7" x14ac:dyDescent="0.25">
      <c r="A61" s="187" t="s">
        <v>40</v>
      </c>
      <c r="B61" s="118" t="s">
        <v>188</v>
      </c>
      <c r="C61" s="121" t="s">
        <v>228</v>
      </c>
      <c r="D61" s="119"/>
      <c r="E61" s="113">
        <v>3</v>
      </c>
      <c r="F61" s="85"/>
      <c r="G61" s="184">
        <f t="shared" si="5"/>
        <v>0</v>
      </c>
    </row>
    <row r="62" spans="1:7" x14ac:dyDescent="0.25">
      <c r="A62" s="187" t="s">
        <v>40</v>
      </c>
      <c r="B62" s="118" t="s">
        <v>188</v>
      </c>
      <c r="C62" s="121" t="s">
        <v>229</v>
      </c>
      <c r="D62" s="119"/>
      <c r="E62" s="113">
        <v>3</v>
      </c>
      <c r="F62" s="85"/>
      <c r="G62" s="184">
        <f t="shared" si="5"/>
        <v>0</v>
      </c>
    </row>
    <row r="63" spans="1:7" x14ac:dyDescent="0.25">
      <c r="A63" s="187" t="s">
        <v>40</v>
      </c>
      <c r="B63" s="118" t="s">
        <v>188</v>
      </c>
      <c r="C63" s="121" t="s">
        <v>230</v>
      </c>
      <c r="D63" s="119"/>
      <c r="E63" s="113">
        <v>3</v>
      </c>
      <c r="F63" s="85"/>
      <c r="G63" s="184">
        <f t="shared" si="5"/>
        <v>0</v>
      </c>
    </row>
    <row r="64" spans="1:7" x14ac:dyDescent="0.25">
      <c r="A64" s="187" t="s">
        <v>40</v>
      </c>
      <c r="B64" s="118" t="s">
        <v>188</v>
      </c>
      <c r="C64" s="121" t="s">
        <v>231</v>
      </c>
      <c r="D64" s="119"/>
      <c r="E64" s="113">
        <v>3</v>
      </c>
      <c r="F64" s="85"/>
      <c r="G64" s="184">
        <f t="shared" si="5"/>
        <v>0</v>
      </c>
    </row>
    <row r="65" spans="1:7" x14ac:dyDescent="0.25">
      <c r="A65" s="187" t="s">
        <v>40</v>
      </c>
      <c r="B65" s="118" t="s">
        <v>188</v>
      </c>
      <c r="C65" s="121" t="s">
        <v>232</v>
      </c>
      <c r="D65" s="119"/>
      <c r="E65" s="113">
        <v>3</v>
      </c>
      <c r="F65" s="85"/>
      <c r="G65" s="184">
        <f t="shared" si="5"/>
        <v>0</v>
      </c>
    </row>
    <row r="66" spans="1:7" x14ac:dyDescent="0.25">
      <c r="A66" s="187" t="s">
        <v>40</v>
      </c>
      <c r="B66" s="118" t="s">
        <v>188</v>
      </c>
      <c r="C66" s="121" t="s">
        <v>233</v>
      </c>
      <c r="D66" s="119"/>
      <c r="E66" s="113">
        <v>3</v>
      </c>
      <c r="F66" s="85"/>
      <c r="G66" s="184">
        <f t="shared" si="5"/>
        <v>0</v>
      </c>
    </row>
    <row r="67" spans="1:7" x14ac:dyDescent="0.25">
      <c r="A67" s="187" t="s">
        <v>40</v>
      </c>
      <c r="B67" s="118" t="s">
        <v>188</v>
      </c>
      <c r="C67" s="121" t="s">
        <v>234</v>
      </c>
      <c r="D67" s="119"/>
      <c r="E67" s="113">
        <v>3</v>
      </c>
      <c r="F67" s="85"/>
      <c r="G67" s="184">
        <f t="shared" si="5"/>
        <v>0</v>
      </c>
    </row>
    <row r="68" spans="1:7" x14ac:dyDescent="0.25">
      <c r="A68" s="187" t="s">
        <v>40</v>
      </c>
      <c r="B68" s="118" t="s">
        <v>188</v>
      </c>
      <c r="C68" s="121" t="s">
        <v>235</v>
      </c>
      <c r="D68" s="119"/>
      <c r="E68" s="113">
        <v>3</v>
      </c>
      <c r="F68" s="85"/>
      <c r="G68" s="184">
        <f t="shared" si="5"/>
        <v>0</v>
      </c>
    </row>
    <row r="69" spans="1:7" s="10" customFormat="1" x14ac:dyDescent="0.25">
      <c r="A69" s="187" t="s">
        <v>40</v>
      </c>
      <c r="B69" s="118" t="s">
        <v>188</v>
      </c>
      <c r="C69" s="121" t="s">
        <v>236</v>
      </c>
      <c r="D69" s="119"/>
      <c r="E69" s="113">
        <v>3</v>
      </c>
      <c r="F69" s="85"/>
      <c r="G69" s="184">
        <f t="shared" ref="G69:G78" si="6">E69*F69</f>
        <v>0</v>
      </c>
    </row>
    <row r="70" spans="1:7" x14ac:dyDescent="0.25">
      <c r="A70" s="187" t="s">
        <v>40</v>
      </c>
      <c r="B70" s="118" t="s">
        <v>188</v>
      </c>
      <c r="C70" s="121" t="s">
        <v>237</v>
      </c>
      <c r="D70" s="119"/>
      <c r="E70" s="113">
        <v>3</v>
      </c>
      <c r="F70" s="85"/>
      <c r="G70" s="184">
        <f t="shared" si="6"/>
        <v>0</v>
      </c>
    </row>
    <row r="71" spans="1:7" x14ac:dyDescent="0.25">
      <c r="A71" s="187" t="s">
        <v>40</v>
      </c>
      <c r="B71" s="118" t="s">
        <v>188</v>
      </c>
      <c r="C71" s="121" t="s">
        <v>238</v>
      </c>
      <c r="D71" s="119"/>
      <c r="E71" s="113">
        <v>3</v>
      </c>
      <c r="F71" s="85"/>
      <c r="G71" s="184">
        <f t="shared" si="6"/>
        <v>0</v>
      </c>
    </row>
    <row r="72" spans="1:7" x14ac:dyDescent="0.25">
      <c r="A72" s="187" t="s">
        <v>40</v>
      </c>
      <c r="B72" s="118" t="s">
        <v>188</v>
      </c>
      <c r="C72" s="121" t="s">
        <v>239</v>
      </c>
      <c r="D72" s="119"/>
      <c r="E72" s="113">
        <v>3</v>
      </c>
      <c r="F72" s="85"/>
      <c r="G72" s="184">
        <f t="shared" si="6"/>
        <v>0</v>
      </c>
    </row>
    <row r="73" spans="1:7" x14ac:dyDescent="0.25">
      <c r="A73" s="187" t="s">
        <v>40</v>
      </c>
      <c r="B73" s="118" t="s">
        <v>188</v>
      </c>
      <c r="C73" s="121" t="s">
        <v>240</v>
      </c>
      <c r="D73" s="119"/>
      <c r="E73" s="113">
        <v>3</v>
      </c>
      <c r="F73" s="85"/>
      <c r="G73" s="184">
        <f t="shared" si="6"/>
        <v>0</v>
      </c>
    </row>
    <row r="74" spans="1:7" x14ac:dyDescent="0.25">
      <c r="A74" s="187" t="s">
        <v>40</v>
      </c>
      <c r="B74" s="118" t="s">
        <v>188</v>
      </c>
      <c r="C74" s="121" t="s">
        <v>241</v>
      </c>
      <c r="D74" s="119"/>
      <c r="E74" s="113">
        <v>3</v>
      </c>
      <c r="F74" s="85"/>
      <c r="G74" s="184">
        <f t="shared" si="6"/>
        <v>0</v>
      </c>
    </row>
    <row r="75" spans="1:7" x14ac:dyDescent="0.25">
      <c r="A75" s="187" t="s">
        <v>40</v>
      </c>
      <c r="B75" s="118" t="s">
        <v>188</v>
      </c>
      <c r="C75" s="121" t="s">
        <v>242</v>
      </c>
      <c r="D75" s="119"/>
      <c r="E75" s="113">
        <v>3</v>
      </c>
      <c r="F75" s="85"/>
      <c r="G75" s="184">
        <f t="shared" si="6"/>
        <v>0</v>
      </c>
    </row>
    <row r="76" spans="1:7" x14ac:dyDescent="0.25">
      <c r="A76" s="187" t="s">
        <v>40</v>
      </c>
      <c r="B76" s="118" t="s">
        <v>188</v>
      </c>
      <c r="C76" s="121" t="s">
        <v>243</v>
      </c>
      <c r="D76" s="119"/>
      <c r="E76" s="113">
        <v>3</v>
      </c>
      <c r="F76" s="85"/>
      <c r="G76" s="184">
        <f t="shared" si="6"/>
        <v>0</v>
      </c>
    </row>
    <row r="77" spans="1:7" x14ac:dyDescent="0.25">
      <c r="A77" s="187" t="s">
        <v>40</v>
      </c>
      <c r="B77" s="118" t="s">
        <v>188</v>
      </c>
      <c r="C77" s="121" t="s">
        <v>244</v>
      </c>
      <c r="D77" s="119"/>
      <c r="E77" s="113">
        <v>3</v>
      </c>
      <c r="F77" s="85"/>
      <c r="G77" s="184">
        <f t="shared" si="6"/>
        <v>0</v>
      </c>
    </row>
    <row r="78" spans="1:7" x14ac:dyDescent="0.25">
      <c r="A78" s="187" t="s">
        <v>40</v>
      </c>
      <c r="B78" s="118" t="s">
        <v>188</v>
      </c>
      <c r="C78" s="121" t="s">
        <v>245</v>
      </c>
      <c r="D78" s="119"/>
      <c r="E78" s="113">
        <v>3</v>
      </c>
      <c r="F78" s="85"/>
      <c r="G78" s="184">
        <f t="shared" si="6"/>
        <v>0</v>
      </c>
    </row>
    <row r="79" spans="1:7" x14ac:dyDescent="0.25">
      <c r="A79" s="187" t="s">
        <v>40</v>
      </c>
      <c r="B79" s="118" t="s">
        <v>188</v>
      </c>
      <c r="C79" s="121" t="s">
        <v>246</v>
      </c>
      <c r="D79" s="119"/>
      <c r="E79" s="113">
        <v>3</v>
      </c>
      <c r="F79" s="85"/>
      <c r="G79" s="184">
        <f>E79*F79</f>
        <v>0</v>
      </c>
    </row>
    <row r="80" spans="1:7" x14ac:dyDescent="0.25">
      <c r="A80" s="187" t="s">
        <v>40</v>
      </c>
      <c r="B80" s="118" t="s">
        <v>188</v>
      </c>
      <c r="C80" s="121" t="s">
        <v>247</v>
      </c>
      <c r="D80" s="119"/>
      <c r="E80" s="113">
        <v>3</v>
      </c>
      <c r="F80" s="85"/>
      <c r="G80" s="184">
        <f>E80*F80</f>
        <v>0</v>
      </c>
    </row>
    <row r="81" spans="1:7" x14ac:dyDescent="0.25">
      <c r="A81" s="187" t="s">
        <v>40</v>
      </c>
      <c r="B81" s="118" t="s">
        <v>188</v>
      </c>
      <c r="C81" s="121" t="s">
        <v>248</v>
      </c>
      <c r="D81" s="119"/>
      <c r="E81" s="113">
        <v>3</v>
      </c>
      <c r="F81" s="85"/>
      <c r="G81" s="184">
        <f>E81*F81</f>
        <v>0</v>
      </c>
    </row>
    <row r="82" spans="1:7" x14ac:dyDescent="0.25">
      <c r="A82" s="187" t="s">
        <v>40</v>
      </c>
      <c r="B82" s="118" t="s">
        <v>188</v>
      </c>
      <c r="C82" s="121" t="s">
        <v>249</v>
      </c>
      <c r="D82" s="119"/>
      <c r="E82" s="113">
        <v>3</v>
      </c>
      <c r="F82" s="85"/>
      <c r="G82" s="184">
        <f>E82*F82</f>
        <v>0</v>
      </c>
    </row>
    <row r="83" spans="1:7" x14ac:dyDescent="0.25">
      <c r="A83" s="187" t="s">
        <v>40</v>
      </c>
      <c r="B83" s="118" t="s">
        <v>188</v>
      </c>
      <c r="C83" s="121" t="s">
        <v>250</v>
      </c>
      <c r="D83" s="119"/>
      <c r="E83" s="113">
        <v>3</v>
      </c>
      <c r="F83" s="85"/>
      <c r="G83" s="184">
        <f t="shared" ref="G83:G92" si="7">E83*F83</f>
        <v>0</v>
      </c>
    </row>
    <row r="84" spans="1:7" x14ac:dyDescent="0.25">
      <c r="A84" s="187" t="s">
        <v>40</v>
      </c>
      <c r="B84" s="118" t="s">
        <v>188</v>
      </c>
      <c r="C84" s="121" t="s">
        <v>251</v>
      </c>
      <c r="D84" s="119"/>
      <c r="E84" s="113">
        <v>3</v>
      </c>
      <c r="F84" s="85"/>
      <c r="G84" s="184">
        <f t="shared" si="7"/>
        <v>0</v>
      </c>
    </row>
    <row r="85" spans="1:7" x14ac:dyDescent="0.25">
      <c r="A85" s="187" t="s">
        <v>40</v>
      </c>
      <c r="B85" s="118" t="s">
        <v>188</v>
      </c>
      <c r="C85" s="121" t="s">
        <v>252</v>
      </c>
      <c r="D85" s="119"/>
      <c r="E85" s="113">
        <v>3</v>
      </c>
      <c r="F85" s="85"/>
      <c r="G85" s="184">
        <f t="shared" si="7"/>
        <v>0</v>
      </c>
    </row>
    <row r="86" spans="1:7" x14ac:dyDescent="0.25">
      <c r="A86" s="187" t="s">
        <v>40</v>
      </c>
      <c r="B86" s="118" t="s">
        <v>188</v>
      </c>
      <c r="C86" s="121" t="s">
        <v>253</v>
      </c>
      <c r="D86" s="119"/>
      <c r="E86" s="113">
        <v>3</v>
      </c>
      <c r="F86" s="85"/>
      <c r="G86" s="184">
        <f t="shared" si="7"/>
        <v>0</v>
      </c>
    </row>
    <row r="87" spans="1:7" x14ac:dyDescent="0.25">
      <c r="A87" s="187" t="s">
        <v>40</v>
      </c>
      <c r="B87" s="118" t="s">
        <v>188</v>
      </c>
      <c r="C87" s="121" t="s">
        <v>254</v>
      </c>
      <c r="D87" s="119"/>
      <c r="E87" s="113">
        <v>3</v>
      </c>
      <c r="F87" s="85"/>
      <c r="G87" s="184">
        <f t="shared" si="7"/>
        <v>0</v>
      </c>
    </row>
    <row r="88" spans="1:7" x14ac:dyDescent="0.25">
      <c r="A88" s="187" t="s">
        <v>40</v>
      </c>
      <c r="B88" s="118" t="s">
        <v>188</v>
      </c>
      <c r="C88" s="121" t="s">
        <v>255</v>
      </c>
      <c r="D88" s="119"/>
      <c r="E88" s="113">
        <v>3</v>
      </c>
      <c r="F88" s="85"/>
      <c r="G88" s="184">
        <f t="shared" si="7"/>
        <v>0</v>
      </c>
    </row>
    <row r="89" spans="1:7" x14ac:dyDescent="0.25">
      <c r="A89" s="187" t="s">
        <v>40</v>
      </c>
      <c r="B89" s="118" t="s">
        <v>188</v>
      </c>
      <c r="C89" s="121" t="s">
        <v>256</v>
      </c>
      <c r="D89" s="119"/>
      <c r="E89" s="113">
        <v>3</v>
      </c>
      <c r="F89" s="85"/>
      <c r="G89" s="184">
        <f t="shared" si="7"/>
        <v>0</v>
      </c>
    </row>
    <row r="90" spans="1:7" x14ac:dyDescent="0.25">
      <c r="A90" s="187" t="s">
        <v>40</v>
      </c>
      <c r="B90" s="118" t="s">
        <v>188</v>
      </c>
      <c r="C90" s="121" t="s">
        <v>257</v>
      </c>
      <c r="D90" s="119"/>
      <c r="E90" s="113">
        <v>3</v>
      </c>
      <c r="F90" s="85"/>
      <c r="G90" s="184">
        <f t="shared" si="7"/>
        <v>0</v>
      </c>
    </row>
    <row r="91" spans="1:7" x14ac:dyDescent="0.25">
      <c r="A91" s="187" t="s">
        <v>40</v>
      </c>
      <c r="B91" s="118" t="s">
        <v>188</v>
      </c>
      <c r="C91" s="121" t="s">
        <v>258</v>
      </c>
      <c r="D91" s="119"/>
      <c r="E91" s="113">
        <v>3</v>
      </c>
      <c r="F91" s="85"/>
      <c r="G91" s="184">
        <f t="shared" si="7"/>
        <v>0</v>
      </c>
    </row>
    <row r="92" spans="1:7" x14ac:dyDescent="0.25">
      <c r="A92" s="187" t="s">
        <v>40</v>
      </c>
      <c r="B92" s="118" t="s">
        <v>188</v>
      </c>
      <c r="C92" s="121" t="s">
        <v>259</v>
      </c>
      <c r="D92" s="119"/>
      <c r="E92" s="113">
        <v>3</v>
      </c>
      <c r="F92" s="85"/>
      <c r="G92" s="184">
        <f t="shared" si="7"/>
        <v>0</v>
      </c>
    </row>
    <row r="93" spans="1:7" x14ac:dyDescent="0.25">
      <c r="A93" s="187" t="s">
        <v>40</v>
      </c>
      <c r="B93" s="118" t="s">
        <v>188</v>
      </c>
      <c r="C93" s="121" t="s">
        <v>260</v>
      </c>
      <c r="D93" s="119"/>
      <c r="E93" s="113">
        <v>3</v>
      </c>
      <c r="F93" s="85"/>
      <c r="G93" s="184">
        <f t="shared" ref="G93:G98" si="8">E93*F93</f>
        <v>0</v>
      </c>
    </row>
    <row r="94" spans="1:7" x14ac:dyDescent="0.25">
      <c r="A94" s="187" t="s">
        <v>40</v>
      </c>
      <c r="B94" s="118" t="s">
        <v>188</v>
      </c>
      <c r="C94" s="121" t="s">
        <v>261</v>
      </c>
      <c r="D94" s="119"/>
      <c r="E94" s="113">
        <v>3</v>
      </c>
      <c r="F94" s="85"/>
      <c r="G94" s="184">
        <f t="shared" si="8"/>
        <v>0</v>
      </c>
    </row>
    <row r="95" spans="1:7" x14ac:dyDescent="0.25">
      <c r="A95" s="187" t="s">
        <v>40</v>
      </c>
      <c r="B95" s="118" t="s">
        <v>188</v>
      </c>
      <c r="C95" s="121" t="s">
        <v>262</v>
      </c>
      <c r="D95" s="119"/>
      <c r="E95" s="113">
        <v>3</v>
      </c>
      <c r="F95" s="85"/>
      <c r="G95" s="184">
        <f t="shared" si="8"/>
        <v>0</v>
      </c>
    </row>
    <row r="96" spans="1:7" x14ac:dyDescent="0.25">
      <c r="A96" s="187" t="s">
        <v>40</v>
      </c>
      <c r="B96" s="118" t="s">
        <v>188</v>
      </c>
      <c r="C96" s="121" t="s">
        <v>263</v>
      </c>
      <c r="D96" s="119"/>
      <c r="E96" s="113">
        <v>3</v>
      </c>
      <c r="F96" s="85"/>
      <c r="G96" s="184">
        <f t="shared" si="8"/>
        <v>0</v>
      </c>
    </row>
    <row r="97" spans="1:7" x14ac:dyDescent="0.25">
      <c r="A97" s="187" t="s">
        <v>40</v>
      </c>
      <c r="B97" s="118" t="s">
        <v>188</v>
      </c>
      <c r="C97" s="121" t="s">
        <v>264</v>
      </c>
      <c r="D97" s="119"/>
      <c r="E97" s="113">
        <v>3</v>
      </c>
      <c r="F97" s="85"/>
      <c r="G97" s="184">
        <f t="shared" si="8"/>
        <v>0</v>
      </c>
    </row>
    <row r="98" spans="1:7" x14ac:dyDescent="0.25">
      <c r="A98" s="187" t="s">
        <v>40</v>
      </c>
      <c r="B98" s="118" t="s">
        <v>188</v>
      </c>
      <c r="C98" s="121" t="s">
        <v>265</v>
      </c>
      <c r="D98" s="119"/>
      <c r="E98" s="113">
        <v>3</v>
      </c>
      <c r="F98" s="85"/>
      <c r="G98" s="184">
        <f t="shared" si="8"/>
        <v>0</v>
      </c>
    </row>
    <row r="99" spans="1:7" x14ac:dyDescent="0.25">
      <c r="A99" s="187" t="s">
        <v>40</v>
      </c>
      <c r="B99" s="118" t="s">
        <v>188</v>
      </c>
      <c r="C99" s="121" t="s">
        <v>266</v>
      </c>
      <c r="D99" s="119"/>
      <c r="E99" s="113">
        <v>3</v>
      </c>
      <c r="F99" s="85"/>
      <c r="G99" s="184">
        <f t="shared" ref="G99:G128" si="9">E99*F99</f>
        <v>0</v>
      </c>
    </row>
    <row r="100" spans="1:7" x14ac:dyDescent="0.25">
      <c r="A100" s="187" t="s">
        <v>40</v>
      </c>
      <c r="B100" s="118" t="s">
        <v>188</v>
      </c>
      <c r="C100" s="121" t="s">
        <v>267</v>
      </c>
      <c r="D100" s="119"/>
      <c r="E100" s="113">
        <v>3</v>
      </c>
      <c r="F100" s="85"/>
      <c r="G100" s="184">
        <f>E100*F100</f>
        <v>0</v>
      </c>
    </row>
    <row r="101" spans="1:7" s="10" customFormat="1" x14ac:dyDescent="0.25">
      <c r="A101" s="187" t="s">
        <v>40</v>
      </c>
      <c r="B101" s="118" t="s">
        <v>188</v>
      </c>
      <c r="C101" s="121" t="s">
        <v>268</v>
      </c>
      <c r="D101" s="119"/>
      <c r="E101" s="113">
        <v>3</v>
      </c>
      <c r="F101" s="85"/>
      <c r="G101" s="184">
        <f t="shared" si="9"/>
        <v>0</v>
      </c>
    </row>
    <row r="102" spans="1:7" s="10" customFormat="1" x14ac:dyDescent="0.25">
      <c r="A102" s="187" t="s">
        <v>40</v>
      </c>
      <c r="B102" s="118" t="s">
        <v>188</v>
      </c>
      <c r="C102" s="121" t="s">
        <v>269</v>
      </c>
      <c r="D102" s="119"/>
      <c r="E102" s="113">
        <v>3</v>
      </c>
      <c r="F102" s="85"/>
      <c r="G102" s="184">
        <f>E102*F102</f>
        <v>0</v>
      </c>
    </row>
    <row r="103" spans="1:7" s="10" customFormat="1" x14ac:dyDescent="0.25">
      <c r="A103" s="187" t="s">
        <v>40</v>
      </c>
      <c r="B103" s="118" t="s">
        <v>188</v>
      </c>
      <c r="C103" s="121" t="s">
        <v>270</v>
      </c>
      <c r="D103" s="119"/>
      <c r="E103" s="113">
        <v>3</v>
      </c>
      <c r="F103" s="85"/>
      <c r="G103" s="184">
        <f t="shared" si="9"/>
        <v>0</v>
      </c>
    </row>
    <row r="104" spans="1:7" s="10" customFormat="1" x14ac:dyDescent="0.25">
      <c r="A104" s="187" t="s">
        <v>40</v>
      </c>
      <c r="B104" s="118" t="s">
        <v>188</v>
      </c>
      <c r="C104" s="121" t="s">
        <v>271</v>
      </c>
      <c r="D104" s="119"/>
      <c r="E104" s="113">
        <v>3</v>
      </c>
      <c r="F104" s="85"/>
      <c r="G104" s="184">
        <f t="shared" si="9"/>
        <v>0</v>
      </c>
    </row>
    <row r="105" spans="1:7" s="10" customFormat="1" x14ac:dyDescent="0.25">
      <c r="A105" s="187" t="s">
        <v>40</v>
      </c>
      <c r="B105" s="118" t="s">
        <v>188</v>
      </c>
      <c r="C105" s="121" t="s">
        <v>272</v>
      </c>
      <c r="D105" s="119"/>
      <c r="E105" s="113">
        <v>3</v>
      </c>
      <c r="F105" s="85"/>
      <c r="G105" s="184">
        <f t="shared" si="9"/>
        <v>0</v>
      </c>
    </row>
    <row r="106" spans="1:7" s="10" customFormat="1" x14ac:dyDescent="0.25">
      <c r="A106" s="187" t="s">
        <v>40</v>
      </c>
      <c r="B106" s="118" t="s">
        <v>188</v>
      </c>
      <c r="C106" s="121" t="s">
        <v>273</v>
      </c>
      <c r="D106" s="119"/>
      <c r="E106" s="113">
        <v>3</v>
      </c>
      <c r="F106" s="85"/>
      <c r="G106" s="184">
        <f t="shared" si="9"/>
        <v>0</v>
      </c>
    </row>
    <row r="107" spans="1:7" s="10" customFormat="1" x14ac:dyDescent="0.25">
      <c r="A107" s="187" t="s">
        <v>40</v>
      </c>
      <c r="B107" s="118" t="s">
        <v>188</v>
      </c>
      <c r="C107" s="121" t="s">
        <v>274</v>
      </c>
      <c r="D107" s="119"/>
      <c r="E107" s="113">
        <v>3</v>
      </c>
      <c r="F107" s="85"/>
      <c r="G107" s="184">
        <f t="shared" si="9"/>
        <v>0</v>
      </c>
    </row>
    <row r="108" spans="1:7" s="10" customFormat="1" x14ac:dyDescent="0.25">
      <c r="A108" s="187" t="s">
        <v>40</v>
      </c>
      <c r="B108" s="118" t="s">
        <v>188</v>
      </c>
      <c r="C108" s="121" t="s">
        <v>275</v>
      </c>
      <c r="D108" s="119"/>
      <c r="E108" s="113">
        <v>3</v>
      </c>
      <c r="F108" s="85"/>
      <c r="G108" s="184">
        <f t="shared" si="9"/>
        <v>0</v>
      </c>
    </row>
    <row r="109" spans="1:7" s="10" customFormat="1" x14ac:dyDescent="0.25">
      <c r="A109" s="187" t="s">
        <v>40</v>
      </c>
      <c r="B109" s="118" t="s">
        <v>188</v>
      </c>
      <c r="C109" s="121" t="s">
        <v>276</v>
      </c>
      <c r="D109" s="119"/>
      <c r="E109" s="113">
        <v>3</v>
      </c>
      <c r="F109" s="85"/>
      <c r="G109" s="184">
        <f t="shared" si="9"/>
        <v>0</v>
      </c>
    </row>
    <row r="110" spans="1:7" s="10" customFormat="1" x14ac:dyDescent="0.25">
      <c r="A110" s="187" t="s">
        <v>40</v>
      </c>
      <c r="B110" s="118" t="s">
        <v>188</v>
      </c>
      <c r="C110" s="121" t="s">
        <v>277</v>
      </c>
      <c r="D110" s="119"/>
      <c r="E110" s="113">
        <v>3</v>
      </c>
      <c r="F110" s="85"/>
      <c r="G110" s="184">
        <f t="shared" si="9"/>
        <v>0</v>
      </c>
    </row>
    <row r="111" spans="1:7" s="10" customFormat="1" x14ac:dyDescent="0.25">
      <c r="A111" s="187" t="s">
        <v>40</v>
      </c>
      <c r="B111" s="118" t="s">
        <v>188</v>
      </c>
      <c r="C111" s="121" t="s">
        <v>278</v>
      </c>
      <c r="D111" s="119"/>
      <c r="E111" s="113">
        <v>3</v>
      </c>
      <c r="F111" s="85"/>
      <c r="G111" s="184">
        <f t="shared" si="9"/>
        <v>0</v>
      </c>
    </row>
    <row r="112" spans="1:7" s="10" customFormat="1" x14ac:dyDescent="0.25">
      <c r="A112" s="187" t="s">
        <v>40</v>
      </c>
      <c r="B112" s="118" t="s">
        <v>188</v>
      </c>
      <c r="C112" s="121" t="s">
        <v>113</v>
      </c>
      <c r="D112" s="119"/>
      <c r="E112" s="113">
        <v>3</v>
      </c>
      <c r="F112" s="85"/>
      <c r="G112" s="184">
        <f t="shared" si="9"/>
        <v>0</v>
      </c>
    </row>
    <row r="113" spans="1:7" x14ac:dyDescent="0.25">
      <c r="A113" s="187" t="s">
        <v>40</v>
      </c>
      <c r="B113" s="118" t="s">
        <v>188</v>
      </c>
      <c r="C113" s="121" t="s">
        <v>279</v>
      </c>
      <c r="D113" s="119"/>
      <c r="E113" s="113">
        <v>3</v>
      </c>
      <c r="F113" s="85"/>
      <c r="G113" s="184">
        <f t="shared" si="9"/>
        <v>0</v>
      </c>
    </row>
    <row r="114" spans="1:7" x14ac:dyDescent="0.25">
      <c r="A114" s="187" t="s">
        <v>40</v>
      </c>
      <c r="B114" s="118" t="s">
        <v>188</v>
      </c>
      <c r="C114" s="121" t="s">
        <v>116</v>
      </c>
      <c r="D114" s="119"/>
      <c r="E114" s="113">
        <v>3</v>
      </c>
      <c r="F114" s="85"/>
      <c r="G114" s="184">
        <f t="shared" si="9"/>
        <v>0</v>
      </c>
    </row>
    <row r="115" spans="1:7" x14ac:dyDescent="0.25">
      <c r="A115" s="187" t="s">
        <v>40</v>
      </c>
      <c r="B115" s="118" t="s">
        <v>188</v>
      </c>
      <c r="C115" s="121" t="s">
        <v>49</v>
      </c>
      <c r="D115" s="119"/>
      <c r="E115" s="113">
        <v>3</v>
      </c>
      <c r="F115" s="85"/>
      <c r="G115" s="184">
        <f t="shared" si="9"/>
        <v>0</v>
      </c>
    </row>
    <row r="116" spans="1:7" x14ac:dyDescent="0.25">
      <c r="A116" s="187" t="s">
        <v>40</v>
      </c>
      <c r="B116" s="118" t="s">
        <v>188</v>
      </c>
      <c r="C116" s="121" t="s">
        <v>115</v>
      </c>
      <c r="D116" s="119"/>
      <c r="E116" s="113">
        <v>3</v>
      </c>
      <c r="F116" s="85"/>
      <c r="G116" s="184">
        <f t="shared" si="9"/>
        <v>0</v>
      </c>
    </row>
    <row r="117" spans="1:7" x14ac:dyDescent="0.25">
      <c r="A117" s="187" t="s">
        <v>40</v>
      </c>
      <c r="B117" s="118" t="s">
        <v>188</v>
      </c>
      <c r="C117" s="121" t="s">
        <v>117</v>
      </c>
      <c r="D117" s="119"/>
      <c r="E117" s="113">
        <v>3</v>
      </c>
      <c r="F117" s="85"/>
      <c r="G117" s="184">
        <f t="shared" si="9"/>
        <v>0</v>
      </c>
    </row>
    <row r="118" spans="1:7" x14ac:dyDescent="0.25">
      <c r="A118" s="187" t="s">
        <v>40</v>
      </c>
      <c r="B118" s="118" t="s">
        <v>188</v>
      </c>
      <c r="C118" s="121" t="s">
        <v>118</v>
      </c>
      <c r="D118" s="119"/>
      <c r="E118" s="113">
        <v>3</v>
      </c>
      <c r="F118" s="85"/>
      <c r="G118" s="184">
        <f t="shared" si="9"/>
        <v>0</v>
      </c>
    </row>
    <row r="119" spans="1:7" x14ac:dyDescent="0.25">
      <c r="A119" s="187" t="s">
        <v>40</v>
      </c>
      <c r="B119" s="118" t="s">
        <v>188</v>
      </c>
      <c r="C119" s="121" t="s">
        <v>119</v>
      </c>
      <c r="D119" s="119"/>
      <c r="E119" s="113">
        <v>3</v>
      </c>
      <c r="F119" s="85"/>
      <c r="G119" s="184">
        <f t="shared" si="9"/>
        <v>0</v>
      </c>
    </row>
    <row r="120" spans="1:7" x14ac:dyDescent="0.25">
      <c r="A120" s="187" t="s">
        <v>40</v>
      </c>
      <c r="B120" s="118" t="s">
        <v>188</v>
      </c>
      <c r="C120" s="121" t="s">
        <v>120</v>
      </c>
      <c r="D120" s="119"/>
      <c r="E120" s="113">
        <v>3</v>
      </c>
      <c r="F120" s="85"/>
      <c r="G120" s="184">
        <f t="shared" si="9"/>
        <v>0</v>
      </c>
    </row>
    <row r="121" spans="1:7" x14ac:dyDescent="0.25">
      <c r="A121" s="187" t="s">
        <v>40</v>
      </c>
      <c r="B121" s="118" t="s">
        <v>188</v>
      </c>
      <c r="C121" s="121" t="s">
        <v>280</v>
      </c>
      <c r="D121" s="119"/>
      <c r="E121" s="113">
        <v>3</v>
      </c>
      <c r="F121" s="85"/>
      <c r="G121" s="184">
        <f t="shared" si="9"/>
        <v>0</v>
      </c>
    </row>
    <row r="122" spans="1:7" x14ac:dyDescent="0.25">
      <c r="A122" s="187" t="s">
        <v>40</v>
      </c>
      <c r="B122" s="118" t="s">
        <v>188</v>
      </c>
      <c r="C122" s="121" t="s">
        <v>281</v>
      </c>
      <c r="D122" s="119"/>
      <c r="E122" s="113">
        <v>3</v>
      </c>
      <c r="F122" s="85"/>
      <c r="G122" s="184">
        <f t="shared" si="9"/>
        <v>0</v>
      </c>
    </row>
    <row r="123" spans="1:7" x14ac:dyDescent="0.25">
      <c r="A123" s="187" t="s">
        <v>40</v>
      </c>
      <c r="B123" s="118" t="s">
        <v>188</v>
      </c>
      <c r="C123" s="121" t="s">
        <v>133</v>
      </c>
      <c r="D123" s="119"/>
      <c r="E123" s="113">
        <v>3</v>
      </c>
      <c r="F123" s="85"/>
      <c r="G123" s="184">
        <f t="shared" si="9"/>
        <v>0</v>
      </c>
    </row>
    <row r="124" spans="1:7" x14ac:dyDescent="0.25">
      <c r="A124" s="187" t="s">
        <v>40</v>
      </c>
      <c r="B124" s="118" t="s">
        <v>188</v>
      </c>
      <c r="C124" s="121" t="s">
        <v>282</v>
      </c>
      <c r="D124" s="119"/>
      <c r="E124" s="113">
        <v>3</v>
      </c>
      <c r="F124" s="85"/>
      <c r="G124" s="184">
        <f t="shared" si="9"/>
        <v>0</v>
      </c>
    </row>
    <row r="125" spans="1:7" x14ac:dyDescent="0.25">
      <c r="A125" s="187" t="s">
        <v>40</v>
      </c>
      <c r="B125" s="118" t="s">
        <v>188</v>
      </c>
      <c r="C125" s="121" t="s">
        <v>124</v>
      </c>
      <c r="D125" s="119"/>
      <c r="E125" s="113">
        <v>3</v>
      </c>
      <c r="F125" s="85"/>
      <c r="G125" s="184">
        <f t="shared" si="9"/>
        <v>0</v>
      </c>
    </row>
    <row r="126" spans="1:7" x14ac:dyDescent="0.25">
      <c r="A126" s="224" t="s">
        <v>40</v>
      </c>
      <c r="B126" s="225" t="s">
        <v>188</v>
      </c>
      <c r="C126" s="226" t="s">
        <v>283</v>
      </c>
      <c r="D126" s="119"/>
      <c r="E126" s="113">
        <v>3</v>
      </c>
      <c r="F126" s="85"/>
      <c r="G126" s="184"/>
    </row>
    <row r="127" spans="1:7" x14ac:dyDescent="0.25">
      <c r="A127" s="224" t="s">
        <v>40</v>
      </c>
      <c r="B127" s="225" t="s">
        <v>188</v>
      </c>
      <c r="C127" s="226" t="s">
        <v>284</v>
      </c>
      <c r="D127" s="119"/>
      <c r="E127" s="113">
        <v>3</v>
      </c>
      <c r="F127" s="85"/>
      <c r="G127" s="184">
        <f t="shared" si="9"/>
        <v>0</v>
      </c>
    </row>
    <row r="128" spans="1:7" x14ac:dyDescent="0.25">
      <c r="A128" s="224" t="s">
        <v>40</v>
      </c>
      <c r="B128" s="225" t="s">
        <v>188</v>
      </c>
      <c r="C128" s="226" t="s">
        <v>285</v>
      </c>
      <c r="D128" s="119"/>
      <c r="E128" s="113">
        <v>3</v>
      </c>
      <c r="F128" s="85"/>
      <c r="G128" s="184">
        <f t="shared" si="9"/>
        <v>0</v>
      </c>
    </row>
    <row r="129" spans="1:7" x14ac:dyDescent="0.25">
      <c r="A129" s="262" t="s">
        <v>286</v>
      </c>
      <c r="B129" s="263"/>
      <c r="C129" s="264"/>
      <c r="D129" s="230"/>
      <c r="E129" s="230"/>
      <c r="F129" s="230"/>
      <c r="G129" s="230"/>
    </row>
    <row r="130" spans="1:7" x14ac:dyDescent="0.25">
      <c r="A130" s="231" t="s">
        <v>287</v>
      </c>
      <c r="B130" s="231" t="s">
        <v>288</v>
      </c>
      <c r="C130" s="223" t="s">
        <v>289</v>
      </c>
      <c r="D130" s="231"/>
      <c r="E130" s="113">
        <v>50</v>
      </c>
      <c r="F130" s="85"/>
      <c r="G130" s="184">
        <f t="shared" ref="G130:G154" si="10">E130*F130</f>
        <v>0</v>
      </c>
    </row>
    <row r="131" spans="1:7" x14ac:dyDescent="0.25">
      <c r="A131" s="231" t="s">
        <v>287</v>
      </c>
      <c r="B131" s="231" t="s">
        <v>288</v>
      </c>
      <c r="C131" s="223" t="s">
        <v>290</v>
      </c>
      <c r="D131" s="231"/>
      <c r="E131" s="113">
        <v>50</v>
      </c>
      <c r="F131" s="85"/>
      <c r="G131" s="184">
        <f t="shared" si="10"/>
        <v>0</v>
      </c>
    </row>
    <row r="132" spans="1:7" x14ac:dyDescent="0.25">
      <c r="A132" s="231" t="s">
        <v>287</v>
      </c>
      <c r="B132" s="231" t="s">
        <v>288</v>
      </c>
      <c r="C132" s="223" t="s">
        <v>291</v>
      </c>
      <c r="D132" s="231"/>
      <c r="E132" s="113">
        <v>50</v>
      </c>
      <c r="F132" s="85"/>
      <c r="G132" s="184">
        <f t="shared" si="10"/>
        <v>0</v>
      </c>
    </row>
    <row r="133" spans="1:7" x14ac:dyDescent="0.25">
      <c r="A133" s="231" t="s">
        <v>287</v>
      </c>
      <c r="B133" s="231" t="s">
        <v>288</v>
      </c>
      <c r="C133" s="223" t="s">
        <v>292</v>
      </c>
      <c r="D133" s="231"/>
      <c r="E133" s="113">
        <v>50</v>
      </c>
      <c r="F133" s="85"/>
      <c r="G133" s="184">
        <f t="shared" si="10"/>
        <v>0</v>
      </c>
    </row>
    <row r="134" spans="1:7" x14ac:dyDescent="0.25">
      <c r="A134" s="231" t="s">
        <v>287</v>
      </c>
      <c r="B134" s="231" t="s">
        <v>288</v>
      </c>
      <c r="C134" s="223" t="s">
        <v>293</v>
      </c>
      <c r="D134" s="231"/>
      <c r="E134" s="113">
        <v>50</v>
      </c>
      <c r="F134" s="85"/>
      <c r="G134" s="184">
        <f t="shared" si="10"/>
        <v>0</v>
      </c>
    </row>
    <row r="135" spans="1:7" x14ac:dyDescent="0.25">
      <c r="A135" s="231" t="s">
        <v>287</v>
      </c>
      <c r="B135" s="231" t="s">
        <v>288</v>
      </c>
      <c r="C135" s="223" t="s">
        <v>294</v>
      </c>
      <c r="D135" s="231"/>
      <c r="E135" s="113">
        <v>50</v>
      </c>
      <c r="F135" s="85"/>
      <c r="G135" s="184">
        <f t="shared" si="10"/>
        <v>0</v>
      </c>
    </row>
    <row r="136" spans="1:7" x14ac:dyDescent="0.25">
      <c r="A136" s="231" t="s">
        <v>287</v>
      </c>
      <c r="B136" s="231" t="s">
        <v>288</v>
      </c>
      <c r="C136" s="223" t="s">
        <v>295</v>
      </c>
      <c r="D136" s="231"/>
      <c r="E136" s="113">
        <v>50</v>
      </c>
      <c r="F136" s="85"/>
      <c r="G136" s="184">
        <f t="shared" si="10"/>
        <v>0</v>
      </c>
    </row>
    <row r="137" spans="1:7" x14ac:dyDescent="0.25">
      <c r="A137" s="231" t="s">
        <v>287</v>
      </c>
      <c r="B137" s="231" t="s">
        <v>288</v>
      </c>
      <c r="C137" s="223" t="s">
        <v>296</v>
      </c>
      <c r="D137" s="231"/>
      <c r="E137" s="113">
        <v>50</v>
      </c>
      <c r="F137" s="85"/>
      <c r="G137" s="184">
        <f t="shared" si="10"/>
        <v>0</v>
      </c>
    </row>
    <row r="138" spans="1:7" x14ac:dyDescent="0.25">
      <c r="A138" s="231" t="s">
        <v>287</v>
      </c>
      <c r="B138" s="231" t="s">
        <v>288</v>
      </c>
      <c r="C138" s="223" t="s">
        <v>297</v>
      </c>
      <c r="D138" s="231"/>
      <c r="E138" s="113">
        <v>50</v>
      </c>
      <c r="F138" s="85"/>
      <c r="G138" s="184">
        <f t="shared" si="10"/>
        <v>0</v>
      </c>
    </row>
    <row r="139" spans="1:7" x14ac:dyDescent="0.25">
      <c r="A139" s="231" t="s">
        <v>287</v>
      </c>
      <c r="B139" s="231" t="s">
        <v>288</v>
      </c>
      <c r="C139" s="223" t="s">
        <v>298</v>
      </c>
      <c r="D139" s="231"/>
      <c r="E139" s="113">
        <v>50</v>
      </c>
      <c r="F139" s="85"/>
      <c r="G139" s="184">
        <f t="shared" si="10"/>
        <v>0</v>
      </c>
    </row>
    <row r="140" spans="1:7" x14ac:dyDescent="0.25">
      <c r="A140" s="231" t="s">
        <v>287</v>
      </c>
      <c r="B140" s="231" t="s">
        <v>288</v>
      </c>
      <c r="C140" s="223" t="s">
        <v>299</v>
      </c>
      <c r="D140" s="231"/>
      <c r="E140" s="113">
        <v>50</v>
      </c>
      <c r="F140" s="85"/>
      <c r="G140" s="184">
        <f t="shared" si="10"/>
        <v>0</v>
      </c>
    </row>
    <row r="141" spans="1:7" x14ac:dyDescent="0.25">
      <c r="A141" s="231" t="s">
        <v>287</v>
      </c>
      <c r="B141" s="231" t="s">
        <v>288</v>
      </c>
      <c r="C141" s="223" t="s">
        <v>300</v>
      </c>
      <c r="D141" s="231"/>
      <c r="E141" s="113">
        <v>50</v>
      </c>
      <c r="F141" s="85"/>
      <c r="G141" s="184">
        <f t="shared" si="10"/>
        <v>0</v>
      </c>
    </row>
    <row r="142" spans="1:7" x14ac:dyDescent="0.25">
      <c r="A142" s="231" t="s">
        <v>287</v>
      </c>
      <c r="B142" s="231" t="s">
        <v>288</v>
      </c>
      <c r="C142" s="223" t="s">
        <v>204</v>
      </c>
      <c r="D142" s="231"/>
      <c r="E142" s="113">
        <v>50</v>
      </c>
      <c r="F142" s="85"/>
      <c r="G142" s="184">
        <f t="shared" si="10"/>
        <v>0</v>
      </c>
    </row>
    <row r="143" spans="1:7" x14ac:dyDescent="0.25">
      <c r="A143" s="231" t="s">
        <v>287</v>
      </c>
      <c r="B143" s="231" t="s">
        <v>288</v>
      </c>
      <c r="C143" s="223" t="s">
        <v>301</v>
      </c>
      <c r="D143" s="231"/>
      <c r="E143" s="113">
        <v>50</v>
      </c>
      <c r="F143" s="85"/>
      <c r="G143" s="184">
        <f t="shared" si="10"/>
        <v>0</v>
      </c>
    </row>
    <row r="144" spans="1:7" x14ac:dyDescent="0.25">
      <c r="A144" s="231" t="s">
        <v>287</v>
      </c>
      <c r="B144" s="231" t="s">
        <v>288</v>
      </c>
      <c r="C144" s="223" t="s">
        <v>302</v>
      </c>
      <c r="D144" s="231"/>
      <c r="E144" s="113">
        <v>50</v>
      </c>
      <c r="F144" s="85"/>
      <c r="G144" s="184">
        <f t="shared" si="10"/>
        <v>0</v>
      </c>
    </row>
    <row r="145" spans="1:7" x14ac:dyDescent="0.25">
      <c r="A145" s="231" t="s">
        <v>287</v>
      </c>
      <c r="B145" s="231" t="s">
        <v>288</v>
      </c>
      <c r="C145" s="223" t="s">
        <v>303</v>
      </c>
      <c r="D145" s="231"/>
      <c r="E145" s="113">
        <v>50</v>
      </c>
      <c r="F145" s="85"/>
      <c r="G145" s="184">
        <f t="shared" si="10"/>
        <v>0</v>
      </c>
    </row>
    <row r="146" spans="1:7" x14ac:dyDescent="0.25">
      <c r="A146" s="231" t="s">
        <v>287</v>
      </c>
      <c r="B146" s="231" t="s">
        <v>288</v>
      </c>
      <c r="C146" s="223" t="s">
        <v>304</v>
      </c>
      <c r="D146" s="231"/>
      <c r="E146" s="113">
        <v>50</v>
      </c>
      <c r="F146" s="85"/>
      <c r="G146" s="184">
        <f t="shared" si="10"/>
        <v>0</v>
      </c>
    </row>
    <row r="147" spans="1:7" x14ac:dyDescent="0.25">
      <c r="A147" s="231" t="s">
        <v>287</v>
      </c>
      <c r="B147" s="231" t="s">
        <v>288</v>
      </c>
      <c r="C147" s="223" t="s">
        <v>203</v>
      </c>
      <c r="D147" s="231"/>
      <c r="E147" s="113">
        <v>50</v>
      </c>
      <c r="F147" s="85"/>
      <c r="G147" s="184">
        <f t="shared" si="10"/>
        <v>0</v>
      </c>
    </row>
    <row r="148" spans="1:7" x14ac:dyDescent="0.25">
      <c r="A148" s="231" t="s">
        <v>287</v>
      </c>
      <c r="B148" s="231" t="s">
        <v>288</v>
      </c>
      <c r="C148" s="223" t="s">
        <v>205</v>
      </c>
      <c r="D148" s="231"/>
      <c r="E148" s="113">
        <v>50</v>
      </c>
      <c r="F148" s="85"/>
      <c r="G148" s="184">
        <f t="shared" si="10"/>
        <v>0</v>
      </c>
    </row>
    <row r="149" spans="1:7" x14ac:dyDescent="0.25">
      <c r="A149" s="231" t="s">
        <v>287</v>
      </c>
      <c r="B149" s="231" t="s">
        <v>288</v>
      </c>
      <c r="C149" s="223" t="s">
        <v>305</v>
      </c>
      <c r="D149" s="231"/>
      <c r="E149" s="113">
        <v>50</v>
      </c>
      <c r="F149" s="85"/>
      <c r="G149" s="184">
        <f t="shared" si="10"/>
        <v>0</v>
      </c>
    </row>
    <row r="150" spans="1:7" x14ac:dyDescent="0.25">
      <c r="A150" s="231" t="s">
        <v>287</v>
      </c>
      <c r="B150" s="231" t="s">
        <v>288</v>
      </c>
      <c r="C150" s="223" t="s">
        <v>306</v>
      </c>
      <c r="D150" s="231"/>
      <c r="E150" s="113">
        <v>50</v>
      </c>
      <c r="F150" s="85"/>
      <c r="G150" s="184">
        <f t="shared" si="10"/>
        <v>0</v>
      </c>
    </row>
    <row r="151" spans="1:7" x14ac:dyDescent="0.25">
      <c r="A151" s="231" t="s">
        <v>287</v>
      </c>
      <c r="B151" s="231" t="s">
        <v>288</v>
      </c>
      <c r="C151" s="223" t="s">
        <v>307</v>
      </c>
      <c r="D151" s="231"/>
      <c r="E151" s="113">
        <v>50</v>
      </c>
      <c r="F151" s="85"/>
      <c r="G151" s="184">
        <f t="shared" si="10"/>
        <v>0</v>
      </c>
    </row>
    <row r="152" spans="1:7" x14ac:dyDescent="0.25">
      <c r="A152" s="231" t="s">
        <v>287</v>
      </c>
      <c r="B152" s="231" t="s">
        <v>288</v>
      </c>
      <c r="C152" s="223" t="s">
        <v>308</v>
      </c>
      <c r="D152" s="231"/>
      <c r="E152" s="113">
        <v>50</v>
      </c>
      <c r="F152" s="85"/>
      <c r="G152" s="184">
        <f t="shared" si="10"/>
        <v>0</v>
      </c>
    </row>
    <row r="153" spans="1:7" x14ac:dyDescent="0.25">
      <c r="A153" s="231" t="s">
        <v>287</v>
      </c>
      <c r="B153" s="231" t="s">
        <v>288</v>
      </c>
      <c r="C153" s="223" t="s">
        <v>309</v>
      </c>
      <c r="D153" s="231"/>
      <c r="E153" s="113">
        <v>50</v>
      </c>
      <c r="F153" s="85"/>
      <c r="G153" s="184">
        <f t="shared" si="10"/>
        <v>0</v>
      </c>
    </row>
    <row r="154" spans="1:7" x14ac:dyDescent="0.25">
      <c r="A154" s="231" t="s">
        <v>287</v>
      </c>
      <c r="B154" s="231" t="s">
        <v>288</v>
      </c>
      <c r="C154" s="223" t="s">
        <v>310</v>
      </c>
      <c r="D154" s="231"/>
      <c r="E154" s="113">
        <v>50</v>
      </c>
      <c r="F154" s="85"/>
      <c r="G154" s="184">
        <f t="shared" si="10"/>
        <v>0</v>
      </c>
    </row>
    <row r="155" spans="1:7" x14ac:dyDescent="0.25">
      <c r="A155" s="265" t="s">
        <v>311</v>
      </c>
      <c r="B155" s="266"/>
      <c r="C155" s="266"/>
      <c r="D155" s="230"/>
      <c r="E155" s="230"/>
      <c r="F155" s="230"/>
      <c r="G155" s="230"/>
    </row>
    <row r="156" spans="1:7" x14ac:dyDescent="0.25">
      <c r="A156" s="227" t="s">
        <v>312</v>
      </c>
      <c r="B156" s="231" t="s">
        <v>188</v>
      </c>
      <c r="C156" s="223" t="s">
        <v>292</v>
      </c>
      <c r="D156" s="231"/>
      <c r="E156" s="113">
        <v>70</v>
      </c>
      <c r="F156" s="85"/>
      <c r="G156" s="184">
        <f t="shared" ref="G156:G169" si="11">E156*F156</f>
        <v>0</v>
      </c>
    </row>
    <row r="157" spans="1:7" x14ac:dyDescent="0.25">
      <c r="A157" s="227" t="s">
        <v>312</v>
      </c>
      <c r="B157" s="231" t="s">
        <v>188</v>
      </c>
      <c r="C157" s="223" t="s">
        <v>294</v>
      </c>
      <c r="D157" s="231"/>
      <c r="E157" s="113">
        <v>70</v>
      </c>
      <c r="F157" s="85"/>
      <c r="G157" s="184">
        <f t="shared" si="11"/>
        <v>0</v>
      </c>
    </row>
    <row r="158" spans="1:7" x14ac:dyDescent="0.25">
      <c r="A158" s="227" t="s">
        <v>312</v>
      </c>
      <c r="B158" s="231" t="s">
        <v>188</v>
      </c>
      <c r="C158" s="223" t="s">
        <v>295</v>
      </c>
      <c r="D158" s="231"/>
      <c r="E158" s="113">
        <v>70</v>
      </c>
      <c r="F158" s="85"/>
      <c r="G158" s="184">
        <f t="shared" si="11"/>
        <v>0</v>
      </c>
    </row>
    <row r="159" spans="1:7" x14ac:dyDescent="0.25">
      <c r="A159" s="227" t="s">
        <v>312</v>
      </c>
      <c r="B159" s="231" t="s">
        <v>188</v>
      </c>
      <c r="C159" s="223" t="s">
        <v>313</v>
      </c>
      <c r="D159" s="231"/>
      <c r="E159" s="113">
        <v>70</v>
      </c>
      <c r="F159" s="85"/>
      <c r="G159" s="184">
        <f t="shared" si="11"/>
        <v>0</v>
      </c>
    </row>
    <row r="160" spans="1:7" x14ac:dyDescent="0.25">
      <c r="A160" s="227" t="s">
        <v>312</v>
      </c>
      <c r="B160" s="231" t="s">
        <v>188</v>
      </c>
      <c r="C160" s="223" t="s">
        <v>204</v>
      </c>
      <c r="D160" s="231"/>
      <c r="E160" s="113">
        <v>70</v>
      </c>
      <c r="F160" s="85"/>
      <c r="G160" s="184">
        <f t="shared" si="11"/>
        <v>0</v>
      </c>
    </row>
    <row r="161" spans="1:7" x14ac:dyDescent="0.25">
      <c r="A161" s="227" t="s">
        <v>312</v>
      </c>
      <c r="B161" s="231" t="s">
        <v>188</v>
      </c>
      <c r="C161" s="223" t="s">
        <v>301</v>
      </c>
      <c r="D161" s="231"/>
      <c r="E161" s="113">
        <v>70</v>
      </c>
      <c r="F161" s="85"/>
      <c r="G161" s="184">
        <f t="shared" si="11"/>
        <v>0</v>
      </c>
    </row>
    <row r="162" spans="1:7" x14ac:dyDescent="0.25">
      <c r="A162" s="227" t="s">
        <v>312</v>
      </c>
      <c r="B162" s="231" t="s">
        <v>188</v>
      </c>
      <c r="C162" s="223" t="s">
        <v>203</v>
      </c>
      <c r="D162" s="231"/>
      <c r="E162" s="113">
        <v>70</v>
      </c>
      <c r="F162" s="85"/>
      <c r="G162" s="184">
        <f t="shared" si="11"/>
        <v>0</v>
      </c>
    </row>
    <row r="163" spans="1:7" x14ac:dyDescent="0.25">
      <c r="A163" s="227" t="s">
        <v>312</v>
      </c>
      <c r="B163" s="231" t="s">
        <v>188</v>
      </c>
      <c r="C163" s="223" t="s">
        <v>314</v>
      </c>
      <c r="D163" s="231"/>
      <c r="E163" s="113">
        <v>70</v>
      </c>
      <c r="F163" s="85"/>
      <c r="G163" s="184">
        <f t="shared" si="11"/>
        <v>0</v>
      </c>
    </row>
    <row r="164" spans="1:7" x14ac:dyDescent="0.25">
      <c r="A164" s="227" t="s">
        <v>312</v>
      </c>
      <c r="B164" s="231" t="s">
        <v>188</v>
      </c>
      <c r="C164" s="223" t="s">
        <v>306</v>
      </c>
      <c r="D164" s="231"/>
      <c r="E164" s="113">
        <v>70</v>
      </c>
      <c r="F164" s="85"/>
      <c r="G164" s="184">
        <f t="shared" si="11"/>
        <v>0</v>
      </c>
    </row>
    <row r="165" spans="1:7" x14ac:dyDescent="0.25">
      <c r="A165" s="227" t="s">
        <v>312</v>
      </c>
      <c r="B165" s="231" t="s">
        <v>188</v>
      </c>
      <c r="C165" s="223" t="s">
        <v>307</v>
      </c>
      <c r="D165" s="231"/>
      <c r="E165" s="113">
        <v>70</v>
      </c>
      <c r="F165" s="85"/>
      <c r="G165" s="184">
        <f t="shared" si="11"/>
        <v>0</v>
      </c>
    </row>
    <row r="166" spans="1:7" x14ac:dyDescent="0.25">
      <c r="A166" s="227" t="s">
        <v>312</v>
      </c>
      <c r="B166" s="231" t="s">
        <v>188</v>
      </c>
      <c r="C166" s="223" t="s">
        <v>308</v>
      </c>
      <c r="D166" s="231"/>
      <c r="E166" s="113">
        <v>70</v>
      </c>
      <c r="F166" s="85"/>
      <c r="G166" s="184">
        <f t="shared" si="11"/>
        <v>0</v>
      </c>
    </row>
    <row r="167" spans="1:7" x14ac:dyDescent="0.25">
      <c r="A167" s="227" t="s">
        <v>312</v>
      </c>
      <c r="B167" s="231" t="s">
        <v>188</v>
      </c>
      <c r="C167" s="223" t="s">
        <v>315</v>
      </c>
      <c r="D167" s="231"/>
      <c r="E167" s="113">
        <v>70</v>
      </c>
      <c r="F167" s="85"/>
      <c r="G167" s="184">
        <f t="shared" si="11"/>
        <v>0</v>
      </c>
    </row>
    <row r="168" spans="1:7" x14ac:dyDescent="0.25">
      <c r="A168" s="227" t="s">
        <v>312</v>
      </c>
      <c r="B168" s="231" t="s">
        <v>188</v>
      </c>
      <c r="C168" s="223" t="s">
        <v>309</v>
      </c>
      <c r="D168" s="231"/>
      <c r="E168" s="113">
        <v>70</v>
      </c>
      <c r="F168" s="85"/>
      <c r="G168" s="184">
        <f t="shared" si="11"/>
        <v>0</v>
      </c>
    </row>
    <row r="169" spans="1:7" x14ac:dyDescent="0.25">
      <c r="A169" s="227" t="s">
        <v>312</v>
      </c>
      <c r="B169" s="231" t="s">
        <v>188</v>
      </c>
      <c r="C169" s="228" t="s">
        <v>316</v>
      </c>
      <c r="D169" s="231"/>
      <c r="E169" s="113">
        <v>225</v>
      </c>
      <c r="F169" s="85"/>
      <c r="G169" s="184">
        <f t="shared" si="11"/>
        <v>0</v>
      </c>
    </row>
    <row r="170" spans="1:7" x14ac:dyDescent="0.25">
      <c r="A170" s="227" t="s">
        <v>312</v>
      </c>
      <c r="B170" s="231" t="s">
        <v>188</v>
      </c>
      <c r="C170" s="228" t="s">
        <v>317</v>
      </c>
      <c r="D170" s="231"/>
      <c r="E170" s="113">
        <v>225</v>
      </c>
      <c r="F170" s="85"/>
      <c r="G170" s="184">
        <f t="shared" ref="G170:G183" si="12">E170*F170</f>
        <v>0</v>
      </c>
    </row>
    <row r="171" spans="1:7" x14ac:dyDescent="0.25">
      <c r="A171" s="262" t="s">
        <v>318</v>
      </c>
      <c r="B171" s="263"/>
      <c r="C171" s="264"/>
      <c r="D171" s="230"/>
      <c r="E171" s="230"/>
      <c r="F171" s="230"/>
      <c r="G171" s="230"/>
    </row>
    <row r="172" spans="1:7" x14ac:dyDescent="0.25">
      <c r="A172" s="231" t="s">
        <v>187</v>
      </c>
      <c r="B172" s="231" t="s">
        <v>319</v>
      </c>
      <c r="C172" s="223" t="s">
        <v>284</v>
      </c>
      <c r="D172" s="231"/>
      <c r="E172" s="113">
        <v>10</v>
      </c>
      <c r="F172" s="85"/>
      <c r="G172" s="184">
        <f t="shared" si="12"/>
        <v>0</v>
      </c>
    </row>
    <row r="173" spans="1:7" x14ac:dyDescent="0.25">
      <c r="A173" s="231" t="s">
        <v>187</v>
      </c>
      <c r="B173" s="231" t="s">
        <v>319</v>
      </c>
      <c r="C173" s="223" t="s">
        <v>285</v>
      </c>
      <c r="D173" s="231"/>
      <c r="E173" s="113">
        <v>10</v>
      </c>
      <c r="F173" s="85"/>
      <c r="G173" s="184">
        <f t="shared" si="12"/>
        <v>0</v>
      </c>
    </row>
    <row r="174" spans="1:7" x14ac:dyDescent="0.25">
      <c r="A174" s="231" t="s">
        <v>187</v>
      </c>
      <c r="B174" s="231" t="s">
        <v>320</v>
      </c>
      <c r="C174" s="223" t="s">
        <v>292</v>
      </c>
      <c r="D174" s="231"/>
      <c r="E174" s="113">
        <v>40</v>
      </c>
      <c r="F174" s="85"/>
      <c r="G174" s="184">
        <f t="shared" si="12"/>
        <v>0</v>
      </c>
    </row>
    <row r="175" spans="1:7" x14ac:dyDescent="0.25">
      <c r="A175" s="231" t="s">
        <v>187</v>
      </c>
      <c r="B175" s="231" t="s">
        <v>320</v>
      </c>
      <c r="C175" s="223" t="s">
        <v>293</v>
      </c>
      <c r="D175" s="231"/>
      <c r="E175" s="113">
        <v>40</v>
      </c>
      <c r="F175" s="85"/>
      <c r="G175" s="184">
        <f t="shared" si="12"/>
        <v>0</v>
      </c>
    </row>
    <row r="176" spans="1:7" x14ac:dyDescent="0.25">
      <c r="A176" s="231" t="s">
        <v>187</v>
      </c>
      <c r="B176" s="231" t="s">
        <v>320</v>
      </c>
      <c r="C176" s="223" t="s">
        <v>294</v>
      </c>
      <c r="D176" s="231"/>
      <c r="E176" s="113">
        <v>40</v>
      </c>
      <c r="F176" s="85"/>
      <c r="G176" s="184">
        <f t="shared" si="12"/>
        <v>0</v>
      </c>
    </row>
    <row r="177" spans="1:7" x14ac:dyDescent="0.25">
      <c r="A177" s="231" t="s">
        <v>187</v>
      </c>
      <c r="B177" s="231" t="s">
        <v>320</v>
      </c>
      <c r="C177" s="223" t="s">
        <v>296</v>
      </c>
      <c r="D177" s="231"/>
      <c r="E177" s="113">
        <v>40</v>
      </c>
      <c r="F177" s="85"/>
      <c r="G177" s="184">
        <f t="shared" si="12"/>
        <v>0</v>
      </c>
    </row>
    <row r="178" spans="1:7" x14ac:dyDescent="0.25">
      <c r="A178" s="231" t="s">
        <v>187</v>
      </c>
      <c r="B178" s="231" t="s">
        <v>320</v>
      </c>
      <c r="C178" s="223" t="s">
        <v>298</v>
      </c>
      <c r="D178" s="231"/>
      <c r="E178" s="113">
        <v>40</v>
      </c>
      <c r="F178" s="85"/>
      <c r="G178" s="184">
        <f t="shared" si="12"/>
        <v>0</v>
      </c>
    </row>
    <row r="179" spans="1:7" x14ac:dyDescent="0.25">
      <c r="A179" s="231" t="s">
        <v>187</v>
      </c>
      <c r="B179" s="231" t="s">
        <v>320</v>
      </c>
      <c r="C179" s="223" t="s">
        <v>204</v>
      </c>
      <c r="D179" s="231"/>
      <c r="E179" s="113">
        <v>40</v>
      </c>
      <c r="F179" s="85"/>
      <c r="G179" s="184">
        <f t="shared" si="12"/>
        <v>0</v>
      </c>
    </row>
    <row r="180" spans="1:7" x14ac:dyDescent="0.25">
      <c r="A180" s="231" t="s">
        <v>187</v>
      </c>
      <c r="B180" s="231" t="s">
        <v>320</v>
      </c>
      <c r="C180" s="223" t="s">
        <v>303</v>
      </c>
      <c r="D180" s="231"/>
      <c r="E180" s="113">
        <v>40</v>
      </c>
      <c r="F180" s="85"/>
      <c r="G180" s="184">
        <f t="shared" si="12"/>
        <v>0</v>
      </c>
    </row>
    <row r="181" spans="1:7" x14ac:dyDescent="0.25">
      <c r="A181" s="231" t="s">
        <v>187</v>
      </c>
      <c r="B181" s="231" t="s">
        <v>320</v>
      </c>
      <c r="C181" s="223" t="s">
        <v>203</v>
      </c>
      <c r="D181" s="231"/>
      <c r="E181" s="113">
        <v>40</v>
      </c>
      <c r="F181" s="85"/>
      <c r="G181" s="184">
        <f t="shared" si="12"/>
        <v>0</v>
      </c>
    </row>
    <row r="182" spans="1:7" x14ac:dyDescent="0.25">
      <c r="A182" s="231" t="s">
        <v>187</v>
      </c>
      <c r="B182" s="231" t="s">
        <v>320</v>
      </c>
      <c r="C182" s="223" t="s">
        <v>205</v>
      </c>
      <c r="D182" s="231"/>
      <c r="E182" s="113">
        <v>40</v>
      </c>
      <c r="F182" s="85"/>
      <c r="G182" s="184">
        <f t="shared" si="12"/>
        <v>0</v>
      </c>
    </row>
    <row r="183" spans="1:7" x14ac:dyDescent="0.25">
      <c r="A183" s="231" t="s">
        <v>187</v>
      </c>
      <c r="B183" s="231" t="s">
        <v>320</v>
      </c>
      <c r="C183" s="223" t="s">
        <v>321</v>
      </c>
      <c r="D183" s="231"/>
      <c r="E183" s="113">
        <v>40</v>
      </c>
      <c r="F183" s="85"/>
      <c r="G183" s="184">
        <f t="shared" si="12"/>
        <v>0</v>
      </c>
    </row>
    <row r="184" spans="1:7" s="17" customFormat="1" ht="15" customHeight="1" x14ac:dyDescent="0.25">
      <c r="A184" s="253" t="s">
        <v>603</v>
      </c>
      <c r="B184" s="254"/>
      <c r="C184" s="254"/>
      <c r="D184" s="237"/>
      <c r="E184" s="65"/>
      <c r="F184" s="65"/>
      <c r="G184" s="174"/>
    </row>
    <row r="185" spans="1:7" s="17" customFormat="1" x14ac:dyDescent="0.25">
      <c r="A185" s="173" t="s">
        <v>40</v>
      </c>
      <c r="B185" s="238" t="s">
        <v>188</v>
      </c>
      <c r="C185" s="66" t="s">
        <v>602</v>
      </c>
      <c r="D185" s="66"/>
      <c r="E185" s="4">
        <v>6</v>
      </c>
      <c r="F185" s="85"/>
      <c r="G185" s="168">
        <f t="shared" ref="G185" si="13">E185*F185</f>
        <v>0</v>
      </c>
    </row>
    <row r="186" spans="1:7" x14ac:dyDescent="0.25">
      <c r="A186" s="188"/>
      <c r="B186" s="189"/>
      <c r="C186" s="124"/>
      <c r="D186" s="124"/>
      <c r="E186" s="125"/>
      <c r="F186" s="9"/>
      <c r="G186" s="190"/>
    </row>
    <row r="187" spans="1:7" ht="132" thickBot="1" x14ac:dyDescent="0.35">
      <c r="A187" s="191"/>
      <c r="B187" s="192"/>
      <c r="C187" s="192"/>
      <c r="D187" s="192"/>
      <c r="E187" s="192"/>
      <c r="F187" s="193" t="s">
        <v>322</v>
      </c>
      <c r="G187" s="194">
        <f>SUM(G8:G186)</f>
        <v>0</v>
      </c>
    </row>
    <row r="195" ht="139.5" customHeight="1" x14ac:dyDescent="0.25"/>
  </sheetData>
  <sheetProtection algorithmName="SHA-512" hashValue="lDT8Z43PMrfapWKKuLRe3X0f5gTXm1hT82mTAo0WSoJNZ1CVz7uey5QitxLSkwnnPBItD5wc6NIe4CZLAcBMKA==" saltValue="TyGrRzunchzRh+EusJjyxg==" spinCount="100000" sheet="1" selectLockedCells="1"/>
  <protectedRanges>
    <protectedRange password="84BD" sqref="F8:F12" name="Range1"/>
  </protectedRanges>
  <customSheetViews>
    <customSheetView guid="{9DAFE99C-0530-471C-83EB-9527437B5ACD}">
      <selection sqref="A1:IV65536"/>
      <pageMargins left="0" right="0" top="0" bottom="0" header="0" footer="0"/>
      <printOptions horizontalCentered="1" verticalCentered="1"/>
      <pageSetup orientation="landscape" r:id="rId1"/>
    </customSheetView>
    <customSheetView guid="{A9A24969-66A8-4E47-887E-138F92AD8D50}">
      <selection sqref="A1:IV65536"/>
      <pageMargins left="0" right="0" top="0" bottom="0" header="0" footer="0"/>
      <printOptions horizontalCentered="1" verticalCentered="1"/>
      <pageSetup orientation="landscape" r:id="rId2"/>
    </customSheetView>
    <customSheetView guid="{B8F6496C-F2C4-4F9D-B331-A92D61DBC9B0}">
      <selection sqref="A1:IV65536"/>
      <pageMargins left="0" right="0" top="0" bottom="0" header="0" footer="0"/>
      <printOptions horizontalCentered="1" verticalCentered="1"/>
      <pageSetup orientation="landscape" r:id="rId3"/>
    </customSheetView>
  </customSheetViews>
  <mergeCells count="12">
    <mergeCell ref="A184:C184"/>
    <mergeCell ref="A1:G1"/>
    <mergeCell ref="B3:F3"/>
    <mergeCell ref="A5:C5"/>
    <mergeCell ref="F5:G5"/>
    <mergeCell ref="A7:C7"/>
    <mergeCell ref="A129:C129"/>
    <mergeCell ref="A155:C155"/>
    <mergeCell ref="A171:C171"/>
    <mergeCell ref="A13:C13"/>
    <mergeCell ref="A25:C25"/>
    <mergeCell ref="A39:C39"/>
  </mergeCells>
  <printOptions horizontalCentered="1"/>
  <pageMargins left="0.25" right="0.25" top="0.75" bottom="0.75" header="0.3" footer="0.3"/>
  <pageSetup scale="88" fitToHeight="0" orientation="landscape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452"/>
  <sheetViews>
    <sheetView view="pageBreakPreview" zoomScale="140" zoomScaleNormal="100" zoomScaleSheetLayoutView="140" workbookViewId="0">
      <selection activeCell="F12" sqref="F12"/>
    </sheetView>
  </sheetViews>
  <sheetFormatPr defaultRowHeight="15" x14ac:dyDescent="0.25"/>
  <cols>
    <col min="1" max="1" width="17.140625" bestFit="1" customWidth="1"/>
    <col min="2" max="2" width="36.7109375" customWidth="1"/>
    <col min="3" max="3" width="52" bestFit="1" customWidth="1"/>
    <col min="4" max="4" width="14" customWidth="1"/>
    <col min="5" max="5" width="16.28515625" customWidth="1"/>
    <col min="6" max="6" width="12.85546875" customWidth="1"/>
    <col min="7" max="7" width="16.7109375" customWidth="1"/>
  </cols>
  <sheetData>
    <row r="1" spans="1:7" ht="18.75" x14ac:dyDescent="0.25">
      <c r="A1" s="275" t="s">
        <v>0</v>
      </c>
      <c r="B1" s="276"/>
      <c r="C1" s="276"/>
      <c r="D1" s="276"/>
      <c r="E1" s="276"/>
      <c r="F1" s="276"/>
      <c r="G1" s="276"/>
    </row>
    <row r="2" spans="1:7" ht="18.75" x14ac:dyDescent="0.25">
      <c r="A2" s="159"/>
      <c r="B2" s="58"/>
      <c r="C2" s="58"/>
      <c r="D2" s="58"/>
      <c r="E2" s="58"/>
      <c r="F2" s="58"/>
      <c r="G2" s="58"/>
    </row>
    <row r="3" spans="1:7" ht="18.75" x14ac:dyDescent="0.25">
      <c r="A3" s="161" t="s">
        <v>1</v>
      </c>
      <c r="B3" s="245"/>
      <c r="C3" s="245"/>
      <c r="D3" s="245"/>
      <c r="E3" s="245"/>
      <c r="F3" s="245"/>
      <c r="G3" s="58"/>
    </row>
    <row r="4" spans="1:7" ht="18.75" x14ac:dyDescent="0.25">
      <c r="A4" s="159"/>
      <c r="B4" s="58"/>
      <c r="C4" s="58"/>
      <c r="D4" s="58"/>
      <c r="E4" s="58"/>
      <c r="F4" s="58"/>
      <c r="G4" s="58"/>
    </row>
    <row r="5" spans="1:7" ht="18.75" x14ac:dyDescent="0.3">
      <c r="A5" s="272" t="s">
        <v>323</v>
      </c>
      <c r="B5" s="273"/>
      <c r="C5" s="273"/>
      <c r="D5" s="20"/>
      <c r="E5" s="19"/>
      <c r="F5" s="274" t="s">
        <v>3</v>
      </c>
      <c r="G5" s="274"/>
    </row>
    <row r="6" spans="1:7" ht="60" x14ac:dyDescent="0.25">
      <c r="A6" s="195" t="s">
        <v>4</v>
      </c>
      <c r="B6" s="23" t="s">
        <v>5</v>
      </c>
      <c r="C6" s="3" t="s">
        <v>6</v>
      </c>
      <c r="D6" s="3" t="s">
        <v>7</v>
      </c>
      <c r="E6" s="3" t="s">
        <v>324</v>
      </c>
      <c r="F6" s="15" t="s">
        <v>9</v>
      </c>
      <c r="G6" s="7" t="s">
        <v>10</v>
      </c>
    </row>
    <row r="7" spans="1:7" ht="15.75" thickBot="1" x14ac:dyDescent="0.3">
      <c r="A7" s="277" t="s">
        <v>325</v>
      </c>
      <c r="B7" s="278"/>
      <c r="C7" s="279"/>
      <c r="D7" s="209"/>
      <c r="E7" s="65"/>
      <c r="F7" s="61"/>
      <c r="G7" s="60"/>
    </row>
    <row r="8" spans="1:7" ht="15.75" thickTop="1" x14ac:dyDescent="0.25">
      <c r="A8" s="196" t="s">
        <v>326</v>
      </c>
      <c r="B8" s="36" t="s">
        <v>327</v>
      </c>
      <c r="C8" s="41" t="s">
        <v>43</v>
      </c>
      <c r="D8" s="210" t="s">
        <v>15</v>
      </c>
      <c r="E8" s="46">
        <v>32</v>
      </c>
      <c r="F8" s="85"/>
      <c r="G8" s="21">
        <f t="shared" ref="G8:G28" si="0">E8*F8</f>
        <v>0</v>
      </c>
    </row>
    <row r="9" spans="1:7" x14ac:dyDescent="0.25">
      <c r="A9" s="196" t="s">
        <v>326</v>
      </c>
      <c r="B9" s="36" t="s">
        <v>327</v>
      </c>
      <c r="C9" s="44" t="s">
        <v>46</v>
      </c>
      <c r="D9" s="210" t="s">
        <v>15</v>
      </c>
      <c r="E9" s="46">
        <v>32</v>
      </c>
      <c r="F9" s="85"/>
      <c r="G9" s="21">
        <f t="shared" si="0"/>
        <v>0</v>
      </c>
    </row>
    <row r="10" spans="1:7" x14ac:dyDescent="0.25">
      <c r="A10" s="196" t="s">
        <v>326</v>
      </c>
      <c r="B10" s="36" t="s">
        <v>327</v>
      </c>
      <c r="C10" s="44" t="s">
        <v>47</v>
      </c>
      <c r="D10" s="210" t="s">
        <v>15</v>
      </c>
      <c r="E10" s="46">
        <v>32</v>
      </c>
      <c r="F10" s="85"/>
      <c r="G10" s="21">
        <f t="shared" si="0"/>
        <v>0</v>
      </c>
    </row>
    <row r="11" spans="1:7" x14ac:dyDescent="0.25">
      <c r="A11" s="196" t="s">
        <v>326</v>
      </c>
      <c r="B11" s="36" t="s">
        <v>327</v>
      </c>
      <c r="C11" s="44" t="s">
        <v>116</v>
      </c>
      <c r="D11" s="210" t="s">
        <v>15</v>
      </c>
      <c r="E11" s="46">
        <v>32</v>
      </c>
      <c r="F11" s="85"/>
      <c r="G11" s="21">
        <f t="shared" si="0"/>
        <v>0</v>
      </c>
    </row>
    <row r="12" spans="1:7" x14ac:dyDescent="0.25">
      <c r="A12" s="196" t="s">
        <v>326</v>
      </c>
      <c r="B12" s="36" t="s">
        <v>327</v>
      </c>
      <c r="C12" s="44" t="s">
        <v>52</v>
      </c>
      <c r="D12" s="210" t="s">
        <v>15</v>
      </c>
      <c r="E12" s="46">
        <v>32</v>
      </c>
      <c r="F12" s="85"/>
      <c r="G12" s="21">
        <f t="shared" si="0"/>
        <v>0</v>
      </c>
    </row>
    <row r="13" spans="1:7" x14ac:dyDescent="0.25">
      <c r="A13" s="196" t="s">
        <v>326</v>
      </c>
      <c r="B13" s="36" t="s">
        <v>327</v>
      </c>
      <c r="C13" s="44" t="s">
        <v>117</v>
      </c>
      <c r="D13" s="210" t="s">
        <v>15</v>
      </c>
      <c r="E13" s="46">
        <v>32</v>
      </c>
      <c r="F13" s="85"/>
      <c r="G13" s="21">
        <f t="shared" si="0"/>
        <v>0</v>
      </c>
    </row>
    <row r="14" spans="1:7" x14ac:dyDescent="0.25">
      <c r="A14" s="196" t="s">
        <v>326</v>
      </c>
      <c r="B14" s="36" t="s">
        <v>327</v>
      </c>
      <c r="C14" s="44" t="s">
        <v>328</v>
      </c>
      <c r="D14" s="210" t="s">
        <v>15</v>
      </c>
      <c r="E14" s="46">
        <v>32</v>
      </c>
      <c r="F14" s="85"/>
      <c r="G14" s="21">
        <f t="shared" si="0"/>
        <v>0</v>
      </c>
    </row>
    <row r="15" spans="1:7" x14ac:dyDescent="0.25">
      <c r="A15" s="196" t="s">
        <v>326</v>
      </c>
      <c r="B15" s="36" t="s">
        <v>327</v>
      </c>
      <c r="C15" s="44" t="s">
        <v>51</v>
      </c>
      <c r="D15" s="210" t="s">
        <v>15</v>
      </c>
      <c r="E15" s="46">
        <v>32</v>
      </c>
      <c r="F15" s="85"/>
      <c r="G15" s="21">
        <f t="shared" si="0"/>
        <v>0</v>
      </c>
    </row>
    <row r="16" spans="1:7" x14ac:dyDescent="0.25">
      <c r="A16" s="196" t="s">
        <v>326</v>
      </c>
      <c r="B16" s="36" t="s">
        <v>327</v>
      </c>
      <c r="C16" s="44" t="s">
        <v>56</v>
      </c>
      <c r="D16" s="210" t="s">
        <v>15</v>
      </c>
      <c r="E16" s="46">
        <v>32</v>
      </c>
      <c r="F16" s="85"/>
      <c r="G16" s="21">
        <f t="shared" si="0"/>
        <v>0</v>
      </c>
    </row>
    <row r="17" spans="1:7" x14ac:dyDescent="0.25">
      <c r="A17" s="196" t="s">
        <v>326</v>
      </c>
      <c r="B17" s="36" t="s">
        <v>327</v>
      </c>
      <c r="C17" s="44" t="s">
        <v>118</v>
      </c>
      <c r="D17" s="210" t="s">
        <v>15</v>
      </c>
      <c r="E17" s="46">
        <v>32</v>
      </c>
      <c r="F17" s="85"/>
      <c r="G17" s="21">
        <f t="shared" si="0"/>
        <v>0</v>
      </c>
    </row>
    <row r="18" spans="1:7" x14ac:dyDescent="0.25">
      <c r="A18" s="196" t="s">
        <v>326</v>
      </c>
      <c r="B18" s="36" t="s">
        <v>327</v>
      </c>
      <c r="C18" s="44" t="s">
        <v>120</v>
      </c>
      <c r="D18" s="210" t="s">
        <v>15</v>
      </c>
      <c r="E18" s="46">
        <v>32</v>
      </c>
      <c r="F18" s="85"/>
      <c r="G18" s="21">
        <f t="shared" si="0"/>
        <v>0</v>
      </c>
    </row>
    <row r="19" spans="1:7" x14ac:dyDescent="0.25">
      <c r="A19" s="196" t="s">
        <v>326</v>
      </c>
      <c r="B19" s="36" t="s">
        <v>327</v>
      </c>
      <c r="C19" s="44" t="s">
        <v>221</v>
      </c>
      <c r="D19" s="210" t="s">
        <v>15</v>
      </c>
      <c r="E19" s="46">
        <v>32</v>
      </c>
      <c r="F19" s="85"/>
      <c r="G19" s="21">
        <f t="shared" si="0"/>
        <v>0</v>
      </c>
    </row>
    <row r="20" spans="1:7" x14ac:dyDescent="0.25">
      <c r="A20" s="196" t="s">
        <v>326</v>
      </c>
      <c r="B20" s="36" t="s">
        <v>327</v>
      </c>
      <c r="C20" s="44" t="s">
        <v>189</v>
      </c>
      <c r="D20" s="210" t="s">
        <v>15</v>
      </c>
      <c r="E20" s="46">
        <v>32</v>
      </c>
      <c r="F20" s="85"/>
      <c r="G20" s="21">
        <f t="shared" si="0"/>
        <v>0</v>
      </c>
    </row>
    <row r="21" spans="1:7" x14ac:dyDescent="0.25">
      <c r="A21" s="196" t="s">
        <v>326</v>
      </c>
      <c r="B21" s="36" t="s">
        <v>327</v>
      </c>
      <c r="C21" s="44" t="s">
        <v>279</v>
      </c>
      <c r="D21" s="2"/>
      <c r="E21" s="46">
        <v>32</v>
      </c>
      <c r="F21" s="85"/>
      <c r="G21" s="21">
        <f t="shared" si="0"/>
        <v>0</v>
      </c>
    </row>
    <row r="22" spans="1:7" x14ac:dyDescent="0.25">
      <c r="A22" s="196" t="s">
        <v>326</v>
      </c>
      <c r="B22" s="36" t="s">
        <v>327</v>
      </c>
      <c r="C22" s="44" t="s">
        <v>329</v>
      </c>
      <c r="D22" s="210" t="s">
        <v>15</v>
      </c>
      <c r="E22" s="46">
        <v>32</v>
      </c>
      <c r="F22" s="85"/>
      <c r="G22" s="21">
        <f t="shared" si="0"/>
        <v>0</v>
      </c>
    </row>
    <row r="23" spans="1:7" x14ac:dyDescent="0.25">
      <c r="A23" s="196" t="s">
        <v>326</v>
      </c>
      <c r="B23" s="36" t="s">
        <v>327</v>
      </c>
      <c r="C23" s="44" t="s">
        <v>330</v>
      </c>
      <c r="D23" s="2"/>
      <c r="E23" s="46">
        <v>32</v>
      </c>
      <c r="F23" s="85"/>
      <c r="G23" s="21">
        <f t="shared" si="0"/>
        <v>0</v>
      </c>
    </row>
    <row r="24" spans="1:7" x14ac:dyDescent="0.25">
      <c r="A24" s="196" t="s">
        <v>326</v>
      </c>
      <c r="B24" s="36" t="s">
        <v>327</v>
      </c>
      <c r="C24" s="44" t="s">
        <v>331</v>
      </c>
      <c r="D24" s="210" t="s">
        <v>15</v>
      </c>
      <c r="E24" s="46">
        <v>32</v>
      </c>
      <c r="F24" s="85"/>
      <c r="G24" s="21">
        <f t="shared" si="0"/>
        <v>0</v>
      </c>
    </row>
    <row r="25" spans="1:7" x14ac:dyDescent="0.25">
      <c r="A25" s="196" t="s">
        <v>326</v>
      </c>
      <c r="B25" s="36" t="s">
        <v>327</v>
      </c>
      <c r="C25" s="44" t="s">
        <v>332</v>
      </c>
      <c r="D25" s="210" t="s">
        <v>15</v>
      </c>
      <c r="E25" s="46">
        <v>32</v>
      </c>
      <c r="F25" s="85"/>
      <c r="G25" s="21">
        <f t="shared" si="0"/>
        <v>0</v>
      </c>
    </row>
    <row r="26" spans="1:7" x14ac:dyDescent="0.25">
      <c r="A26" s="196" t="s">
        <v>326</v>
      </c>
      <c r="B26" s="36" t="s">
        <v>327</v>
      </c>
      <c r="C26" s="44" t="s">
        <v>155</v>
      </c>
      <c r="D26" s="210" t="s">
        <v>15</v>
      </c>
      <c r="E26" s="46">
        <v>32</v>
      </c>
      <c r="F26" s="85"/>
      <c r="G26" s="21">
        <f t="shared" si="0"/>
        <v>0</v>
      </c>
    </row>
    <row r="27" spans="1:7" x14ac:dyDescent="0.25">
      <c r="A27" s="196" t="s">
        <v>326</v>
      </c>
      <c r="B27" s="36" t="s">
        <v>327</v>
      </c>
      <c r="C27" s="44" t="s">
        <v>333</v>
      </c>
      <c r="D27" s="210" t="s">
        <v>15</v>
      </c>
      <c r="E27" s="46">
        <v>32</v>
      </c>
      <c r="F27" s="85"/>
      <c r="G27" s="21">
        <f t="shared" si="0"/>
        <v>0</v>
      </c>
    </row>
    <row r="28" spans="1:7" ht="15.75" thickBot="1" x14ac:dyDescent="0.3">
      <c r="A28" s="196" t="s">
        <v>326</v>
      </c>
      <c r="B28" s="36" t="s">
        <v>327</v>
      </c>
      <c r="C28" s="45" t="s">
        <v>133</v>
      </c>
      <c r="D28" s="210" t="s">
        <v>15</v>
      </c>
      <c r="E28" s="46">
        <v>32</v>
      </c>
      <c r="F28" s="85"/>
      <c r="G28" s="21">
        <f t="shared" si="0"/>
        <v>0</v>
      </c>
    </row>
    <row r="29" spans="1:7" ht="16.5" thickTop="1" thickBot="1" x14ac:dyDescent="0.3">
      <c r="A29" s="270" t="s">
        <v>334</v>
      </c>
      <c r="B29" s="271"/>
      <c r="C29" s="271"/>
      <c r="D29" s="232"/>
      <c r="E29" s="79"/>
      <c r="F29" s="79"/>
      <c r="G29" s="79"/>
    </row>
    <row r="30" spans="1:7" x14ac:dyDescent="0.25">
      <c r="A30" s="196" t="s">
        <v>335</v>
      </c>
      <c r="B30" s="36" t="s">
        <v>336</v>
      </c>
      <c r="C30" s="46" t="s">
        <v>337</v>
      </c>
      <c r="D30" s="210" t="s">
        <v>15</v>
      </c>
      <c r="E30" s="46">
        <v>1</v>
      </c>
      <c r="F30" s="85"/>
      <c r="G30" s="21">
        <f t="shared" ref="G30:G32" si="1">E30*F30</f>
        <v>0</v>
      </c>
    </row>
    <row r="31" spans="1:7" x14ac:dyDescent="0.25">
      <c r="A31" s="196" t="s">
        <v>335</v>
      </c>
      <c r="B31" s="36" t="s">
        <v>336</v>
      </c>
      <c r="C31" s="1" t="s">
        <v>338</v>
      </c>
      <c r="D31" s="210" t="s">
        <v>15</v>
      </c>
      <c r="E31" s="46">
        <v>32</v>
      </c>
      <c r="F31" s="85"/>
      <c r="G31" s="21">
        <f t="shared" si="1"/>
        <v>0</v>
      </c>
    </row>
    <row r="32" spans="1:7" ht="15.75" thickBot="1" x14ac:dyDescent="0.3">
      <c r="A32" s="196" t="s">
        <v>335</v>
      </c>
      <c r="B32" s="36" t="s">
        <v>336</v>
      </c>
      <c r="C32" s="47" t="s">
        <v>339</v>
      </c>
      <c r="D32" s="210" t="s">
        <v>15</v>
      </c>
      <c r="E32" s="46">
        <v>32</v>
      </c>
      <c r="F32" s="85"/>
      <c r="G32" s="21">
        <f t="shared" si="1"/>
        <v>0</v>
      </c>
    </row>
    <row r="33" spans="1:7" ht="15.75" thickBot="1" x14ac:dyDescent="0.3">
      <c r="A33" s="270" t="s">
        <v>340</v>
      </c>
      <c r="B33" s="271"/>
      <c r="C33" s="271"/>
      <c r="D33" s="211"/>
      <c r="E33" s="80"/>
      <c r="F33" s="80"/>
      <c r="G33" s="80"/>
    </row>
    <row r="34" spans="1:7" x14ac:dyDescent="0.25">
      <c r="A34" s="197" t="s">
        <v>40</v>
      </c>
      <c r="B34" s="36" t="s">
        <v>13</v>
      </c>
      <c r="C34" s="48" t="s">
        <v>115</v>
      </c>
      <c r="D34" s="210" t="s">
        <v>15</v>
      </c>
      <c r="E34" s="46">
        <v>6</v>
      </c>
      <c r="F34" s="85"/>
      <c r="G34" s="21">
        <f t="shared" ref="G34:G37" si="2">E34*F34</f>
        <v>0</v>
      </c>
    </row>
    <row r="35" spans="1:7" x14ac:dyDescent="0.25">
      <c r="A35" s="197" t="s">
        <v>40</v>
      </c>
      <c r="B35" s="36" t="s">
        <v>13</v>
      </c>
      <c r="C35" s="49" t="s">
        <v>72</v>
      </c>
      <c r="D35" s="1"/>
      <c r="E35" s="46">
        <v>6</v>
      </c>
      <c r="F35" s="85"/>
      <c r="G35" s="21">
        <f t="shared" si="2"/>
        <v>0</v>
      </c>
    </row>
    <row r="36" spans="1:7" x14ac:dyDescent="0.25">
      <c r="A36" s="197" t="s">
        <v>40</v>
      </c>
      <c r="B36" s="36" t="s">
        <v>13</v>
      </c>
      <c r="C36" s="49" t="s">
        <v>341</v>
      </c>
      <c r="D36" s="1"/>
      <c r="E36" s="46">
        <v>6</v>
      </c>
      <c r="F36" s="85"/>
      <c r="G36" s="21">
        <f t="shared" si="2"/>
        <v>0</v>
      </c>
    </row>
    <row r="37" spans="1:7" ht="15.75" thickBot="1" x14ac:dyDescent="0.3">
      <c r="A37" s="197" t="s">
        <v>40</v>
      </c>
      <c r="B37" s="36" t="s">
        <v>13</v>
      </c>
      <c r="C37" s="50" t="s">
        <v>342</v>
      </c>
      <c r="D37" s="47"/>
      <c r="E37" s="46">
        <v>6</v>
      </c>
      <c r="F37" s="85"/>
      <c r="G37" s="21">
        <f t="shared" si="2"/>
        <v>0</v>
      </c>
    </row>
    <row r="38" spans="1:7" ht="15.75" thickBot="1" x14ac:dyDescent="0.3">
      <c r="A38" s="270" t="s">
        <v>343</v>
      </c>
      <c r="B38" s="271"/>
      <c r="C38" s="283"/>
      <c r="D38" s="212"/>
      <c r="E38" s="65"/>
      <c r="F38" s="65"/>
      <c r="G38" s="65"/>
    </row>
    <row r="39" spans="1:7" ht="15.75" thickTop="1" x14ac:dyDescent="0.25">
      <c r="A39" s="196" t="s">
        <v>35</v>
      </c>
      <c r="B39" s="36" t="s">
        <v>327</v>
      </c>
      <c r="C39" s="41" t="s">
        <v>344</v>
      </c>
      <c r="D39" s="210"/>
      <c r="E39" s="43">
        <v>24</v>
      </c>
      <c r="F39" s="85"/>
      <c r="G39" s="21">
        <f t="shared" ref="G39:G216" si="3">E39*F39</f>
        <v>0</v>
      </c>
    </row>
    <row r="40" spans="1:7" x14ac:dyDescent="0.25">
      <c r="A40" s="196" t="s">
        <v>35</v>
      </c>
      <c r="B40" s="36" t="s">
        <v>327</v>
      </c>
      <c r="C40" s="1" t="s">
        <v>16</v>
      </c>
      <c r="D40" s="210" t="s">
        <v>15</v>
      </c>
      <c r="E40" s="1">
        <v>2</v>
      </c>
      <c r="F40" s="85"/>
      <c r="G40" s="21">
        <f t="shared" si="3"/>
        <v>0</v>
      </c>
    </row>
    <row r="41" spans="1:7" x14ac:dyDescent="0.25">
      <c r="A41" s="196" t="s">
        <v>35</v>
      </c>
      <c r="B41" s="36" t="s">
        <v>327</v>
      </c>
      <c r="C41" s="51" t="s">
        <v>345</v>
      </c>
      <c r="D41" s="210" t="s">
        <v>15</v>
      </c>
      <c r="E41" s="51">
        <v>2</v>
      </c>
      <c r="F41" s="85"/>
      <c r="G41" s="21">
        <f t="shared" si="3"/>
        <v>0</v>
      </c>
    </row>
    <row r="42" spans="1:7" ht="15.75" thickBot="1" x14ac:dyDescent="0.3">
      <c r="A42" s="196" t="s">
        <v>35</v>
      </c>
      <c r="B42" s="36" t="s">
        <v>327</v>
      </c>
      <c r="C42" s="52" t="s">
        <v>346</v>
      </c>
      <c r="D42" s="210" t="s">
        <v>15</v>
      </c>
      <c r="E42" s="53">
        <v>2</v>
      </c>
      <c r="F42" s="85"/>
      <c r="G42" s="21">
        <f t="shared" si="3"/>
        <v>0</v>
      </c>
    </row>
    <row r="43" spans="1:7" ht="15.75" thickBot="1" x14ac:dyDescent="0.3">
      <c r="A43" s="270" t="s">
        <v>347</v>
      </c>
      <c r="B43" s="271"/>
      <c r="C43" s="283"/>
      <c r="D43" s="212"/>
      <c r="E43" s="65"/>
      <c r="F43" s="65"/>
      <c r="G43" s="65"/>
    </row>
    <row r="44" spans="1:7" ht="15" customHeight="1" thickTop="1" x14ac:dyDescent="0.25">
      <c r="A44" s="196" t="s">
        <v>348</v>
      </c>
      <c r="B44" s="36" t="s">
        <v>349</v>
      </c>
      <c r="C44" s="42" t="s">
        <v>19</v>
      </c>
      <c r="D44" s="210" t="s">
        <v>15</v>
      </c>
      <c r="E44" s="42">
        <v>140</v>
      </c>
      <c r="F44" s="85"/>
      <c r="G44" s="21">
        <f t="shared" si="3"/>
        <v>0</v>
      </c>
    </row>
    <row r="45" spans="1:7" hidden="1" x14ac:dyDescent="0.25">
      <c r="A45" s="196" t="s">
        <v>348</v>
      </c>
      <c r="B45" s="36" t="s">
        <v>349</v>
      </c>
      <c r="C45" s="1" t="s">
        <v>30</v>
      </c>
      <c r="D45" s="1"/>
      <c r="E45" s="1">
        <v>100</v>
      </c>
      <c r="F45" s="85"/>
      <c r="G45" s="21">
        <f t="shared" si="3"/>
        <v>0</v>
      </c>
    </row>
    <row r="46" spans="1:7" ht="59.25" customHeight="1" thickBot="1" x14ac:dyDescent="0.3">
      <c r="A46" s="269" t="s">
        <v>350</v>
      </c>
      <c r="B46" s="254"/>
      <c r="C46" s="256"/>
      <c r="D46" s="81"/>
      <c r="E46" s="65"/>
      <c r="F46" s="65"/>
      <c r="G46" s="65"/>
    </row>
    <row r="47" spans="1:7" ht="15.75" thickTop="1" x14ac:dyDescent="0.25">
      <c r="A47" s="196" t="s">
        <v>351</v>
      </c>
      <c r="B47" s="36" t="s">
        <v>352</v>
      </c>
      <c r="C47" s="87" t="s">
        <v>353</v>
      </c>
      <c r="D47" s="56"/>
      <c r="E47" s="1">
        <v>4</v>
      </c>
      <c r="F47" s="85"/>
      <c r="G47" s="21">
        <f t="shared" ref="G47:G110" si="4">E47*F47</f>
        <v>0</v>
      </c>
    </row>
    <row r="48" spans="1:7" x14ac:dyDescent="0.25">
      <c r="A48" s="196" t="s">
        <v>351</v>
      </c>
      <c r="B48" s="36" t="s">
        <v>352</v>
      </c>
      <c r="C48" s="88" t="s">
        <v>354</v>
      </c>
      <c r="D48" s="4"/>
      <c r="E48" s="1">
        <v>4</v>
      </c>
      <c r="F48" s="85"/>
      <c r="G48" s="21">
        <f t="shared" si="4"/>
        <v>0</v>
      </c>
    </row>
    <row r="49" spans="1:7" x14ac:dyDescent="0.25">
      <c r="A49" s="196" t="s">
        <v>351</v>
      </c>
      <c r="B49" s="36" t="s">
        <v>352</v>
      </c>
      <c r="C49" s="88" t="s">
        <v>355</v>
      </c>
      <c r="D49" s="4"/>
      <c r="E49" s="1">
        <v>4</v>
      </c>
      <c r="F49" s="85"/>
      <c r="G49" s="21">
        <f t="shared" si="4"/>
        <v>0</v>
      </c>
    </row>
    <row r="50" spans="1:7" x14ac:dyDescent="0.25">
      <c r="A50" s="196" t="s">
        <v>351</v>
      </c>
      <c r="B50" s="36" t="s">
        <v>352</v>
      </c>
      <c r="C50" s="88" t="s">
        <v>65</v>
      </c>
      <c r="D50" s="4"/>
      <c r="E50" s="1">
        <v>4</v>
      </c>
      <c r="F50" s="85"/>
      <c r="G50" s="21">
        <f t="shared" si="4"/>
        <v>0</v>
      </c>
    </row>
    <row r="51" spans="1:7" x14ac:dyDescent="0.25">
      <c r="A51" s="196" t="s">
        <v>351</v>
      </c>
      <c r="B51" s="36" t="s">
        <v>352</v>
      </c>
      <c r="C51" s="88" t="s">
        <v>356</v>
      </c>
      <c r="D51" s="4"/>
      <c r="E51" s="1">
        <v>4</v>
      </c>
      <c r="F51" s="85"/>
      <c r="G51" s="21">
        <f t="shared" si="4"/>
        <v>0</v>
      </c>
    </row>
    <row r="52" spans="1:7" x14ac:dyDescent="0.25">
      <c r="A52" s="196" t="s">
        <v>351</v>
      </c>
      <c r="B52" s="36" t="s">
        <v>352</v>
      </c>
      <c r="C52" s="88" t="s">
        <v>357</v>
      </c>
      <c r="D52" s="4"/>
      <c r="E52" s="1">
        <v>4</v>
      </c>
      <c r="F52" s="85"/>
      <c r="G52" s="21">
        <f t="shared" si="4"/>
        <v>0</v>
      </c>
    </row>
    <row r="53" spans="1:7" x14ac:dyDescent="0.25">
      <c r="A53" s="196" t="s">
        <v>351</v>
      </c>
      <c r="B53" s="36" t="s">
        <v>352</v>
      </c>
      <c r="C53" s="88" t="s">
        <v>358</v>
      </c>
      <c r="D53" s="4"/>
      <c r="E53" s="1">
        <v>4</v>
      </c>
      <c r="F53" s="85"/>
      <c r="G53" s="21">
        <f t="shared" si="4"/>
        <v>0</v>
      </c>
    </row>
    <row r="54" spans="1:7" x14ac:dyDescent="0.25">
      <c r="A54" s="196" t="s">
        <v>351</v>
      </c>
      <c r="B54" s="36" t="s">
        <v>352</v>
      </c>
      <c r="C54" s="88" t="s">
        <v>359</v>
      </c>
      <c r="D54" s="4"/>
      <c r="E54" s="1">
        <v>4</v>
      </c>
      <c r="F54" s="85"/>
      <c r="G54" s="21">
        <f t="shared" si="4"/>
        <v>0</v>
      </c>
    </row>
    <row r="55" spans="1:7" x14ac:dyDescent="0.25">
      <c r="A55" s="196" t="s">
        <v>351</v>
      </c>
      <c r="B55" s="36" t="s">
        <v>352</v>
      </c>
      <c r="C55" s="88" t="s">
        <v>100</v>
      </c>
      <c r="D55" s="4"/>
      <c r="E55" s="1">
        <v>4</v>
      </c>
      <c r="F55" s="85"/>
      <c r="G55" s="21">
        <f t="shared" si="4"/>
        <v>0</v>
      </c>
    </row>
    <row r="56" spans="1:7" x14ac:dyDescent="0.25">
      <c r="A56" s="196" t="s">
        <v>351</v>
      </c>
      <c r="B56" s="36" t="s">
        <v>352</v>
      </c>
      <c r="C56" s="88" t="s">
        <v>360</v>
      </c>
      <c r="D56" s="4"/>
      <c r="E56" s="1">
        <v>4</v>
      </c>
      <c r="F56" s="85"/>
      <c r="G56" s="21">
        <f t="shared" si="4"/>
        <v>0</v>
      </c>
    </row>
    <row r="57" spans="1:7" x14ac:dyDescent="0.25">
      <c r="A57" s="196" t="s">
        <v>351</v>
      </c>
      <c r="B57" s="36" t="s">
        <v>352</v>
      </c>
      <c r="C57" s="88" t="s">
        <v>361</v>
      </c>
      <c r="D57" s="4"/>
      <c r="E57" s="1">
        <v>4</v>
      </c>
      <c r="F57" s="85"/>
      <c r="G57" s="21">
        <f t="shared" si="4"/>
        <v>0</v>
      </c>
    </row>
    <row r="58" spans="1:7" x14ac:dyDescent="0.25">
      <c r="A58" s="196" t="s">
        <v>351</v>
      </c>
      <c r="B58" s="36" t="s">
        <v>352</v>
      </c>
      <c r="C58" s="88" t="s">
        <v>362</v>
      </c>
      <c r="D58" s="4"/>
      <c r="E58" s="1">
        <v>4</v>
      </c>
      <c r="F58" s="85"/>
      <c r="G58" s="21">
        <f t="shared" si="4"/>
        <v>0</v>
      </c>
    </row>
    <row r="59" spans="1:7" x14ac:dyDescent="0.25">
      <c r="A59" s="196" t="s">
        <v>351</v>
      </c>
      <c r="B59" s="36" t="s">
        <v>352</v>
      </c>
      <c r="C59" s="88" t="s">
        <v>363</v>
      </c>
      <c r="D59" s="4"/>
      <c r="E59" s="1">
        <v>4</v>
      </c>
      <c r="F59" s="85"/>
      <c r="G59" s="21">
        <f t="shared" si="4"/>
        <v>0</v>
      </c>
    </row>
    <row r="60" spans="1:7" x14ac:dyDescent="0.25">
      <c r="A60" s="196" t="s">
        <v>351</v>
      </c>
      <c r="B60" s="36" t="s">
        <v>352</v>
      </c>
      <c r="C60" s="88" t="s">
        <v>364</v>
      </c>
      <c r="D60" s="4"/>
      <c r="E60" s="1">
        <v>4</v>
      </c>
      <c r="F60" s="85"/>
      <c r="G60" s="21">
        <f t="shared" si="4"/>
        <v>0</v>
      </c>
    </row>
    <row r="61" spans="1:7" x14ac:dyDescent="0.25">
      <c r="A61" s="196" t="s">
        <v>351</v>
      </c>
      <c r="B61" s="36" t="s">
        <v>352</v>
      </c>
      <c r="C61" s="88" t="s">
        <v>365</v>
      </c>
      <c r="D61" s="4"/>
      <c r="E61" s="1">
        <v>4</v>
      </c>
      <c r="F61" s="85"/>
      <c r="G61" s="21">
        <f t="shared" si="4"/>
        <v>0</v>
      </c>
    </row>
    <row r="62" spans="1:7" x14ac:dyDescent="0.25">
      <c r="A62" s="196" t="s">
        <v>351</v>
      </c>
      <c r="B62" s="36" t="s">
        <v>352</v>
      </c>
      <c r="C62" s="88" t="s">
        <v>366</v>
      </c>
      <c r="D62" s="4"/>
      <c r="E62" s="1">
        <v>4</v>
      </c>
      <c r="F62" s="85"/>
      <c r="G62" s="21">
        <f t="shared" si="4"/>
        <v>0</v>
      </c>
    </row>
    <row r="63" spans="1:7" x14ac:dyDescent="0.25">
      <c r="A63" s="196" t="s">
        <v>351</v>
      </c>
      <c r="B63" s="36" t="s">
        <v>352</v>
      </c>
      <c r="C63" s="88" t="s">
        <v>367</v>
      </c>
      <c r="D63" s="4"/>
      <c r="E63" s="1">
        <v>4</v>
      </c>
      <c r="F63" s="85"/>
      <c r="G63" s="21">
        <f t="shared" si="4"/>
        <v>0</v>
      </c>
    </row>
    <row r="64" spans="1:7" x14ac:dyDescent="0.25">
      <c r="A64" s="196" t="s">
        <v>351</v>
      </c>
      <c r="B64" s="36" t="s">
        <v>352</v>
      </c>
      <c r="C64" s="88" t="s">
        <v>368</v>
      </c>
      <c r="D64" s="4"/>
      <c r="E64" s="1">
        <v>4</v>
      </c>
      <c r="F64" s="85"/>
      <c r="G64" s="21">
        <f t="shared" si="4"/>
        <v>0</v>
      </c>
    </row>
    <row r="65" spans="1:7" x14ac:dyDescent="0.25">
      <c r="A65" s="196" t="s">
        <v>351</v>
      </c>
      <c r="B65" s="36" t="s">
        <v>352</v>
      </c>
      <c r="C65" s="88" t="s">
        <v>369</v>
      </c>
      <c r="D65" s="4"/>
      <c r="E65" s="1">
        <v>4</v>
      </c>
      <c r="F65" s="85"/>
      <c r="G65" s="21">
        <f t="shared" si="4"/>
        <v>0</v>
      </c>
    </row>
    <row r="66" spans="1:7" x14ac:dyDescent="0.25">
      <c r="A66" s="196" t="s">
        <v>351</v>
      </c>
      <c r="B66" s="36" t="s">
        <v>352</v>
      </c>
      <c r="C66" s="88" t="s">
        <v>370</v>
      </c>
      <c r="D66" s="4"/>
      <c r="E66" s="1">
        <v>4</v>
      </c>
      <c r="F66" s="85"/>
      <c r="G66" s="21">
        <f t="shared" si="4"/>
        <v>0</v>
      </c>
    </row>
    <row r="67" spans="1:7" x14ac:dyDescent="0.25">
      <c r="A67" s="196" t="s">
        <v>351</v>
      </c>
      <c r="B67" s="36" t="s">
        <v>352</v>
      </c>
      <c r="C67" s="88" t="s">
        <v>371</v>
      </c>
      <c r="D67" s="4"/>
      <c r="E67" s="1">
        <v>4</v>
      </c>
      <c r="F67" s="85"/>
      <c r="G67" s="21">
        <f t="shared" si="4"/>
        <v>0</v>
      </c>
    </row>
    <row r="68" spans="1:7" x14ac:dyDescent="0.25">
      <c r="A68" s="196" t="s">
        <v>351</v>
      </c>
      <c r="B68" s="36" t="s">
        <v>352</v>
      </c>
      <c r="C68" s="88" t="s">
        <v>372</v>
      </c>
      <c r="D68" s="4"/>
      <c r="E68" s="1">
        <v>4</v>
      </c>
      <c r="F68" s="85"/>
      <c r="G68" s="21">
        <f t="shared" si="4"/>
        <v>0</v>
      </c>
    </row>
    <row r="69" spans="1:7" x14ac:dyDescent="0.25">
      <c r="A69" s="196" t="s">
        <v>351</v>
      </c>
      <c r="B69" s="36" t="s">
        <v>352</v>
      </c>
      <c r="C69" s="88" t="s">
        <v>373</v>
      </c>
      <c r="D69" s="4"/>
      <c r="E69" s="1">
        <v>4</v>
      </c>
      <c r="F69" s="85"/>
      <c r="G69" s="21">
        <f t="shared" si="4"/>
        <v>0</v>
      </c>
    </row>
    <row r="70" spans="1:7" x14ac:dyDescent="0.25">
      <c r="A70" s="196" t="s">
        <v>351</v>
      </c>
      <c r="B70" s="36" t="s">
        <v>352</v>
      </c>
      <c r="C70" s="88" t="s">
        <v>374</v>
      </c>
      <c r="D70" s="4"/>
      <c r="E70" s="1">
        <v>4</v>
      </c>
      <c r="F70" s="85"/>
      <c r="G70" s="21">
        <f t="shared" si="4"/>
        <v>0</v>
      </c>
    </row>
    <row r="71" spans="1:7" x14ac:dyDescent="0.25">
      <c r="A71" s="196" t="s">
        <v>351</v>
      </c>
      <c r="B71" s="36" t="s">
        <v>352</v>
      </c>
      <c r="C71" s="88" t="s">
        <v>375</v>
      </c>
      <c r="D71" s="4"/>
      <c r="E71" s="1">
        <v>4</v>
      </c>
      <c r="F71" s="85"/>
      <c r="G71" s="21">
        <f t="shared" si="4"/>
        <v>0</v>
      </c>
    </row>
    <row r="72" spans="1:7" x14ac:dyDescent="0.25">
      <c r="A72" s="196" t="s">
        <v>351</v>
      </c>
      <c r="B72" s="36" t="s">
        <v>352</v>
      </c>
      <c r="C72" s="88" t="s">
        <v>376</v>
      </c>
      <c r="D72" s="4"/>
      <c r="E72" s="1">
        <v>4</v>
      </c>
      <c r="F72" s="85"/>
      <c r="G72" s="21">
        <f t="shared" si="4"/>
        <v>0</v>
      </c>
    </row>
    <row r="73" spans="1:7" x14ac:dyDescent="0.25">
      <c r="A73" s="196" t="s">
        <v>351</v>
      </c>
      <c r="B73" s="36" t="s">
        <v>352</v>
      </c>
      <c r="C73" s="88" t="s">
        <v>377</v>
      </c>
      <c r="D73" s="4"/>
      <c r="E73" s="1">
        <v>4</v>
      </c>
      <c r="F73" s="85"/>
      <c r="G73" s="21">
        <f t="shared" si="4"/>
        <v>0</v>
      </c>
    </row>
    <row r="74" spans="1:7" x14ac:dyDescent="0.25">
      <c r="A74" s="196" t="s">
        <v>351</v>
      </c>
      <c r="B74" s="36" t="s">
        <v>352</v>
      </c>
      <c r="C74" s="88" t="s">
        <v>378</v>
      </c>
      <c r="D74" s="4"/>
      <c r="E74" s="1">
        <v>4</v>
      </c>
      <c r="F74" s="85"/>
      <c r="G74" s="21">
        <f t="shared" si="4"/>
        <v>0</v>
      </c>
    </row>
    <row r="75" spans="1:7" x14ac:dyDescent="0.25">
      <c r="A75" s="196" t="s">
        <v>351</v>
      </c>
      <c r="B75" s="36" t="s">
        <v>352</v>
      </c>
      <c r="C75" s="88" t="s">
        <v>379</v>
      </c>
      <c r="D75" s="4"/>
      <c r="E75" s="1">
        <v>4</v>
      </c>
      <c r="F75" s="85"/>
      <c r="G75" s="21">
        <f t="shared" si="4"/>
        <v>0</v>
      </c>
    </row>
    <row r="76" spans="1:7" x14ac:dyDescent="0.25">
      <c r="A76" s="196" t="s">
        <v>351</v>
      </c>
      <c r="B76" s="36" t="s">
        <v>352</v>
      </c>
      <c r="C76" s="88" t="s">
        <v>380</v>
      </c>
      <c r="D76" s="4"/>
      <c r="E76" s="1">
        <v>4</v>
      </c>
      <c r="F76" s="85"/>
      <c r="G76" s="21">
        <f t="shared" si="4"/>
        <v>0</v>
      </c>
    </row>
    <row r="77" spans="1:7" x14ac:dyDescent="0.25">
      <c r="A77" s="196" t="s">
        <v>351</v>
      </c>
      <c r="B77" s="36" t="s">
        <v>352</v>
      </c>
      <c r="C77" s="88" t="s">
        <v>381</v>
      </c>
      <c r="D77" s="4"/>
      <c r="E77" s="1">
        <v>4</v>
      </c>
      <c r="F77" s="85"/>
      <c r="G77" s="21">
        <f t="shared" si="4"/>
        <v>0</v>
      </c>
    </row>
    <row r="78" spans="1:7" x14ac:dyDescent="0.25">
      <c r="A78" s="196" t="s">
        <v>351</v>
      </c>
      <c r="B78" s="36" t="s">
        <v>352</v>
      </c>
      <c r="C78" s="88" t="s">
        <v>382</v>
      </c>
      <c r="D78" s="4"/>
      <c r="E78" s="1">
        <v>4</v>
      </c>
      <c r="F78" s="85"/>
      <c r="G78" s="21">
        <f t="shared" si="4"/>
        <v>0</v>
      </c>
    </row>
    <row r="79" spans="1:7" x14ac:dyDescent="0.25">
      <c r="A79" s="196" t="s">
        <v>351</v>
      </c>
      <c r="B79" s="36" t="s">
        <v>352</v>
      </c>
      <c r="C79" s="88" t="s">
        <v>383</v>
      </c>
      <c r="D79" s="4"/>
      <c r="E79" s="1">
        <v>4</v>
      </c>
      <c r="F79" s="85"/>
      <c r="G79" s="21">
        <f t="shared" si="4"/>
        <v>0</v>
      </c>
    </row>
    <row r="80" spans="1:7" x14ac:dyDescent="0.25">
      <c r="A80" s="196" t="s">
        <v>351</v>
      </c>
      <c r="B80" s="36" t="s">
        <v>352</v>
      </c>
      <c r="C80" s="88" t="s">
        <v>384</v>
      </c>
      <c r="D80" s="4"/>
      <c r="E80" s="1">
        <v>4</v>
      </c>
      <c r="F80" s="85"/>
      <c r="G80" s="21">
        <f t="shared" si="4"/>
        <v>0</v>
      </c>
    </row>
    <row r="81" spans="1:7" x14ac:dyDescent="0.25">
      <c r="A81" s="196" t="s">
        <v>351</v>
      </c>
      <c r="B81" s="36" t="s">
        <v>352</v>
      </c>
      <c r="C81" s="88" t="s">
        <v>385</v>
      </c>
      <c r="D81" s="4"/>
      <c r="E81" s="1">
        <v>4</v>
      </c>
      <c r="F81" s="85"/>
      <c r="G81" s="21">
        <f t="shared" si="4"/>
        <v>0</v>
      </c>
    </row>
    <row r="82" spans="1:7" x14ac:dyDescent="0.25">
      <c r="A82" s="196" t="s">
        <v>351</v>
      </c>
      <c r="B82" s="36" t="s">
        <v>352</v>
      </c>
      <c r="C82" s="88" t="s">
        <v>386</v>
      </c>
      <c r="D82" s="4"/>
      <c r="E82" s="1">
        <v>4</v>
      </c>
      <c r="F82" s="85"/>
      <c r="G82" s="21">
        <f t="shared" si="4"/>
        <v>0</v>
      </c>
    </row>
    <row r="83" spans="1:7" x14ac:dyDescent="0.25">
      <c r="A83" s="196" t="s">
        <v>351</v>
      </c>
      <c r="B83" s="36" t="s">
        <v>352</v>
      </c>
      <c r="C83" s="88" t="s">
        <v>69</v>
      </c>
      <c r="D83" s="4"/>
      <c r="E83" s="1">
        <v>4</v>
      </c>
      <c r="F83" s="85"/>
      <c r="G83" s="21">
        <f t="shared" si="4"/>
        <v>0</v>
      </c>
    </row>
    <row r="84" spans="1:7" x14ac:dyDescent="0.25">
      <c r="A84" s="196" t="s">
        <v>351</v>
      </c>
      <c r="B84" s="36" t="s">
        <v>352</v>
      </c>
      <c r="C84" s="88" t="s">
        <v>387</v>
      </c>
      <c r="D84" s="4"/>
      <c r="E84" s="1">
        <v>4</v>
      </c>
      <c r="F84" s="85"/>
      <c r="G84" s="21">
        <f t="shared" si="4"/>
        <v>0</v>
      </c>
    </row>
    <row r="85" spans="1:7" x14ac:dyDescent="0.25">
      <c r="A85" s="196" t="s">
        <v>351</v>
      </c>
      <c r="B85" s="36" t="s">
        <v>352</v>
      </c>
      <c r="C85" s="88" t="s">
        <v>388</v>
      </c>
      <c r="D85" s="4"/>
      <c r="E85" s="1">
        <v>4</v>
      </c>
      <c r="F85" s="85"/>
      <c r="G85" s="21">
        <f t="shared" si="4"/>
        <v>0</v>
      </c>
    </row>
    <row r="86" spans="1:7" x14ac:dyDescent="0.25">
      <c r="A86" s="196" t="s">
        <v>351</v>
      </c>
      <c r="B86" s="36" t="s">
        <v>352</v>
      </c>
      <c r="C86" s="88" t="s">
        <v>389</v>
      </c>
      <c r="D86" s="4"/>
      <c r="E86" s="1">
        <v>4</v>
      </c>
      <c r="F86" s="85"/>
      <c r="G86" s="21">
        <f t="shared" si="4"/>
        <v>0</v>
      </c>
    </row>
    <row r="87" spans="1:7" x14ac:dyDescent="0.25">
      <c r="A87" s="196" t="s">
        <v>351</v>
      </c>
      <c r="B87" s="36" t="s">
        <v>352</v>
      </c>
      <c r="C87" s="88" t="s">
        <v>390</v>
      </c>
      <c r="D87" s="4"/>
      <c r="E87" s="1">
        <v>4</v>
      </c>
      <c r="F87" s="85"/>
      <c r="G87" s="21">
        <f t="shared" si="4"/>
        <v>0</v>
      </c>
    </row>
    <row r="88" spans="1:7" x14ac:dyDescent="0.25">
      <c r="A88" s="196" t="s">
        <v>351</v>
      </c>
      <c r="B88" s="36" t="s">
        <v>352</v>
      </c>
      <c r="C88" s="88" t="s">
        <v>391</v>
      </c>
      <c r="D88" s="4"/>
      <c r="E88" s="1">
        <v>4</v>
      </c>
      <c r="F88" s="85"/>
      <c r="G88" s="21">
        <f t="shared" si="4"/>
        <v>0</v>
      </c>
    </row>
    <row r="89" spans="1:7" x14ac:dyDescent="0.25">
      <c r="A89" s="196" t="s">
        <v>351</v>
      </c>
      <c r="B89" s="36" t="s">
        <v>352</v>
      </c>
      <c r="C89" s="88" t="s">
        <v>392</v>
      </c>
      <c r="D89" s="4"/>
      <c r="E89" s="1">
        <v>4</v>
      </c>
      <c r="F89" s="85"/>
      <c r="G89" s="21">
        <f t="shared" si="4"/>
        <v>0</v>
      </c>
    </row>
    <row r="90" spans="1:7" x14ac:dyDescent="0.25">
      <c r="A90" s="196" t="s">
        <v>351</v>
      </c>
      <c r="B90" s="36" t="s">
        <v>352</v>
      </c>
      <c r="C90" s="88" t="s">
        <v>393</v>
      </c>
      <c r="D90" s="4"/>
      <c r="E90" s="1">
        <v>4</v>
      </c>
      <c r="F90" s="85"/>
      <c r="G90" s="21">
        <f t="shared" si="4"/>
        <v>0</v>
      </c>
    </row>
    <row r="91" spans="1:7" x14ac:dyDescent="0.25">
      <c r="A91" s="196" t="s">
        <v>351</v>
      </c>
      <c r="B91" s="36" t="s">
        <v>352</v>
      </c>
      <c r="C91" s="88" t="s">
        <v>394</v>
      </c>
      <c r="D91" s="4"/>
      <c r="E91" s="1">
        <v>4</v>
      </c>
      <c r="F91" s="85"/>
      <c r="G91" s="21">
        <f t="shared" si="4"/>
        <v>0</v>
      </c>
    </row>
    <row r="92" spans="1:7" x14ac:dyDescent="0.25">
      <c r="A92" s="196" t="s">
        <v>351</v>
      </c>
      <c r="B92" s="36" t="s">
        <v>352</v>
      </c>
      <c r="C92" s="88" t="s">
        <v>395</v>
      </c>
      <c r="D92" s="4"/>
      <c r="E92" s="1">
        <v>4</v>
      </c>
      <c r="F92" s="85"/>
      <c r="G92" s="21">
        <f t="shared" si="4"/>
        <v>0</v>
      </c>
    </row>
    <row r="93" spans="1:7" x14ac:dyDescent="0.25">
      <c r="A93" s="196" t="s">
        <v>351</v>
      </c>
      <c r="B93" s="36" t="s">
        <v>352</v>
      </c>
      <c r="C93" s="88" t="s">
        <v>396</v>
      </c>
      <c r="D93" s="4"/>
      <c r="E93" s="1">
        <v>4</v>
      </c>
      <c r="F93" s="85"/>
      <c r="G93" s="21">
        <f t="shared" si="4"/>
        <v>0</v>
      </c>
    </row>
    <row r="94" spans="1:7" x14ac:dyDescent="0.25">
      <c r="A94" s="196" t="s">
        <v>351</v>
      </c>
      <c r="B94" s="36" t="s">
        <v>352</v>
      </c>
      <c r="C94" s="88" t="s">
        <v>397</v>
      </c>
      <c r="D94" s="4"/>
      <c r="E94" s="1">
        <v>4</v>
      </c>
      <c r="F94" s="85"/>
      <c r="G94" s="21">
        <f t="shared" si="4"/>
        <v>0</v>
      </c>
    </row>
    <row r="95" spans="1:7" x14ac:dyDescent="0.25">
      <c r="A95" s="196" t="s">
        <v>351</v>
      </c>
      <c r="B95" s="36" t="s">
        <v>352</v>
      </c>
      <c r="C95" s="88" t="s">
        <v>398</v>
      </c>
      <c r="D95" s="4"/>
      <c r="E95" s="1">
        <v>4</v>
      </c>
      <c r="F95" s="85"/>
      <c r="G95" s="21">
        <f t="shared" si="4"/>
        <v>0</v>
      </c>
    </row>
    <row r="96" spans="1:7" x14ac:dyDescent="0.25">
      <c r="A96" s="196" t="s">
        <v>351</v>
      </c>
      <c r="B96" s="36" t="s">
        <v>352</v>
      </c>
      <c r="C96" s="88" t="s">
        <v>101</v>
      </c>
      <c r="D96" s="4"/>
      <c r="E96" s="1">
        <v>4</v>
      </c>
      <c r="F96" s="85"/>
      <c r="G96" s="21">
        <f t="shared" si="4"/>
        <v>0</v>
      </c>
    </row>
    <row r="97" spans="1:7" x14ac:dyDescent="0.25">
      <c r="A97" s="196" t="s">
        <v>351</v>
      </c>
      <c r="B97" s="36" t="s">
        <v>352</v>
      </c>
      <c r="C97" s="88" t="s">
        <v>399</v>
      </c>
      <c r="D97" s="4"/>
      <c r="E97" s="1">
        <v>4</v>
      </c>
      <c r="F97" s="85"/>
      <c r="G97" s="21">
        <f t="shared" si="4"/>
        <v>0</v>
      </c>
    </row>
    <row r="98" spans="1:7" x14ac:dyDescent="0.25">
      <c r="A98" s="196" t="s">
        <v>351</v>
      </c>
      <c r="B98" s="36" t="s">
        <v>352</v>
      </c>
      <c r="C98" s="88" t="s">
        <v>400</v>
      </c>
      <c r="D98" s="4"/>
      <c r="E98" s="1">
        <v>4</v>
      </c>
      <c r="F98" s="85"/>
      <c r="G98" s="21">
        <f t="shared" si="4"/>
        <v>0</v>
      </c>
    </row>
    <row r="99" spans="1:7" x14ac:dyDescent="0.25">
      <c r="A99" s="196" t="s">
        <v>351</v>
      </c>
      <c r="B99" s="36" t="s">
        <v>352</v>
      </c>
      <c r="C99" s="88" t="s">
        <v>401</v>
      </c>
      <c r="D99" s="4"/>
      <c r="E99" s="1">
        <v>4</v>
      </c>
      <c r="F99" s="85"/>
      <c r="G99" s="21">
        <f t="shared" si="4"/>
        <v>0</v>
      </c>
    </row>
    <row r="100" spans="1:7" x14ac:dyDescent="0.25">
      <c r="A100" s="196" t="s">
        <v>351</v>
      </c>
      <c r="B100" s="36" t="s">
        <v>352</v>
      </c>
      <c r="C100" s="88" t="s">
        <v>402</v>
      </c>
      <c r="D100" s="4"/>
      <c r="E100" s="1">
        <v>4</v>
      </c>
      <c r="F100" s="85"/>
      <c r="G100" s="21">
        <f t="shared" si="4"/>
        <v>0</v>
      </c>
    </row>
    <row r="101" spans="1:7" x14ac:dyDescent="0.25">
      <c r="A101" s="196" t="s">
        <v>351</v>
      </c>
      <c r="B101" s="36" t="s">
        <v>352</v>
      </c>
      <c r="C101" s="88" t="s">
        <v>403</v>
      </c>
      <c r="D101" s="4"/>
      <c r="E101" s="1">
        <v>4</v>
      </c>
      <c r="F101" s="85"/>
      <c r="G101" s="21">
        <f t="shared" si="4"/>
        <v>0</v>
      </c>
    </row>
    <row r="102" spans="1:7" x14ac:dyDescent="0.25">
      <c r="A102" s="196" t="s">
        <v>351</v>
      </c>
      <c r="B102" s="36" t="s">
        <v>352</v>
      </c>
      <c r="C102" s="88" t="s">
        <v>404</v>
      </c>
      <c r="D102" s="4"/>
      <c r="E102" s="1">
        <v>4</v>
      </c>
      <c r="F102" s="85"/>
      <c r="G102" s="21">
        <f t="shared" si="4"/>
        <v>0</v>
      </c>
    </row>
    <row r="103" spans="1:7" x14ac:dyDescent="0.25">
      <c r="A103" s="196" t="s">
        <v>351</v>
      </c>
      <c r="B103" s="36" t="s">
        <v>352</v>
      </c>
      <c r="C103" s="88" t="s">
        <v>405</v>
      </c>
      <c r="D103" s="4"/>
      <c r="E103" s="1">
        <v>4</v>
      </c>
      <c r="F103" s="85"/>
      <c r="G103" s="21">
        <f t="shared" si="4"/>
        <v>0</v>
      </c>
    </row>
    <row r="104" spans="1:7" x14ac:dyDescent="0.25">
      <c r="A104" s="196" t="s">
        <v>351</v>
      </c>
      <c r="B104" s="36" t="s">
        <v>352</v>
      </c>
      <c r="C104" s="88" t="s">
        <v>406</v>
      </c>
      <c r="D104" s="4"/>
      <c r="E104" s="1">
        <v>4</v>
      </c>
      <c r="F104" s="85"/>
      <c r="G104" s="21">
        <f t="shared" si="4"/>
        <v>0</v>
      </c>
    </row>
    <row r="105" spans="1:7" x14ac:dyDescent="0.25">
      <c r="A105" s="196" t="s">
        <v>351</v>
      </c>
      <c r="B105" s="36" t="s">
        <v>352</v>
      </c>
      <c r="C105" s="88" t="s">
        <v>407</v>
      </c>
      <c r="D105" s="4"/>
      <c r="E105" s="1">
        <v>4</v>
      </c>
      <c r="F105" s="85"/>
      <c r="G105" s="21">
        <f t="shared" si="4"/>
        <v>0</v>
      </c>
    </row>
    <row r="106" spans="1:7" x14ac:dyDescent="0.25">
      <c r="A106" s="196" t="s">
        <v>351</v>
      </c>
      <c r="B106" s="36" t="s">
        <v>352</v>
      </c>
      <c r="C106" s="88" t="s">
        <v>408</v>
      </c>
      <c r="D106" s="4"/>
      <c r="E106" s="1">
        <v>4</v>
      </c>
      <c r="F106" s="85"/>
      <c r="G106" s="21">
        <f t="shared" si="4"/>
        <v>0</v>
      </c>
    </row>
    <row r="107" spans="1:7" x14ac:dyDescent="0.25">
      <c r="A107" s="196" t="s">
        <v>351</v>
      </c>
      <c r="B107" s="36" t="s">
        <v>352</v>
      </c>
      <c r="C107" s="88" t="s">
        <v>105</v>
      </c>
      <c r="D107" s="4"/>
      <c r="E107" s="1">
        <v>4</v>
      </c>
      <c r="F107" s="85"/>
      <c r="G107" s="21">
        <f t="shared" si="4"/>
        <v>0</v>
      </c>
    </row>
    <row r="108" spans="1:7" x14ac:dyDescent="0.25">
      <c r="A108" s="196" t="s">
        <v>351</v>
      </c>
      <c r="B108" s="36" t="s">
        <v>352</v>
      </c>
      <c r="C108" s="88" t="s">
        <v>409</v>
      </c>
      <c r="D108" s="4"/>
      <c r="E108" s="1">
        <v>4</v>
      </c>
      <c r="F108" s="85"/>
      <c r="G108" s="21">
        <f t="shared" si="4"/>
        <v>0</v>
      </c>
    </row>
    <row r="109" spans="1:7" x14ac:dyDescent="0.25">
      <c r="A109" s="196" t="s">
        <v>351</v>
      </c>
      <c r="B109" s="36" t="s">
        <v>352</v>
      </c>
      <c r="C109" s="88" t="s">
        <v>410</v>
      </c>
      <c r="D109" s="4"/>
      <c r="E109" s="1">
        <v>4</v>
      </c>
      <c r="F109" s="85"/>
      <c r="G109" s="21">
        <f t="shared" si="4"/>
        <v>0</v>
      </c>
    </row>
    <row r="110" spans="1:7" x14ac:dyDescent="0.25">
      <c r="A110" s="196" t="s">
        <v>351</v>
      </c>
      <c r="B110" s="36" t="s">
        <v>352</v>
      </c>
      <c r="C110" s="88" t="s">
        <v>411</v>
      </c>
      <c r="D110" s="4"/>
      <c r="E110" s="1">
        <v>4</v>
      </c>
      <c r="F110" s="85"/>
      <c r="G110" s="21">
        <f t="shared" si="4"/>
        <v>0</v>
      </c>
    </row>
    <row r="111" spans="1:7" x14ac:dyDescent="0.25">
      <c r="A111" s="196" t="s">
        <v>351</v>
      </c>
      <c r="B111" s="36" t="s">
        <v>352</v>
      </c>
      <c r="C111" s="88" t="s">
        <v>412</v>
      </c>
      <c r="D111" s="4"/>
      <c r="E111" s="1">
        <v>4</v>
      </c>
      <c r="F111" s="85"/>
      <c r="G111" s="21">
        <f t="shared" ref="G111:G151" si="5">E111*F111</f>
        <v>0</v>
      </c>
    </row>
    <row r="112" spans="1:7" x14ac:dyDescent="0.25">
      <c r="A112" s="196" t="s">
        <v>351</v>
      </c>
      <c r="B112" s="36" t="s">
        <v>352</v>
      </c>
      <c r="C112" s="88" t="s">
        <v>413</v>
      </c>
      <c r="D112" s="4"/>
      <c r="E112" s="1">
        <v>4</v>
      </c>
      <c r="F112" s="85"/>
      <c r="G112" s="21">
        <f t="shared" si="5"/>
        <v>0</v>
      </c>
    </row>
    <row r="113" spans="1:7" x14ac:dyDescent="0.25">
      <c r="A113" s="196" t="s">
        <v>351</v>
      </c>
      <c r="B113" s="36" t="s">
        <v>352</v>
      </c>
      <c r="C113" s="88" t="s">
        <v>414</v>
      </c>
      <c r="D113" s="4"/>
      <c r="E113" s="1">
        <v>4</v>
      </c>
      <c r="F113" s="85"/>
      <c r="G113" s="21">
        <f t="shared" si="5"/>
        <v>0</v>
      </c>
    </row>
    <row r="114" spans="1:7" x14ac:dyDescent="0.25">
      <c r="A114" s="196" t="s">
        <v>351</v>
      </c>
      <c r="B114" s="36" t="s">
        <v>352</v>
      </c>
      <c r="C114" s="88" t="s">
        <v>415</v>
      </c>
      <c r="D114" s="4"/>
      <c r="E114" s="1">
        <v>4</v>
      </c>
      <c r="F114" s="85"/>
      <c r="G114" s="21">
        <f t="shared" si="5"/>
        <v>0</v>
      </c>
    </row>
    <row r="115" spans="1:7" x14ac:dyDescent="0.25">
      <c r="A115" s="196" t="s">
        <v>351</v>
      </c>
      <c r="B115" s="36" t="s">
        <v>352</v>
      </c>
      <c r="C115" s="88" t="s">
        <v>416</v>
      </c>
      <c r="D115" s="4"/>
      <c r="E115" s="1">
        <v>4</v>
      </c>
      <c r="F115" s="85"/>
      <c r="G115" s="21">
        <f t="shared" si="5"/>
        <v>0</v>
      </c>
    </row>
    <row r="116" spans="1:7" x14ac:dyDescent="0.25">
      <c r="A116" s="196" t="s">
        <v>351</v>
      </c>
      <c r="B116" s="36" t="s">
        <v>352</v>
      </c>
      <c r="C116" s="88" t="s">
        <v>417</v>
      </c>
      <c r="D116" s="4"/>
      <c r="E116" s="1">
        <v>4</v>
      </c>
      <c r="F116" s="85"/>
      <c r="G116" s="21">
        <f t="shared" si="5"/>
        <v>0</v>
      </c>
    </row>
    <row r="117" spans="1:7" x14ac:dyDescent="0.25">
      <c r="A117" s="196" t="s">
        <v>351</v>
      </c>
      <c r="B117" s="36" t="s">
        <v>352</v>
      </c>
      <c r="C117" s="88" t="s">
        <v>418</v>
      </c>
      <c r="D117" s="4"/>
      <c r="E117" s="1">
        <v>4</v>
      </c>
      <c r="F117" s="85"/>
      <c r="G117" s="21">
        <f t="shared" si="5"/>
        <v>0</v>
      </c>
    </row>
    <row r="118" spans="1:7" x14ac:dyDescent="0.25">
      <c r="A118" s="196" t="s">
        <v>351</v>
      </c>
      <c r="B118" s="36" t="s">
        <v>352</v>
      </c>
      <c r="C118" s="88" t="s">
        <v>419</v>
      </c>
      <c r="D118" s="4"/>
      <c r="E118" s="1">
        <v>4</v>
      </c>
      <c r="F118" s="85"/>
      <c r="G118" s="21">
        <f t="shared" si="5"/>
        <v>0</v>
      </c>
    </row>
    <row r="119" spans="1:7" x14ac:dyDescent="0.25">
      <c r="A119" s="196" t="s">
        <v>351</v>
      </c>
      <c r="B119" s="36" t="s">
        <v>352</v>
      </c>
      <c r="C119" s="88" t="s">
        <v>420</v>
      </c>
      <c r="D119" s="4"/>
      <c r="E119" s="1">
        <v>4</v>
      </c>
      <c r="F119" s="85"/>
      <c r="G119" s="21">
        <f t="shared" si="5"/>
        <v>0</v>
      </c>
    </row>
    <row r="120" spans="1:7" x14ac:dyDescent="0.25">
      <c r="A120" s="196" t="s">
        <v>351</v>
      </c>
      <c r="B120" s="36" t="s">
        <v>352</v>
      </c>
      <c r="C120" s="88" t="s">
        <v>421</v>
      </c>
      <c r="D120" s="4"/>
      <c r="E120" s="1">
        <v>4</v>
      </c>
      <c r="F120" s="85"/>
      <c r="G120" s="21">
        <f t="shared" si="5"/>
        <v>0</v>
      </c>
    </row>
    <row r="121" spans="1:7" x14ac:dyDescent="0.25">
      <c r="A121" s="196" t="s">
        <v>351</v>
      </c>
      <c r="B121" s="36" t="s">
        <v>352</v>
      </c>
      <c r="C121" s="88" t="s">
        <v>422</v>
      </c>
      <c r="D121" s="4"/>
      <c r="E121" s="1">
        <v>4</v>
      </c>
      <c r="F121" s="85"/>
      <c r="G121" s="21">
        <f t="shared" si="5"/>
        <v>0</v>
      </c>
    </row>
    <row r="122" spans="1:7" x14ac:dyDescent="0.25">
      <c r="A122" s="196" t="s">
        <v>351</v>
      </c>
      <c r="B122" s="36" t="s">
        <v>352</v>
      </c>
      <c r="C122" s="88" t="s">
        <v>423</v>
      </c>
      <c r="D122" s="4"/>
      <c r="E122" s="1">
        <v>4</v>
      </c>
      <c r="F122" s="85"/>
      <c r="G122" s="21">
        <f t="shared" si="5"/>
        <v>0</v>
      </c>
    </row>
    <row r="123" spans="1:7" x14ac:dyDescent="0.25">
      <c r="A123" s="196" t="s">
        <v>351</v>
      </c>
      <c r="B123" s="36" t="s">
        <v>352</v>
      </c>
      <c r="C123" s="88" t="s">
        <v>424</v>
      </c>
      <c r="D123" s="4"/>
      <c r="E123" s="1">
        <v>4</v>
      </c>
      <c r="F123" s="85"/>
      <c r="G123" s="21">
        <f t="shared" si="5"/>
        <v>0</v>
      </c>
    </row>
    <row r="124" spans="1:7" x14ac:dyDescent="0.25">
      <c r="A124" s="196" t="s">
        <v>351</v>
      </c>
      <c r="B124" s="36" t="s">
        <v>352</v>
      </c>
      <c r="C124" s="88" t="s">
        <v>425</v>
      </c>
      <c r="D124" s="4"/>
      <c r="E124" s="1">
        <v>4</v>
      </c>
      <c r="F124" s="85"/>
      <c r="G124" s="21">
        <f t="shared" si="5"/>
        <v>0</v>
      </c>
    </row>
    <row r="125" spans="1:7" x14ac:dyDescent="0.25">
      <c r="A125" s="196" t="s">
        <v>351</v>
      </c>
      <c r="B125" s="36" t="s">
        <v>352</v>
      </c>
      <c r="C125" s="88" t="s">
        <v>426</v>
      </c>
      <c r="D125" s="4"/>
      <c r="E125" s="1">
        <v>4</v>
      </c>
      <c r="F125" s="85"/>
      <c r="G125" s="21">
        <f t="shared" si="5"/>
        <v>0</v>
      </c>
    </row>
    <row r="126" spans="1:7" x14ac:dyDescent="0.25">
      <c r="A126" s="196" t="s">
        <v>351</v>
      </c>
      <c r="B126" s="36" t="s">
        <v>352</v>
      </c>
      <c r="C126" s="88" t="s">
        <v>427</v>
      </c>
      <c r="D126" s="4"/>
      <c r="E126" s="1">
        <v>4</v>
      </c>
      <c r="F126" s="85"/>
      <c r="G126" s="21">
        <f t="shared" si="5"/>
        <v>0</v>
      </c>
    </row>
    <row r="127" spans="1:7" x14ac:dyDescent="0.25">
      <c r="A127" s="196" t="s">
        <v>351</v>
      </c>
      <c r="B127" s="36" t="s">
        <v>352</v>
      </c>
      <c r="C127" s="88" t="s">
        <v>428</v>
      </c>
      <c r="D127" s="4"/>
      <c r="E127" s="1">
        <v>4</v>
      </c>
      <c r="F127" s="85"/>
      <c r="G127" s="21">
        <f t="shared" si="5"/>
        <v>0</v>
      </c>
    </row>
    <row r="128" spans="1:7" x14ac:dyDescent="0.25">
      <c r="A128" s="196" t="s">
        <v>351</v>
      </c>
      <c r="B128" s="36" t="s">
        <v>352</v>
      </c>
      <c r="C128" s="88" t="s">
        <v>429</v>
      </c>
      <c r="D128" s="4"/>
      <c r="E128" s="1">
        <v>4</v>
      </c>
      <c r="F128" s="85"/>
      <c r="G128" s="21">
        <f t="shared" si="5"/>
        <v>0</v>
      </c>
    </row>
    <row r="129" spans="1:7" x14ac:dyDescent="0.25">
      <c r="A129" s="196" t="s">
        <v>351</v>
      </c>
      <c r="B129" s="36" t="s">
        <v>352</v>
      </c>
      <c r="C129" s="88" t="s">
        <v>75</v>
      </c>
      <c r="D129" s="4"/>
      <c r="E129" s="1">
        <v>4</v>
      </c>
      <c r="F129" s="85"/>
      <c r="G129" s="21">
        <f t="shared" si="5"/>
        <v>0</v>
      </c>
    </row>
    <row r="130" spans="1:7" x14ac:dyDescent="0.25">
      <c r="A130" s="196" t="s">
        <v>351</v>
      </c>
      <c r="B130" s="36" t="s">
        <v>352</v>
      </c>
      <c r="C130" s="88" t="s">
        <v>77</v>
      </c>
      <c r="D130" s="4"/>
      <c r="E130" s="1">
        <v>4</v>
      </c>
      <c r="F130" s="85"/>
      <c r="G130" s="21">
        <f t="shared" si="5"/>
        <v>0</v>
      </c>
    </row>
    <row r="131" spans="1:7" x14ac:dyDescent="0.25">
      <c r="A131" s="196" t="s">
        <v>351</v>
      </c>
      <c r="B131" s="36" t="s">
        <v>352</v>
      </c>
      <c r="C131" s="88" t="s">
        <v>430</v>
      </c>
      <c r="D131" s="4"/>
      <c r="E131" s="1">
        <v>4</v>
      </c>
      <c r="F131" s="85"/>
      <c r="G131" s="21">
        <f t="shared" si="5"/>
        <v>0</v>
      </c>
    </row>
    <row r="132" spans="1:7" x14ac:dyDescent="0.25">
      <c r="A132" s="196" t="s">
        <v>351</v>
      </c>
      <c r="B132" s="36" t="s">
        <v>352</v>
      </c>
      <c r="C132" s="88" t="s">
        <v>431</v>
      </c>
      <c r="D132" s="4"/>
      <c r="E132" s="1">
        <v>4</v>
      </c>
      <c r="F132" s="85"/>
      <c r="G132" s="21">
        <f t="shared" si="5"/>
        <v>0</v>
      </c>
    </row>
    <row r="133" spans="1:7" x14ac:dyDescent="0.25">
      <c r="A133" s="196" t="s">
        <v>351</v>
      </c>
      <c r="B133" s="36" t="s">
        <v>352</v>
      </c>
      <c r="C133" s="88" t="s">
        <v>432</v>
      </c>
      <c r="D133" s="4"/>
      <c r="E133" s="1">
        <v>4</v>
      </c>
      <c r="F133" s="85"/>
      <c r="G133" s="21">
        <f t="shared" si="5"/>
        <v>0</v>
      </c>
    </row>
    <row r="134" spans="1:7" x14ac:dyDescent="0.25">
      <c r="A134" s="196" t="s">
        <v>351</v>
      </c>
      <c r="B134" s="36" t="s">
        <v>352</v>
      </c>
      <c r="C134" s="88" t="s">
        <v>433</v>
      </c>
      <c r="D134" s="4"/>
      <c r="E134" s="1">
        <v>4</v>
      </c>
      <c r="F134" s="85"/>
      <c r="G134" s="21">
        <f t="shared" si="5"/>
        <v>0</v>
      </c>
    </row>
    <row r="135" spans="1:7" x14ac:dyDescent="0.25">
      <c r="A135" s="196" t="s">
        <v>351</v>
      </c>
      <c r="B135" s="36" t="s">
        <v>352</v>
      </c>
      <c r="C135" s="88" t="s">
        <v>434</v>
      </c>
      <c r="D135" s="4"/>
      <c r="E135" s="1">
        <v>4</v>
      </c>
      <c r="F135" s="85"/>
      <c r="G135" s="21">
        <f t="shared" si="5"/>
        <v>0</v>
      </c>
    </row>
    <row r="136" spans="1:7" x14ac:dyDescent="0.25">
      <c r="A136" s="196" t="s">
        <v>351</v>
      </c>
      <c r="B136" s="36" t="s">
        <v>352</v>
      </c>
      <c r="C136" s="88" t="s">
        <v>435</v>
      </c>
      <c r="D136" s="4"/>
      <c r="E136" s="1">
        <v>4</v>
      </c>
      <c r="F136" s="85"/>
      <c r="G136" s="21">
        <f t="shared" si="5"/>
        <v>0</v>
      </c>
    </row>
    <row r="137" spans="1:7" x14ac:dyDescent="0.25">
      <c r="A137" s="196" t="s">
        <v>351</v>
      </c>
      <c r="B137" s="36" t="s">
        <v>352</v>
      </c>
      <c r="C137" s="88" t="s">
        <v>436</v>
      </c>
      <c r="D137" s="4"/>
      <c r="E137" s="1">
        <v>4</v>
      </c>
      <c r="F137" s="85"/>
      <c r="G137" s="21">
        <f t="shared" si="5"/>
        <v>0</v>
      </c>
    </row>
    <row r="138" spans="1:7" x14ac:dyDescent="0.25">
      <c r="A138" s="196" t="s">
        <v>351</v>
      </c>
      <c r="B138" s="36" t="s">
        <v>352</v>
      </c>
      <c r="C138" s="88" t="s">
        <v>437</v>
      </c>
      <c r="D138" s="4"/>
      <c r="E138" s="1">
        <v>4</v>
      </c>
      <c r="F138" s="85"/>
      <c r="G138" s="21">
        <f t="shared" si="5"/>
        <v>0</v>
      </c>
    </row>
    <row r="139" spans="1:7" x14ac:dyDescent="0.25">
      <c r="A139" s="196" t="s">
        <v>351</v>
      </c>
      <c r="B139" s="36" t="s">
        <v>352</v>
      </c>
      <c r="C139" s="88" t="s">
        <v>438</v>
      </c>
      <c r="D139" s="4"/>
      <c r="E139" s="1">
        <v>4</v>
      </c>
      <c r="F139" s="85"/>
      <c r="G139" s="21">
        <f t="shared" si="5"/>
        <v>0</v>
      </c>
    </row>
    <row r="140" spans="1:7" x14ac:dyDescent="0.25">
      <c r="A140" s="196" t="s">
        <v>351</v>
      </c>
      <c r="B140" s="36" t="s">
        <v>352</v>
      </c>
      <c r="C140" s="88" t="s">
        <v>439</v>
      </c>
      <c r="D140" s="4"/>
      <c r="E140" s="1">
        <v>4</v>
      </c>
      <c r="F140" s="85"/>
      <c r="G140" s="21">
        <f t="shared" si="5"/>
        <v>0</v>
      </c>
    </row>
    <row r="141" spans="1:7" x14ac:dyDescent="0.25">
      <c r="A141" s="196" t="s">
        <v>351</v>
      </c>
      <c r="B141" s="36" t="s">
        <v>352</v>
      </c>
      <c r="C141" s="88" t="s">
        <v>95</v>
      </c>
      <c r="D141" s="4"/>
      <c r="E141" s="1">
        <v>4</v>
      </c>
      <c r="F141" s="85"/>
      <c r="G141" s="21">
        <f t="shared" si="5"/>
        <v>0</v>
      </c>
    </row>
    <row r="142" spans="1:7" x14ac:dyDescent="0.25">
      <c r="A142" s="196" t="s">
        <v>351</v>
      </c>
      <c r="B142" s="36" t="s">
        <v>352</v>
      </c>
      <c r="C142" s="88" t="s">
        <v>440</v>
      </c>
      <c r="D142" s="4"/>
      <c r="E142" s="1">
        <v>4</v>
      </c>
      <c r="F142" s="85"/>
      <c r="G142" s="21">
        <f t="shared" si="5"/>
        <v>0</v>
      </c>
    </row>
    <row r="143" spans="1:7" x14ac:dyDescent="0.25">
      <c r="A143" s="196" t="s">
        <v>351</v>
      </c>
      <c r="B143" s="36" t="s">
        <v>352</v>
      </c>
      <c r="C143" s="88" t="s">
        <v>98</v>
      </c>
      <c r="D143" s="4"/>
      <c r="E143" s="1">
        <v>4</v>
      </c>
      <c r="F143" s="85"/>
      <c r="G143" s="21">
        <f t="shared" si="5"/>
        <v>0</v>
      </c>
    </row>
    <row r="144" spans="1:7" x14ac:dyDescent="0.25">
      <c r="A144" s="196" t="s">
        <v>351</v>
      </c>
      <c r="B144" s="36" t="s">
        <v>352</v>
      </c>
      <c r="C144" s="88" t="s">
        <v>441</v>
      </c>
      <c r="D144" s="4"/>
      <c r="E144" s="1">
        <v>4</v>
      </c>
      <c r="F144" s="85"/>
      <c r="G144" s="21">
        <f t="shared" si="5"/>
        <v>0</v>
      </c>
    </row>
    <row r="145" spans="1:7" x14ac:dyDescent="0.25">
      <c r="A145" s="196" t="s">
        <v>351</v>
      </c>
      <c r="B145" s="36" t="s">
        <v>352</v>
      </c>
      <c r="C145" s="88" t="s">
        <v>442</v>
      </c>
      <c r="D145" s="4"/>
      <c r="E145" s="1">
        <v>4</v>
      </c>
      <c r="F145" s="85"/>
      <c r="G145" s="21">
        <f t="shared" si="5"/>
        <v>0</v>
      </c>
    </row>
    <row r="146" spans="1:7" x14ac:dyDescent="0.25">
      <c r="A146" s="196" t="s">
        <v>351</v>
      </c>
      <c r="B146" s="36" t="s">
        <v>352</v>
      </c>
      <c r="C146" s="88" t="s">
        <v>443</v>
      </c>
      <c r="D146" s="4"/>
      <c r="E146" s="1">
        <v>4</v>
      </c>
      <c r="F146" s="85"/>
      <c r="G146" s="21">
        <f t="shared" si="5"/>
        <v>0</v>
      </c>
    </row>
    <row r="147" spans="1:7" x14ac:dyDescent="0.25">
      <c r="A147" s="196" t="s">
        <v>351</v>
      </c>
      <c r="B147" s="36" t="s">
        <v>352</v>
      </c>
      <c r="C147" s="88" t="s">
        <v>444</v>
      </c>
      <c r="D147" s="4"/>
      <c r="E147" s="1">
        <v>4</v>
      </c>
      <c r="F147" s="85"/>
      <c r="G147" s="21">
        <f t="shared" si="5"/>
        <v>0</v>
      </c>
    </row>
    <row r="148" spans="1:7" x14ac:dyDescent="0.25">
      <c r="A148" s="196" t="s">
        <v>351</v>
      </c>
      <c r="B148" s="36" t="s">
        <v>352</v>
      </c>
      <c r="C148" s="88" t="s">
        <v>445</v>
      </c>
      <c r="D148" s="4"/>
      <c r="E148" s="1">
        <v>4</v>
      </c>
      <c r="F148" s="85"/>
      <c r="G148" s="21">
        <f t="shared" si="5"/>
        <v>0</v>
      </c>
    </row>
    <row r="149" spans="1:7" x14ac:dyDescent="0.25">
      <c r="A149" s="196" t="s">
        <v>351</v>
      </c>
      <c r="B149" s="36" t="s">
        <v>352</v>
      </c>
      <c r="C149" s="88" t="s">
        <v>446</v>
      </c>
      <c r="D149" s="4"/>
      <c r="E149" s="1">
        <v>4</v>
      </c>
      <c r="F149" s="85"/>
      <c r="G149" s="21">
        <f t="shared" si="5"/>
        <v>0</v>
      </c>
    </row>
    <row r="150" spans="1:7" x14ac:dyDescent="0.25">
      <c r="A150" s="196" t="s">
        <v>351</v>
      </c>
      <c r="B150" s="36" t="s">
        <v>352</v>
      </c>
      <c r="C150" s="88" t="s">
        <v>447</v>
      </c>
      <c r="D150" s="4"/>
      <c r="E150" s="1">
        <v>4</v>
      </c>
      <c r="F150" s="85"/>
      <c r="G150" s="21">
        <f t="shared" si="5"/>
        <v>0</v>
      </c>
    </row>
    <row r="151" spans="1:7" x14ac:dyDescent="0.25">
      <c r="A151" s="196" t="s">
        <v>351</v>
      </c>
      <c r="B151" s="36" t="s">
        <v>352</v>
      </c>
      <c r="C151" s="88" t="s">
        <v>448</v>
      </c>
      <c r="D151" s="4"/>
      <c r="E151" s="1">
        <v>4</v>
      </c>
      <c r="F151" s="85"/>
      <c r="G151" s="21">
        <f t="shared" si="5"/>
        <v>0</v>
      </c>
    </row>
    <row r="152" spans="1:7" x14ac:dyDescent="0.25">
      <c r="A152" s="196" t="s">
        <v>351</v>
      </c>
      <c r="B152" s="36" t="s">
        <v>352</v>
      </c>
      <c r="C152" s="88" t="s">
        <v>449</v>
      </c>
      <c r="D152" s="4"/>
      <c r="E152" s="1">
        <v>4</v>
      </c>
      <c r="F152" s="85"/>
      <c r="G152" s="21">
        <f t="shared" ref="G152:G157" si="6">E152*F152</f>
        <v>0</v>
      </c>
    </row>
    <row r="153" spans="1:7" x14ac:dyDescent="0.25">
      <c r="A153" s="196" t="s">
        <v>351</v>
      </c>
      <c r="B153" s="36" t="s">
        <v>352</v>
      </c>
      <c r="C153" s="88" t="s">
        <v>450</v>
      </c>
      <c r="D153" s="4"/>
      <c r="E153" s="1">
        <v>4</v>
      </c>
      <c r="F153" s="85"/>
      <c r="G153" s="21">
        <f t="shared" si="6"/>
        <v>0</v>
      </c>
    </row>
    <row r="154" spans="1:7" x14ac:dyDescent="0.25">
      <c r="A154" s="196" t="s">
        <v>351</v>
      </c>
      <c r="B154" s="36" t="s">
        <v>352</v>
      </c>
      <c r="C154" s="88" t="s">
        <v>451</v>
      </c>
      <c r="D154" s="4"/>
      <c r="E154" s="1">
        <v>4</v>
      </c>
      <c r="F154" s="85"/>
      <c r="G154" s="21">
        <f t="shared" si="6"/>
        <v>0</v>
      </c>
    </row>
    <row r="155" spans="1:7" x14ac:dyDescent="0.25">
      <c r="A155" s="196" t="s">
        <v>351</v>
      </c>
      <c r="B155" s="36" t="s">
        <v>352</v>
      </c>
      <c r="C155" s="88" t="s">
        <v>452</v>
      </c>
      <c r="D155" s="4"/>
      <c r="E155" s="1">
        <v>4</v>
      </c>
      <c r="F155" s="85"/>
      <c r="G155" s="21">
        <f t="shared" si="6"/>
        <v>0</v>
      </c>
    </row>
    <row r="156" spans="1:7" x14ac:dyDescent="0.25">
      <c r="A156" s="196" t="s">
        <v>351</v>
      </c>
      <c r="B156" s="36" t="s">
        <v>352</v>
      </c>
      <c r="C156" s="88" t="s">
        <v>453</v>
      </c>
      <c r="D156" s="4"/>
      <c r="E156" s="1">
        <v>4</v>
      </c>
      <c r="F156" s="85"/>
      <c r="G156" s="21">
        <f t="shared" si="6"/>
        <v>0</v>
      </c>
    </row>
    <row r="157" spans="1:7" x14ac:dyDescent="0.25">
      <c r="A157" s="196" t="s">
        <v>351</v>
      </c>
      <c r="B157" s="36" t="s">
        <v>352</v>
      </c>
      <c r="C157" s="88" t="s">
        <v>109</v>
      </c>
      <c r="D157" s="4"/>
      <c r="E157" s="1">
        <v>4</v>
      </c>
      <c r="F157" s="85"/>
      <c r="G157" s="21">
        <f t="shared" si="6"/>
        <v>0</v>
      </c>
    </row>
    <row r="158" spans="1:7" x14ac:dyDescent="0.25">
      <c r="A158" s="196" t="s">
        <v>351</v>
      </c>
      <c r="B158" s="36" t="s">
        <v>352</v>
      </c>
      <c r="C158" s="4" t="s">
        <v>454</v>
      </c>
      <c r="D158" s="4"/>
      <c r="E158" s="1">
        <v>4</v>
      </c>
      <c r="F158" s="85"/>
      <c r="G158" s="21">
        <f t="shared" ref="G158" si="7">E158*F158</f>
        <v>0</v>
      </c>
    </row>
    <row r="159" spans="1:7" x14ac:dyDescent="0.25">
      <c r="A159" s="269" t="s">
        <v>455</v>
      </c>
      <c r="B159" s="254"/>
      <c r="C159" s="256"/>
      <c r="D159" s="82"/>
      <c r="E159" s="65"/>
      <c r="F159" s="65"/>
      <c r="G159" s="65"/>
    </row>
    <row r="160" spans="1:7" x14ac:dyDescent="0.25">
      <c r="A160" s="267" t="s">
        <v>456</v>
      </c>
      <c r="B160" s="268"/>
      <c r="C160" s="268"/>
      <c r="D160" s="268"/>
      <c r="E160" s="268"/>
      <c r="F160" s="268"/>
      <c r="G160" s="268"/>
    </row>
    <row r="161" spans="1:7" x14ac:dyDescent="0.25">
      <c r="A161" s="197" t="s">
        <v>40</v>
      </c>
      <c r="B161" s="36" t="s">
        <v>13</v>
      </c>
      <c r="C161" s="54" t="s">
        <v>431</v>
      </c>
      <c r="D161" s="46"/>
      <c r="E161" s="83">
        <v>4</v>
      </c>
      <c r="F161" s="85"/>
      <c r="G161" s="21">
        <f t="shared" si="3"/>
        <v>0</v>
      </c>
    </row>
    <row r="162" spans="1:7" x14ac:dyDescent="0.25">
      <c r="A162" s="197" t="s">
        <v>40</v>
      </c>
      <c r="B162" s="36" t="s">
        <v>13</v>
      </c>
      <c r="C162" s="55" t="s">
        <v>457</v>
      </c>
      <c r="D162" s="1"/>
      <c r="E162" s="83">
        <v>4</v>
      </c>
      <c r="F162" s="85"/>
      <c r="G162" s="21">
        <f t="shared" si="3"/>
        <v>0</v>
      </c>
    </row>
    <row r="163" spans="1:7" x14ac:dyDescent="0.25">
      <c r="A163" s="197" t="s">
        <v>40</v>
      </c>
      <c r="B163" s="36" t="s">
        <v>13</v>
      </c>
      <c r="C163" s="55" t="s">
        <v>458</v>
      </c>
      <c r="D163" s="1"/>
      <c r="E163" s="83">
        <v>4</v>
      </c>
      <c r="F163" s="85"/>
      <c r="G163" s="21">
        <f t="shared" si="3"/>
        <v>0</v>
      </c>
    </row>
    <row r="164" spans="1:7" x14ac:dyDescent="0.25">
      <c r="A164" s="197" t="s">
        <v>40</v>
      </c>
      <c r="B164" s="36" t="s">
        <v>13</v>
      </c>
      <c r="C164" s="55" t="s">
        <v>459</v>
      </c>
      <c r="D164" s="1"/>
      <c r="E164" s="83">
        <v>4</v>
      </c>
      <c r="F164" s="85"/>
      <c r="G164" s="21">
        <f t="shared" si="3"/>
        <v>0</v>
      </c>
    </row>
    <row r="165" spans="1:7" x14ac:dyDescent="0.25">
      <c r="A165" s="197" t="s">
        <v>40</v>
      </c>
      <c r="B165" s="36" t="s">
        <v>13</v>
      </c>
      <c r="C165" s="55" t="s">
        <v>460</v>
      </c>
      <c r="D165" s="1"/>
      <c r="E165" s="83">
        <v>4</v>
      </c>
      <c r="F165" s="85"/>
      <c r="G165" s="21">
        <f t="shared" si="3"/>
        <v>0</v>
      </c>
    </row>
    <row r="166" spans="1:7" x14ac:dyDescent="0.25">
      <c r="A166" s="197" t="s">
        <v>40</v>
      </c>
      <c r="B166" s="36" t="s">
        <v>13</v>
      </c>
      <c r="C166" s="55" t="s">
        <v>461</v>
      </c>
      <c r="D166" s="1"/>
      <c r="E166" s="83">
        <v>4</v>
      </c>
      <c r="F166" s="85"/>
      <c r="G166" s="21">
        <f t="shared" si="3"/>
        <v>0</v>
      </c>
    </row>
    <row r="167" spans="1:7" x14ac:dyDescent="0.25">
      <c r="A167" s="197" t="s">
        <v>40</v>
      </c>
      <c r="B167" s="36" t="s">
        <v>13</v>
      </c>
      <c r="C167" s="55" t="s">
        <v>462</v>
      </c>
      <c r="D167" s="1"/>
      <c r="E167" s="83">
        <v>4</v>
      </c>
      <c r="F167" s="85"/>
      <c r="G167" s="21">
        <f t="shared" si="3"/>
        <v>0</v>
      </c>
    </row>
    <row r="168" spans="1:7" x14ac:dyDescent="0.25">
      <c r="A168" s="197" t="s">
        <v>40</v>
      </c>
      <c r="B168" s="36" t="s">
        <v>13</v>
      </c>
      <c r="C168" s="55" t="s">
        <v>463</v>
      </c>
      <c r="D168" s="1"/>
      <c r="E168" s="83">
        <v>4</v>
      </c>
      <c r="F168" s="85"/>
      <c r="G168" s="21">
        <f t="shared" si="3"/>
        <v>0</v>
      </c>
    </row>
    <row r="169" spans="1:7" x14ac:dyDescent="0.25">
      <c r="A169" s="197" t="s">
        <v>40</v>
      </c>
      <c r="B169" s="36" t="s">
        <v>13</v>
      </c>
      <c r="C169" s="55" t="s">
        <v>434</v>
      </c>
      <c r="D169" s="1"/>
      <c r="E169" s="83">
        <v>4</v>
      </c>
      <c r="F169" s="85"/>
      <c r="G169" s="21">
        <f t="shared" si="3"/>
        <v>0</v>
      </c>
    </row>
    <row r="170" spans="1:7" x14ac:dyDescent="0.25">
      <c r="A170" s="197" t="s">
        <v>40</v>
      </c>
      <c r="B170" s="36" t="s">
        <v>13</v>
      </c>
      <c r="C170" s="55" t="s">
        <v>432</v>
      </c>
      <c r="D170" s="1"/>
      <c r="E170" s="83">
        <v>4</v>
      </c>
      <c r="F170" s="85"/>
      <c r="G170" s="21">
        <f t="shared" si="3"/>
        <v>0</v>
      </c>
    </row>
    <row r="171" spans="1:7" x14ac:dyDescent="0.25">
      <c r="A171" s="197" t="s">
        <v>40</v>
      </c>
      <c r="B171" s="36" t="s">
        <v>13</v>
      </c>
      <c r="C171" s="55" t="s">
        <v>464</v>
      </c>
      <c r="D171" s="1"/>
      <c r="E171" s="83">
        <v>4</v>
      </c>
      <c r="F171" s="85"/>
      <c r="G171" s="21">
        <f t="shared" si="3"/>
        <v>0</v>
      </c>
    </row>
    <row r="172" spans="1:7" x14ac:dyDescent="0.25">
      <c r="A172" s="197" t="s">
        <v>40</v>
      </c>
      <c r="B172" s="36" t="s">
        <v>13</v>
      </c>
      <c r="C172" s="55" t="s">
        <v>465</v>
      </c>
      <c r="D172" s="1"/>
      <c r="E172" s="83">
        <v>4</v>
      </c>
      <c r="F172" s="85"/>
      <c r="G172" s="21">
        <f t="shared" si="3"/>
        <v>0</v>
      </c>
    </row>
    <row r="173" spans="1:7" x14ac:dyDescent="0.25">
      <c r="A173" s="197" t="s">
        <v>40</v>
      </c>
      <c r="B173" s="36" t="s">
        <v>13</v>
      </c>
      <c r="C173" s="55" t="s">
        <v>439</v>
      </c>
      <c r="D173" s="1"/>
      <c r="E173" s="83">
        <v>4</v>
      </c>
      <c r="F173" s="85"/>
      <c r="G173" s="21">
        <f t="shared" si="3"/>
        <v>0</v>
      </c>
    </row>
    <row r="174" spans="1:7" x14ac:dyDescent="0.25">
      <c r="A174" s="197" t="s">
        <v>40</v>
      </c>
      <c r="B174" s="36" t="s">
        <v>13</v>
      </c>
      <c r="C174" s="55" t="s">
        <v>95</v>
      </c>
      <c r="D174" s="1"/>
      <c r="E174" s="83">
        <v>4</v>
      </c>
      <c r="F174" s="85"/>
      <c r="G174" s="21">
        <f t="shared" si="3"/>
        <v>0</v>
      </c>
    </row>
    <row r="175" spans="1:7" x14ac:dyDescent="0.25">
      <c r="A175" s="197" t="s">
        <v>40</v>
      </c>
      <c r="B175" s="36" t="s">
        <v>13</v>
      </c>
      <c r="C175" s="55" t="s">
        <v>466</v>
      </c>
      <c r="D175" s="1"/>
      <c r="E175" s="83">
        <v>4</v>
      </c>
      <c r="F175" s="85"/>
      <c r="G175" s="21">
        <f t="shared" si="3"/>
        <v>0</v>
      </c>
    </row>
    <row r="176" spans="1:7" x14ac:dyDescent="0.25">
      <c r="A176" s="197" t="s">
        <v>40</v>
      </c>
      <c r="B176" s="36" t="s">
        <v>13</v>
      </c>
      <c r="C176" s="55" t="s">
        <v>98</v>
      </c>
      <c r="D176" s="1"/>
      <c r="E176" s="83">
        <v>4</v>
      </c>
      <c r="F176" s="85"/>
      <c r="G176" s="21">
        <f t="shared" si="3"/>
        <v>0</v>
      </c>
    </row>
    <row r="177" spans="1:7" x14ac:dyDescent="0.25">
      <c r="A177" s="197" t="s">
        <v>40</v>
      </c>
      <c r="B177" s="36" t="s">
        <v>13</v>
      </c>
      <c r="C177" s="55" t="s">
        <v>99</v>
      </c>
      <c r="D177" s="1"/>
      <c r="E177" s="83">
        <v>4</v>
      </c>
      <c r="F177" s="85"/>
      <c r="G177" s="21">
        <f t="shared" si="3"/>
        <v>0</v>
      </c>
    </row>
    <row r="178" spans="1:7" x14ac:dyDescent="0.25">
      <c r="A178" s="197" t="s">
        <v>40</v>
      </c>
      <c r="B178" s="36" t="s">
        <v>13</v>
      </c>
      <c r="C178" s="55" t="s">
        <v>103</v>
      </c>
      <c r="D178" s="1"/>
      <c r="E178" s="83">
        <v>4</v>
      </c>
      <c r="F178" s="85"/>
      <c r="G178" s="21">
        <f t="shared" si="3"/>
        <v>0</v>
      </c>
    </row>
    <row r="179" spans="1:7" x14ac:dyDescent="0.25">
      <c r="A179" s="197" t="s">
        <v>40</v>
      </c>
      <c r="B179" s="36" t="s">
        <v>13</v>
      </c>
      <c r="C179" s="55" t="s">
        <v>467</v>
      </c>
      <c r="D179" s="1"/>
      <c r="E179" s="83">
        <v>4</v>
      </c>
      <c r="F179" s="85"/>
      <c r="G179" s="21">
        <f t="shared" si="3"/>
        <v>0</v>
      </c>
    </row>
    <row r="180" spans="1:7" x14ac:dyDescent="0.25">
      <c r="A180" s="197" t="s">
        <v>40</v>
      </c>
      <c r="B180" s="36" t="s">
        <v>13</v>
      </c>
      <c r="C180" s="55" t="s">
        <v>468</v>
      </c>
      <c r="D180" s="1"/>
      <c r="E180" s="83">
        <v>4</v>
      </c>
      <c r="F180" s="85"/>
      <c r="G180" s="21">
        <f t="shared" si="3"/>
        <v>0</v>
      </c>
    </row>
    <row r="181" spans="1:7" x14ac:dyDescent="0.25">
      <c r="A181" s="197" t="s">
        <v>40</v>
      </c>
      <c r="B181" s="36" t="s">
        <v>13</v>
      </c>
      <c r="C181" s="55" t="s">
        <v>469</v>
      </c>
      <c r="D181" s="1"/>
      <c r="E181" s="83">
        <v>4</v>
      </c>
      <c r="F181" s="85"/>
      <c r="G181" s="21">
        <f t="shared" si="3"/>
        <v>0</v>
      </c>
    </row>
    <row r="182" spans="1:7" x14ac:dyDescent="0.25">
      <c r="A182" s="197" t="s">
        <v>40</v>
      </c>
      <c r="B182" s="36" t="s">
        <v>13</v>
      </c>
      <c r="C182" s="55" t="s">
        <v>470</v>
      </c>
      <c r="D182" s="1"/>
      <c r="E182" s="83">
        <v>4</v>
      </c>
      <c r="F182" s="85"/>
      <c r="G182" s="21">
        <f t="shared" si="3"/>
        <v>0</v>
      </c>
    </row>
    <row r="183" spans="1:7" x14ac:dyDescent="0.25">
      <c r="A183" s="197" t="s">
        <v>40</v>
      </c>
      <c r="B183" s="36" t="s">
        <v>13</v>
      </c>
      <c r="C183" s="55" t="s">
        <v>471</v>
      </c>
      <c r="D183" s="1"/>
      <c r="E183" s="83">
        <v>4</v>
      </c>
      <c r="F183" s="85"/>
      <c r="G183" s="21">
        <f t="shared" si="3"/>
        <v>0</v>
      </c>
    </row>
    <row r="184" spans="1:7" x14ac:dyDescent="0.25">
      <c r="A184" s="197" t="s">
        <v>40</v>
      </c>
      <c r="B184" s="36" t="s">
        <v>13</v>
      </c>
      <c r="C184" s="55" t="s">
        <v>472</v>
      </c>
      <c r="D184" s="1"/>
      <c r="E184" s="83">
        <v>4</v>
      </c>
      <c r="F184" s="85"/>
      <c r="G184" s="21">
        <f t="shared" si="3"/>
        <v>0</v>
      </c>
    </row>
    <row r="185" spans="1:7" x14ac:dyDescent="0.25">
      <c r="A185" s="197" t="s">
        <v>40</v>
      </c>
      <c r="B185" s="36" t="s">
        <v>13</v>
      </c>
      <c r="C185" s="2" t="s">
        <v>473</v>
      </c>
      <c r="D185" s="1"/>
      <c r="E185" s="83">
        <v>4</v>
      </c>
      <c r="F185" s="85"/>
      <c r="G185" s="21">
        <f t="shared" si="3"/>
        <v>0</v>
      </c>
    </row>
    <row r="186" spans="1:7" x14ac:dyDescent="0.25">
      <c r="A186" s="197" t="s">
        <v>40</v>
      </c>
      <c r="B186" s="36" t="s">
        <v>13</v>
      </c>
      <c r="C186" s="2" t="s">
        <v>109</v>
      </c>
      <c r="D186" s="1"/>
      <c r="E186" s="83">
        <v>4</v>
      </c>
      <c r="F186" s="85"/>
      <c r="G186" s="21">
        <f t="shared" si="3"/>
        <v>0</v>
      </c>
    </row>
    <row r="187" spans="1:7" x14ac:dyDescent="0.25">
      <c r="A187" s="267" t="s">
        <v>474</v>
      </c>
      <c r="B187" s="268"/>
      <c r="C187" s="268"/>
      <c r="D187" s="268"/>
      <c r="E187" s="268"/>
      <c r="F187" s="268"/>
      <c r="G187" s="268"/>
    </row>
    <row r="188" spans="1:7" x14ac:dyDescent="0.25">
      <c r="A188" s="197" t="s">
        <v>40</v>
      </c>
      <c r="B188" s="36" t="s">
        <v>13</v>
      </c>
      <c r="C188" s="2" t="s">
        <v>353</v>
      </c>
      <c r="D188" s="2"/>
      <c r="E188" s="84">
        <v>4</v>
      </c>
      <c r="F188" s="85"/>
      <c r="G188" s="21">
        <f t="shared" si="3"/>
        <v>0</v>
      </c>
    </row>
    <row r="189" spans="1:7" x14ac:dyDescent="0.25">
      <c r="A189" s="197" t="s">
        <v>40</v>
      </c>
      <c r="B189" s="36" t="s">
        <v>13</v>
      </c>
      <c r="C189" s="2" t="s">
        <v>421</v>
      </c>
      <c r="D189" s="2"/>
      <c r="E189" s="84">
        <v>4</v>
      </c>
      <c r="F189" s="85"/>
      <c r="G189" s="21">
        <f t="shared" si="3"/>
        <v>0</v>
      </c>
    </row>
    <row r="190" spans="1:7" x14ac:dyDescent="0.25">
      <c r="A190" s="197" t="s">
        <v>40</v>
      </c>
      <c r="B190" s="36" t="s">
        <v>13</v>
      </c>
      <c r="C190" s="2" t="s">
        <v>422</v>
      </c>
      <c r="D190" s="2"/>
      <c r="E190" s="84">
        <v>4</v>
      </c>
      <c r="F190" s="85"/>
      <c r="G190" s="21">
        <f t="shared" si="3"/>
        <v>0</v>
      </c>
    </row>
    <row r="191" spans="1:7" x14ac:dyDescent="0.25">
      <c r="A191" s="197" t="s">
        <v>40</v>
      </c>
      <c r="B191" s="36" t="s">
        <v>13</v>
      </c>
      <c r="C191" s="2" t="s">
        <v>356</v>
      </c>
      <c r="D191" s="2"/>
      <c r="E191" s="84">
        <v>4</v>
      </c>
      <c r="F191" s="85"/>
      <c r="G191" s="21">
        <f t="shared" si="3"/>
        <v>0</v>
      </c>
    </row>
    <row r="192" spans="1:7" x14ac:dyDescent="0.25">
      <c r="A192" s="197" t="s">
        <v>40</v>
      </c>
      <c r="B192" s="36" t="s">
        <v>13</v>
      </c>
      <c r="C192" s="2" t="s">
        <v>475</v>
      </c>
      <c r="D192" s="2"/>
      <c r="E192" s="84">
        <v>4</v>
      </c>
      <c r="F192" s="85"/>
      <c r="G192" s="21">
        <f t="shared" si="3"/>
        <v>0</v>
      </c>
    </row>
    <row r="193" spans="1:7" x14ac:dyDescent="0.25">
      <c r="A193" s="197" t="s">
        <v>40</v>
      </c>
      <c r="B193" s="36" t="s">
        <v>13</v>
      </c>
      <c r="C193" s="2" t="s">
        <v>476</v>
      </c>
      <c r="D193" s="2"/>
      <c r="E193" s="84">
        <v>4</v>
      </c>
      <c r="F193" s="85"/>
      <c r="G193" s="21">
        <f t="shared" si="3"/>
        <v>0</v>
      </c>
    </row>
    <row r="194" spans="1:7" x14ac:dyDescent="0.25">
      <c r="A194" s="197" t="s">
        <v>40</v>
      </c>
      <c r="B194" s="36" t="s">
        <v>13</v>
      </c>
      <c r="C194" s="2" t="s">
        <v>477</v>
      </c>
      <c r="D194" s="2"/>
      <c r="E194" s="84">
        <v>4</v>
      </c>
      <c r="F194" s="85"/>
      <c r="G194" s="21">
        <f t="shared" si="3"/>
        <v>0</v>
      </c>
    </row>
    <row r="195" spans="1:7" x14ac:dyDescent="0.25">
      <c r="A195" s="197" t="s">
        <v>40</v>
      </c>
      <c r="B195" s="36" t="s">
        <v>13</v>
      </c>
      <c r="C195" s="2" t="s">
        <v>478</v>
      </c>
      <c r="D195" s="2"/>
      <c r="E195" s="84">
        <v>4</v>
      </c>
      <c r="F195" s="85"/>
      <c r="G195" s="21">
        <f t="shared" si="3"/>
        <v>0</v>
      </c>
    </row>
    <row r="196" spans="1:7" x14ac:dyDescent="0.25">
      <c r="A196" s="197" t="s">
        <v>40</v>
      </c>
      <c r="B196" s="36" t="s">
        <v>13</v>
      </c>
      <c r="C196" s="2" t="s">
        <v>85</v>
      </c>
      <c r="D196" s="2"/>
      <c r="E196" s="84">
        <v>4</v>
      </c>
      <c r="F196" s="85"/>
      <c r="G196" s="21">
        <f t="shared" si="3"/>
        <v>0</v>
      </c>
    </row>
    <row r="197" spans="1:7" x14ac:dyDescent="0.25">
      <c r="A197" s="197" t="s">
        <v>40</v>
      </c>
      <c r="B197" s="36" t="s">
        <v>13</v>
      </c>
      <c r="C197" s="2" t="s">
        <v>479</v>
      </c>
      <c r="D197" s="2"/>
      <c r="E197" s="84">
        <v>4</v>
      </c>
      <c r="F197" s="85"/>
      <c r="G197" s="21">
        <f t="shared" si="3"/>
        <v>0</v>
      </c>
    </row>
    <row r="198" spans="1:7" x14ac:dyDescent="0.25">
      <c r="A198" s="197" t="s">
        <v>40</v>
      </c>
      <c r="B198" s="36" t="s">
        <v>13</v>
      </c>
      <c r="C198" s="2" t="s">
        <v>480</v>
      </c>
      <c r="D198" s="2"/>
      <c r="E198" s="84">
        <v>4</v>
      </c>
      <c r="F198" s="85"/>
      <c r="G198" s="21">
        <f t="shared" si="3"/>
        <v>0</v>
      </c>
    </row>
    <row r="199" spans="1:7" x14ac:dyDescent="0.25">
      <c r="A199" s="197" t="s">
        <v>40</v>
      </c>
      <c r="B199" s="36" t="s">
        <v>13</v>
      </c>
      <c r="C199" s="2" t="s">
        <v>481</v>
      </c>
      <c r="D199" s="2"/>
      <c r="E199" s="84">
        <v>4</v>
      </c>
      <c r="F199" s="85"/>
      <c r="G199" s="21">
        <f t="shared" si="3"/>
        <v>0</v>
      </c>
    </row>
    <row r="200" spans="1:7" x14ac:dyDescent="0.25">
      <c r="A200" s="197" t="s">
        <v>40</v>
      </c>
      <c r="B200" s="36" t="s">
        <v>13</v>
      </c>
      <c r="C200" s="2" t="s">
        <v>482</v>
      </c>
      <c r="D200" s="2"/>
      <c r="E200" s="84">
        <v>4</v>
      </c>
      <c r="F200" s="85"/>
      <c r="G200" s="21">
        <f t="shared" si="3"/>
        <v>0</v>
      </c>
    </row>
    <row r="201" spans="1:7" x14ac:dyDescent="0.25">
      <c r="A201" s="197" t="s">
        <v>40</v>
      </c>
      <c r="B201" s="36" t="s">
        <v>13</v>
      </c>
      <c r="C201" s="2" t="s">
        <v>90</v>
      </c>
      <c r="D201" s="2"/>
      <c r="E201" s="84">
        <v>4</v>
      </c>
      <c r="F201" s="85"/>
      <c r="G201" s="21">
        <f t="shared" si="3"/>
        <v>0</v>
      </c>
    </row>
    <row r="202" spans="1:7" x14ac:dyDescent="0.25">
      <c r="A202" s="197" t="s">
        <v>40</v>
      </c>
      <c r="B202" s="36" t="s">
        <v>13</v>
      </c>
      <c r="C202" s="2" t="s">
        <v>389</v>
      </c>
      <c r="D202" s="2"/>
      <c r="E202" s="84">
        <v>4</v>
      </c>
      <c r="F202" s="85"/>
      <c r="G202" s="21">
        <f t="shared" si="3"/>
        <v>0</v>
      </c>
    </row>
    <row r="203" spans="1:7" x14ac:dyDescent="0.25">
      <c r="A203" s="197" t="s">
        <v>40</v>
      </c>
      <c r="B203" s="36" t="s">
        <v>13</v>
      </c>
      <c r="C203" s="2" t="s">
        <v>411</v>
      </c>
      <c r="D203" s="2"/>
      <c r="E203" s="84">
        <v>4</v>
      </c>
      <c r="F203" s="85"/>
      <c r="G203" s="21">
        <f t="shared" si="3"/>
        <v>0</v>
      </c>
    </row>
    <row r="204" spans="1:7" x14ac:dyDescent="0.25">
      <c r="A204" s="197" t="s">
        <v>40</v>
      </c>
      <c r="B204" s="36" t="s">
        <v>13</v>
      </c>
      <c r="C204" s="2" t="s">
        <v>483</v>
      </c>
      <c r="D204" s="2"/>
      <c r="E204" s="84">
        <v>4</v>
      </c>
      <c r="F204" s="85"/>
      <c r="G204" s="21">
        <f t="shared" si="3"/>
        <v>0</v>
      </c>
    </row>
    <row r="205" spans="1:7" x14ac:dyDescent="0.25">
      <c r="A205" s="197" t="s">
        <v>40</v>
      </c>
      <c r="B205" s="36" t="s">
        <v>13</v>
      </c>
      <c r="C205" s="2" t="s">
        <v>369</v>
      </c>
      <c r="D205" s="2"/>
      <c r="E205" s="84">
        <v>4</v>
      </c>
      <c r="F205" s="85"/>
      <c r="G205" s="21">
        <f t="shared" si="3"/>
        <v>0</v>
      </c>
    </row>
    <row r="206" spans="1:7" x14ac:dyDescent="0.25">
      <c r="A206" s="197" t="s">
        <v>40</v>
      </c>
      <c r="B206" s="36" t="s">
        <v>13</v>
      </c>
      <c r="C206" s="2" t="s">
        <v>373</v>
      </c>
      <c r="D206" s="2"/>
      <c r="E206" s="84">
        <v>4</v>
      </c>
      <c r="F206" s="85"/>
      <c r="G206" s="21">
        <f t="shared" si="3"/>
        <v>0</v>
      </c>
    </row>
    <row r="207" spans="1:7" x14ac:dyDescent="0.25">
      <c r="A207" s="197" t="s">
        <v>40</v>
      </c>
      <c r="B207" s="36" t="s">
        <v>13</v>
      </c>
      <c r="C207" s="2" t="s">
        <v>388</v>
      </c>
      <c r="D207" s="2"/>
      <c r="E207" s="84">
        <v>4</v>
      </c>
      <c r="F207" s="85"/>
      <c r="G207" s="21">
        <f t="shared" si="3"/>
        <v>0</v>
      </c>
    </row>
    <row r="208" spans="1:7" x14ac:dyDescent="0.25">
      <c r="A208" s="197" t="s">
        <v>40</v>
      </c>
      <c r="B208" s="36" t="s">
        <v>13</v>
      </c>
      <c r="C208" s="2" t="s">
        <v>420</v>
      </c>
      <c r="D208" s="2"/>
      <c r="E208" s="84">
        <v>4</v>
      </c>
      <c r="F208" s="85"/>
      <c r="G208" s="21">
        <f t="shared" si="3"/>
        <v>0</v>
      </c>
    </row>
    <row r="209" spans="1:7" x14ac:dyDescent="0.25">
      <c r="A209" s="197" t="s">
        <v>40</v>
      </c>
      <c r="B209" s="36" t="s">
        <v>13</v>
      </c>
      <c r="C209" s="2" t="s">
        <v>484</v>
      </c>
      <c r="D209" s="2"/>
      <c r="E209" s="84">
        <v>4</v>
      </c>
      <c r="F209" s="85"/>
      <c r="G209" s="21">
        <f t="shared" si="3"/>
        <v>0</v>
      </c>
    </row>
    <row r="210" spans="1:7" x14ac:dyDescent="0.25">
      <c r="A210" s="197" t="s">
        <v>40</v>
      </c>
      <c r="B210" s="36" t="s">
        <v>13</v>
      </c>
      <c r="C210" s="2" t="s">
        <v>485</v>
      </c>
      <c r="D210" s="2"/>
      <c r="E210" s="84">
        <v>4</v>
      </c>
      <c r="F210" s="85"/>
      <c r="G210" s="21">
        <f t="shared" si="3"/>
        <v>0</v>
      </c>
    </row>
    <row r="211" spans="1:7" x14ac:dyDescent="0.25">
      <c r="A211" s="197" t="s">
        <v>40</v>
      </c>
      <c r="B211" s="36" t="s">
        <v>13</v>
      </c>
      <c r="C211" s="2" t="s">
        <v>380</v>
      </c>
      <c r="D211" s="2"/>
      <c r="E211" s="84">
        <v>4</v>
      </c>
      <c r="F211" s="85"/>
      <c r="G211" s="21">
        <f t="shared" si="3"/>
        <v>0</v>
      </c>
    </row>
    <row r="212" spans="1:7" x14ac:dyDescent="0.25">
      <c r="A212" s="197" t="s">
        <v>40</v>
      </c>
      <c r="B212" s="36" t="s">
        <v>13</v>
      </c>
      <c r="C212" s="2" t="s">
        <v>414</v>
      </c>
      <c r="D212" s="2"/>
      <c r="E212" s="84">
        <v>4</v>
      </c>
      <c r="F212" s="85"/>
      <c r="G212" s="21">
        <f t="shared" si="3"/>
        <v>0</v>
      </c>
    </row>
    <row r="213" spans="1:7" x14ac:dyDescent="0.25">
      <c r="A213" s="197" t="s">
        <v>40</v>
      </c>
      <c r="B213" s="36" t="s">
        <v>13</v>
      </c>
      <c r="C213" s="2" t="s">
        <v>383</v>
      </c>
      <c r="D213" s="2"/>
      <c r="E213" s="84">
        <v>4</v>
      </c>
      <c r="F213" s="85"/>
      <c r="G213" s="21">
        <f t="shared" si="3"/>
        <v>0</v>
      </c>
    </row>
    <row r="214" spans="1:7" x14ac:dyDescent="0.25">
      <c r="A214" s="197" t="s">
        <v>40</v>
      </c>
      <c r="B214" s="36" t="s">
        <v>13</v>
      </c>
      <c r="C214" s="2" t="s">
        <v>486</v>
      </c>
      <c r="D214" s="2"/>
      <c r="E214" s="84">
        <v>4</v>
      </c>
      <c r="F214" s="85"/>
      <c r="G214" s="21">
        <f t="shared" si="3"/>
        <v>0</v>
      </c>
    </row>
    <row r="215" spans="1:7" x14ac:dyDescent="0.25">
      <c r="A215" s="197" t="s">
        <v>40</v>
      </c>
      <c r="B215" s="36" t="s">
        <v>13</v>
      </c>
      <c r="C215" s="2" t="s">
        <v>405</v>
      </c>
      <c r="D215" s="2"/>
      <c r="E215" s="84">
        <v>4</v>
      </c>
      <c r="F215" s="85"/>
      <c r="G215" s="21">
        <f t="shared" si="3"/>
        <v>0</v>
      </c>
    </row>
    <row r="216" spans="1:7" x14ac:dyDescent="0.25">
      <c r="A216" s="197" t="s">
        <v>40</v>
      </c>
      <c r="B216" s="36" t="s">
        <v>13</v>
      </c>
      <c r="C216" s="2" t="s">
        <v>487</v>
      </c>
      <c r="D216" s="2"/>
      <c r="E216" s="84">
        <v>4</v>
      </c>
      <c r="F216" s="85"/>
      <c r="G216" s="21">
        <f t="shared" si="3"/>
        <v>0</v>
      </c>
    </row>
    <row r="217" spans="1:7" x14ac:dyDescent="0.25">
      <c r="A217" s="197" t="s">
        <v>40</v>
      </c>
      <c r="B217" s="36" t="s">
        <v>13</v>
      </c>
      <c r="C217" s="2" t="s">
        <v>384</v>
      </c>
      <c r="D217" s="2"/>
      <c r="E217" s="84">
        <v>4</v>
      </c>
      <c r="F217" s="85"/>
      <c r="G217" s="21">
        <f t="shared" ref="G217:G283" si="8">E217*F217</f>
        <v>0</v>
      </c>
    </row>
    <row r="218" spans="1:7" x14ac:dyDescent="0.25">
      <c r="A218" s="197" t="s">
        <v>40</v>
      </c>
      <c r="B218" s="36" t="s">
        <v>13</v>
      </c>
      <c r="C218" s="2" t="s">
        <v>385</v>
      </c>
      <c r="D218" s="2"/>
      <c r="E218" s="84">
        <v>4</v>
      </c>
      <c r="F218" s="85"/>
      <c r="G218" s="21">
        <f t="shared" si="8"/>
        <v>0</v>
      </c>
    </row>
    <row r="219" spans="1:7" x14ac:dyDescent="0.25">
      <c r="A219" s="197" t="s">
        <v>40</v>
      </c>
      <c r="B219" s="36" t="s">
        <v>13</v>
      </c>
      <c r="C219" s="2" t="s">
        <v>412</v>
      </c>
      <c r="D219" s="2"/>
      <c r="E219" s="84">
        <v>4</v>
      </c>
      <c r="F219" s="85"/>
      <c r="G219" s="21">
        <f t="shared" si="8"/>
        <v>0</v>
      </c>
    </row>
    <row r="220" spans="1:7" x14ac:dyDescent="0.25">
      <c r="A220" s="197" t="s">
        <v>40</v>
      </c>
      <c r="B220" s="36" t="s">
        <v>13</v>
      </c>
      <c r="C220" s="2" t="s">
        <v>488</v>
      </c>
      <c r="D220" s="2"/>
      <c r="E220" s="84">
        <v>4</v>
      </c>
      <c r="F220" s="85"/>
      <c r="G220" s="21">
        <f t="shared" si="8"/>
        <v>0</v>
      </c>
    </row>
    <row r="221" spans="1:7" x14ac:dyDescent="0.25">
      <c r="A221" s="197" t="s">
        <v>40</v>
      </c>
      <c r="B221" s="36" t="s">
        <v>13</v>
      </c>
      <c r="C221" s="2" t="s">
        <v>387</v>
      </c>
      <c r="D221" s="2"/>
      <c r="E221" s="84">
        <v>4</v>
      </c>
      <c r="F221" s="85"/>
      <c r="G221" s="21">
        <f t="shared" si="8"/>
        <v>0</v>
      </c>
    </row>
    <row r="222" spans="1:7" x14ac:dyDescent="0.25">
      <c r="A222" s="197" t="s">
        <v>40</v>
      </c>
      <c r="B222" s="36" t="s">
        <v>13</v>
      </c>
      <c r="C222" s="2" t="s">
        <v>424</v>
      </c>
      <c r="D222" s="2"/>
      <c r="E222" s="84">
        <v>4</v>
      </c>
      <c r="F222" s="85"/>
      <c r="G222" s="21">
        <f t="shared" si="8"/>
        <v>0</v>
      </c>
    </row>
    <row r="223" spans="1:7" x14ac:dyDescent="0.25">
      <c r="A223" s="197" t="s">
        <v>40</v>
      </c>
      <c r="B223" s="36" t="s">
        <v>13</v>
      </c>
      <c r="C223" s="2" t="s">
        <v>100</v>
      </c>
      <c r="D223" s="2"/>
      <c r="E223" s="84">
        <v>4</v>
      </c>
      <c r="F223" s="85"/>
      <c r="G223" s="21">
        <f t="shared" si="8"/>
        <v>0</v>
      </c>
    </row>
    <row r="224" spans="1:7" x14ac:dyDescent="0.25">
      <c r="A224" s="197" t="s">
        <v>40</v>
      </c>
      <c r="B224" s="36" t="s">
        <v>13</v>
      </c>
      <c r="C224" s="2" t="s">
        <v>398</v>
      </c>
      <c r="D224" s="2"/>
      <c r="E224" s="84">
        <v>4</v>
      </c>
      <c r="F224" s="85"/>
      <c r="G224" s="21">
        <f t="shared" si="8"/>
        <v>0</v>
      </c>
    </row>
    <row r="225" spans="1:7" x14ac:dyDescent="0.25">
      <c r="A225" s="197" t="s">
        <v>40</v>
      </c>
      <c r="B225" s="36" t="s">
        <v>13</v>
      </c>
      <c r="C225" s="2" t="s">
        <v>101</v>
      </c>
      <c r="D225" s="2"/>
      <c r="E225" s="84">
        <v>4</v>
      </c>
      <c r="F225" s="85"/>
      <c r="G225" s="21">
        <f t="shared" si="8"/>
        <v>0</v>
      </c>
    </row>
    <row r="226" spans="1:7" x14ac:dyDescent="0.25">
      <c r="A226" s="197" t="s">
        <v>40</v>
      </c>
      <c r="B226" s="36" t="s">
        <v>13</v>
      </c>
      <c r="C226" s="2" t="s">
        <v>362</v>
      </c>
      <c r="D226" s="2"/>
      <c r="E226" s="84">
        <v>4</v>
      </c>
      <c r="F226" s="85"/>
      <c r="G226" s="21">
        <f t="shared" si="8"/>
        <v>0</v>
      </c>
    </row>
    <row r="227" spans="1:7" x14ac:dyDescent="0.25">
      <c r="A227" s="197" t="s">
        <v>40</v>
      </c>
      <c r="B227" s="36" t="s">
        <v>13</v>
      </c>
      <c r="C227" s="2" t="s">
        <v>489</v>
      </c>
      <c r="D227" s="2"/>
      <c r="E227" s="84">
        <v>4</v>
      </c>
      <c r="F227" s="85"/>
      <c r="G227" s="21">
        <f t="shared" si="8"/>
        <v>0</v>
      </c>
    </row>
    <row r="228" spans="1:7" x14ac:dyDescent="0.25">
      <c r="A228" s="197" t="s">
        <v>40</v>
      </c>
      <c r="B228" s="36" t="s">
        <v>13</v>
      </c>
      <c r="C228" s="2" t="s">
        <v>399</v>
      </c>
      <c r="D228" s="2"/>
      <c r="E228" s="84">
        <v>4</v>
      </c>
      <c r="F228" s="85"/>
      <c r="G228" s="21">
        <f t="shared" si="8"/>
        <v>0</v>
      </c>
    </row>
    <row r="229" spans="1:7" x14ac:dyDescent="0.25">
      <c r="A229" s="197" t="s">
        <v>40</v>
      </c>
      <c r="B229" s="36" t="s">
        <v>13</v>
      </c>
      <c r="C229" s="2" t="s">
        <v>400</v>
      </c>
      <c r="D229" s="2"/>
      <c r="E229" s="84">
        <v>4</v>
      </c>
      <c r="F229" s="85"/>
      <c r="G229" s="21">
        <f t="shared" si="8"/>
        <v>0</v>
      </c>
    </row>
    <row r="230" spans="1:7" x14ac:dyDescent="0.25">
      <c r="A230" s="197" t="s">
        <v>40</v>
      </c>
      <c r="B230" s="36" t="s">
        <v>13</v>
      </c>
      <c r="C230" s="2" t="s">
        <v>401</v>
      </c>
      <c r="D230" s="2"/>
      <c r="E230" s="84">
        <v>4</v>
      </c>
      <c r="F230" s="85"/>
      <c r="G230" s="21">
        <f t="shared" si="8"/>
        <v>0</v>
      </c>
    </row>
    <row r="231" spans="1:7" x14ac:dyDescent="0.25">
      <c r="A231" s="197" t="s">
        <v>40</v>
      </c>
      <c r="B231" s="36" t="s">
        <v>13</v>
      </c>
      <c r="C231" s="2" t="s">
        <v>402</v>
      </c>
      <c r="D231" s="2"/>
      <c r="E231" s="84">
        <v>4</v>
      </c>
      <c r="F231" s="85"/>
      <c r="G231" s="21">
        <f t="shared" si="8"/>
        <v>0</v>
      </c>
    </row>
    <row r="232" spans="1:7" x14ac:dyDescent="0.25">
      <c r="A232" s="197" t="s">
        <v>40</v>
      </c>
      <c r="B232" s="36" t="s">
        <v>13</v>
      </c>
      <c r="C232" s="2" t="s">
        <v>403</v>
      </c>
      <c r="D232" s="2"/>
      <c r="E232" s="84">
        <v>4</v>
      </c>
      <c r="F232" s="85"/>
      <c r="G232" s="21">
        <f t="shared" si="8"/>
        <v>0</v>
      </c>
    </row>
    <row r="233" spans="1:7" x14ac:dyDescent="0.25">
      <c r="A233" s="197" t="s">
        <v>40</v>
      </c>
      <c r="B233" s="36" t="s">
        <v>13</v>
      </c>
      <c r="C233" s="2" t="s">
        <v>490</v>
      </c>
      <c r="D233" s="2"/>
      <c r="E233" s="84">
        <v>4</v>
      </c>
      <c r="F233" s="85"/>
      <c r="G233" s="21">
        <f t="shared" si="8"/>
        <v>0</v>
      </c>
    </row>
    <row r="234" spans="1:7" x14ac:dyDescent="0.25">
      <c r="A234" s="197" t="s">
        <v>40</v>
      </c>
      <c r="B234" s="36" t="s">
        <v>13</v>
      </c>
      <c r="C234" s="2" t="s">
        <v>491</v>
      </c>
      <c r="D234" s="2"/>
      <c r="E234" s="84">
        <v>4</v>
      </c>
      <c r="F234" s="85"/>
      <c r="G234" s="21">
        <f t="shared" si="8"/>
        <v>0</v>
      </c>
    </row>
    <row r="235" spans="1:7" x14ac:dyDescent="0.25">
      <c r="A235" s="197" t="s">
        <v>40</v>
      </c>
      <c r="B235" s="36" t="s">
        <v>13</v>
      </c>
      <c r="C235" s="2" t="s">
        <v>492</v>
      </c>
      <c r="D235" s="2"/>
      <c r="E235" s="84">
        <v>4</v>
      </c>
      <c r="F235" s="85"/>
      <c r="G235" s="21">
        <f t="shared" si="8"/>
        <v>0</v>
      </c>
    </row>
    <row r="236" spans="1:7" x14ac:dyDescent="0.25">
      <c r="A236" s="197" t="s">
        <v>40</v>
      </c>
      <c r="B236" s="36" t="s">
        <v>13</v>
      </c>
      <c r="C236" s="2" t="s">
        <v>105</v>
      </c>
      <c r="D236" s="2"/>
      <c r="E236" s="84">
        <v>4</v>
      </c>
      <c r="F236" s="85"/>
      <c r="G236" s="21">
        <f t="shared" si="8"/>
        <v>0</v>
      </c>
    </row>
    <row r="237" spans="1:7" x14ac:dyDescent="0.25">
      <c r="A237" s="197" t="s">
        <v>40</v>
      </c>
      <c r="B237" s="36" t="s">
        <v>13</v>
      </c>
      <c r="C237" s="2" t="s">
        <v>425</v>
      </c>
      <c r="D237" s="2"/>
      <c r="E237" s="84">
        <v>4</v>
      </c>
      <c r="F237" s="85"/>
      <c r="G237" s="21">
        <f t="shared" si="8"/>
        <v>0</v>
      </c>
    </row>
    <row r="238" spans="1:7" x14ac:dyDescent="0.25">
      <c r="A238" s="197" t="s">
        <v>40</v>
      </c>
      <c r="B238" s="36" t="s">
        <v>13</v>
      </c>
      <c r="C238" s="2" t="s">
        <v>409</v>
      </c>
      <c r="D238" s="2"/>
      <c r="E238" s="84">
        <v>4</v>
      </c>
      <c r="F238" s="85"/>
      <c r="G238" s="21">
        <f t="shared" si="8"/>
        <v>0</v>
      </c>
    </row>
    <row r="239" spans="1:7" x14ac:dyDescent="0.25">
      <c r="A239" s="197" t="s">
        <v>40</v>
      </c>
      <c r="B239" s="36" t="s">
        <v>13</v>
      </c>
      <c r="C239" s="2" t="s">
        <v>428</v>
      </c>
      <c r="D239" s="2"/>
      <c r="E239" s="84">
        <v>4</v>
      </c>
      <c r="F239" s="85"/>
      <c r="G239" s="21">
        <f t="shared" si="8"/>
        <v>0</v>
      </c>
    </row>
    <row r="240" spans="1:7" x14ac:dyDescent="0.25">
      <c r="A240" s="197" t="s">
        <v>40</v>
      </c>
      <c r="B240" s="36" t="s">
        <v>13</v>
      </c>
      <c r="C240" s="2" t="s">
        <v>359</v>
      </c>
      <c r="D240" s="2"/>
      <c r="E240" s="84">
        <v>4</v>
      </c>
      <c r="F240" s="85"/>
      <c r="G240" s="21">
        <f t="shared" si="8"/>
        <v>0</v>
      </c>
    </row>
    <row r="241" spans="1:7" x14ac:dyDescent="0.25">
      <c r="A241" s="197" t="s">
        <v>40</v>
      </c>
      <c r="B241" s="36" t="s">
        <v>13</v>
      </c>
      <c r="C241" s="2" t="s">
        <v>370</v>
      </c>
      <c r="D241" s="2"/>
      <c r="E241" s="84">
        <v>4</v>
      </c>
      <c r="F241" s="85"/>
      <c r="G241" s="21">
        <f t="shared" si="8"/>
        <v>0</v>
      </c>
    </row>
    <row r="242" spans="1:7" x14ac:dyDescent="0.25">
      <c r="A242" s="267" t="s">
        <v>493</v>
      </c>
      <c r="B242" s="268"/>
      <c r="C242" s="268"/>
      <c r="D242" s="268"/>
      <c r="E242" s="268"/>
      <c r="F242" s="268"/>
      <c r="G242" s="268"/>
    </row>
    <row r="243" spans="1:7" x14ac:dyDescent="0.25">
      <c r="A243" s="197" t="s">
        <v>40</v>
      </c>
      <c r="B243" s="36" t="s">
        <v>13</v>
      </c>
      <c r="C243" s="2" t="s">
        <v>42</v>
      </c>
      <c r="D243" s="2"/>
      <c r="E243" s="84">
        <v>4</v>
      </c>
      <c r="F243" s="85"/>
      <c r="G243" s="21">
        <f t="shared" si="8"/>
        <v>0</v>
      </c>
    </row>
    <row r="244" spans="1:7" x14ac:dyDescent="0.25">
      <c r="A244" s="197" t="s">
        <v>40</v>
      </c>
      <c r="B244" s="36" t="s">
        <v>13</v>
      </c>
      <c r="C244" s="2" t="s">
        <v>43</v>
      </c>
      <c r="D244" s="2"/>
      <c r="E244" s="84">
        <v>4</v>
      </c>
      <c r="F244" s="85"/>
      <c r="G244" s="21">
        <f t="shared" si="8"/>
        <v>0</v>
      </c>
    </row>
    <row r="245" spans="1:7" x14ac:dyDescent="0.25">
      <c r="A245" s="197" t="s">
        <v>40</v>
      </c>
      <c r="B245" s="36" t="s">
        <v>13</v>
      </c>
      <c r="C245" s="2" t="s">
        <v>45</v>
      </c>
      <c r="D245" s="2"/>
      <c r="E245" s="84">
        <v>4</v>
      </c>
      <c r="F245" s="85"/>
      <c r="G245" s="21">
        <f t="shared" si="8"/>
        <v>0</v>
      </c>
    </row>
    <row r="246" spans="1:7" x14ac:dyDescent="0.25">
      <c r="A246" s="197" t="s">
        <v>40</v>
      </c>
      <c r="B246" s="36" t="s">
        <v>13</v>
      </c>
      <c r="C246" s="2" t="s">
        <v>46</v>
      </c>
      <c r="D246" s="2"/>
      <c r="E246" s="84">
        <v>4</v>
      </c>
      <c r="F246" s="85"/>
      <c r="G246" s="21">
        <f t="shared" si="8"/>
        <v>0</v>
      </c>
    </row>
    <row r="247" spans="1:7" x14ac:dyDescent="0.25">
      <c r="A247" s="197" t="s">
        <v>40</v>
      </c>
      <c r="B247" s="36" t="s">
        <v>13</v>
      </c>
      <c r="C247" s="2" t="s">
        <v>47</v>
      </c>
      <c r="D247" s="2"/>
      <c r="E247" s="84">
        <v>4</v>
      </c>
      <c r="F247" s="85"/>
      <c r="G247" s="21">
        <f t="shared" si="8"/>
        <v>0</v>
      </c>
    </row>
    <row r="248" spans="1:7" x14ac:dyDescent="0.25">
      <c r="A248" s="197" t="s">
        <v>40</v>
      </c>
      <c r="B248" s="36" t="s">
        <v>13</v>
      </c>
      <c r="C248" s="2" t="s">
        <v>116</v>
      </c>
      <c r="D248" s="2"/>
      <c r="E248" s="84">
        <v>4</v>
      </c>
      <c r="F248" s="85"/>
      <c r="G248" s="21">
        <f t="shared" si="8"/>
        <v>0</v>
      </c>
    </row>
    <row r="249" spans="1:7" x14ac:dyDescent="0.25">
      <c r="A249" s="197" t="s">
        <v>40</v>
      </c>
      <c r="B249" s="36" t="s">
        <v>13</v>
      </c>
      <c r="C249" s="2" t="s">
        <v>52</v>
      </c>
      <c r="D249" s="2"/>
      <c r="E249" s="84">
        <v>4</v>
      </c>
      <c r="F249" s="85"/>
      <c r="G249" s="21">
        <f t="shared" si="8"/>
        <v>0</v>
      </c>
    </row>
    <row r="250" spans="1:7" x14ac:dyDescent="0.25">
      <c r="A250" s="197" t="s">
        <v>40</v>
      </c>
      <c r="B250" s="36" t="s">
        <v>13</v>
      </c>
      <c r="C250" s="2" t="s">
        <v>51</v>
      </c>
      <c r="D250" s="2"/>
      <c r="E250" s="84">
        <v>4</v>
      </c>
      <c r="F250" s="85"/>
      <c r="G250" s="21">
        <f t="shared" si="8"/>
        <v>0</v>
      </c>
    </row>
    <row r="251" spans="1:7" x14ac:dyDescent="0.25">
      <c r="A251" s="197" t="s">
        <v>40</v>
      </c>
      <c r="B251" s="36" t="s">
        <v>13</v>
      </c>
      <c r="C251" s="2" t="s">
        <v>56</v>
      </c>
      <c r="D251" s="2"/>
      <c r="E251" s="84">
        <v>4</v>
      </c>
      <c r="F251" s="85"/>
      <c r="G251" s="21">
        <f t="shared" si="8"/>
        <v>0</v>
      </c>
    </row>
    <row r="252" spans="1:7" x14ac:dyDescent="0.25">
      <c r="A252" s="197" t="s">
        <v>40</v>
      </c>
      <c r="B252" s="36" t="s">
        <v>13</v>
      </c>
      <c r="C252" s="2" t="s">
        <v>118</v>
      </c>
      <c r="D252" s="2"/>
      <c r="E252" s="84">
        <v>4</v>
      </c>
      <c r="F252" s="85"/>
      <c r="G252" s="21">
        <f t="shared" si="8"/>
        <v>0</v>
      </c>
    </row>
    <row r="253" spans="1:7" x14ac:dyDescent="0.25">
      <c r="A253" s="197" t="s">
        <v>40</v>
      </c>
      <c r="B253" s="36" t="s">
        <v>13</v>
      </c>
      <c r="C253" s="2" t="s">
        <v>58</v>
      </c>
      <c r="D253" s="2"/>
      <c r="E253" s="84">
        <v>4</v>
      </c>
      <c r="F253" s="85"/>
      <c r="G253" s="21">
        <f t="shared" si="8"/>
        <v>0</v>
      </c>
    </row>
    <row r="254" spans="1:7" x14ac:dyDescent="0.25">
      <c r="A254" s="197" t="s">
        <v>40</v>
      </c>
      <c r="B254" s="36" t="s">
        <v>13</v>
      </c>
      <c r="C254" s="2" t="s">
        <v>120</v>
      </c>
      <c r="D254" s="2"/>
      <c r="E254" s="84">
        <v>4</v>
      </c>
      <c r="F254" s="85"/>
      <c r="G254" s="21">
        <f t="shared" si="8"/>
        <v>0</v>
      </c>
    </row>
    <row r="255" spans="1:7" x14ac:dyDescent="0.25">
      <c r="A255" s="197" t="s">
        <v>40</v>
      </c>
      <c r="B255" s="36" t="s">
        <v>13</v>
      </c>
      <c r="C255" s="2" t="s">
        <v>221</v>
      </c>
      <c r="D255" s="2"/>
      <c r="E255" s="84">
        <v>4</v>
      </c>
      <c r="F255" s="85"/>
      <c r="G255" s="21">
        <f t="shared" si="8"/>
        <v>0</v>
      </c>
    </row>
    <row r="256" spans="1:7" x14ac:dyDescent="0.25">
      <c r="A256" s="267" t="s">
        <v>494</v>
      </c>
      <c r="B256" s="268"/>
      <c r="C256" s="268"/>
      <c r="D256" s="268"/>
      <c r="E256" s="268"/>
      <c r="F256" s="268"/>
      <c r="G256" s="268"/>
    </row>
    <row r="257" spans="1:7" x14ac:dyDescent="0.25">
      <c r="A257" s="197" t="s">
        <v>40</v>
      </c>
      <c r="B257" s="36" t="s">
        <v>13</v>
      </c>
      <c r="C257" s="2" t="s">
        <v>495</v>
      </c>
      <c r="D257" s="2"/>
      <c r="E257" s="84">
        <v>4</v>
      </c>
      <c r="F257" s="85"/>
      <c r="G257" s="21">
        <f t="shared" si="8"/>
        <v>0</v>
      </c>
    </row>
    <row r="258" spans="1:7" x14ac:dyDescent="0.25">
      <c r="A258" s="197" t="s">
        <v>40</v>
      </c>
      <c r="B258" s="36" t="s">
        <v>13</v>
      </c>
      <c r="C258" s="2" t="s">
        <v>48</v>
      </c>
      <c r="D258" s="2"/>
      <c r="E258" s="84">
        <v>4</v>
      </c>
      <c r="F258" s="85"/>
      <c r="G258" s="21">
        <f t="shared" si="8"/>
        <v>0</v>
      </c>
    </row>
    <row r="259" spans="1:7" x14ac:dyDescent="0.25">
      <c r="A259" s="197" t="s">
        <v>40</v>
      </c>
      <c r="B259" s="36" t="s">
        <v>13</v>
      </c>
      <c r="C259" s="2" t="s">
        <v>496</v>
      </c>
      <c r="D259" s="2"/>
      <c r="E259" s="84">
        <v>4</v>
      </c>
      <c r="F259" s="85"/>
      <c r="G259" s="21">
        <f t="shared" si="8"/>
        <v>0</v>
      </c>
    </row>
    <row r="260" spans="1:7" x14ac:dyDescent="0.25">
      <c r="A260" s="267" t="s">
        <v>497</v>
      </c>
      <c r="B260" s="268"/>
      <c r="C260" s="268"/>
      <c r="D260" s="268"/>
      <c r="E260" s="268"/>
      <c r="F260" s="268"/>
      <c r="G260" s="268"/>
    </row>
    <row r="261" spans="1:7" x14ac:dyDescent="0.25">
      <c r="A261" s="197" t="s">
        <v>40</v>
      </c>
      <c r="B261" s="36" t="s">
        <v>13</v>
      </c>
      <c r="C261" s="2" t="s">
        <v>65</v>
      </c>
      <c r="D261" s="2"/>
      <c r="E261" s="84">
        <v>4</v>
      </c>
      <c r="F261" s="85"/>
      <c r="G261" s="21">
        <f t="shared" si="8"/>
        <v>0</v>
      </c>
    </row>
    <row r="262" spans="1:7" x14ac:dyDescent="0.25">
      <c r="A262" s="197" t="s">
        <v>40</v>
      </c>
      <c r="B262" s="36" t="s">
        <v>13</v>
      </c>
      <c r="C262" s="2" t="s">
        <v>396</v>
      </c>
      <c r="D262" s="2"/>
      <c r="E262" s="84">
        <v>4</v>
      </c>
      <c r="F262" s="85"/>
      <c r="G262" s="21">
        <f t="shared" si="8"/>
        <v>0</v>
      </c>
    </row>
    <row r="263" spans="1:7" x14ac:dyDescent="0.25">
      <c r="A263" s="197" t="s">
        <v>40</v>
      </c>
      <c r="B263" s="36" t="s">
        <v>13</v>
      </c>
      <c r="C263" s="2" t="s">
        <v>498</v>
      </c>
      <c r="D263" s="2"/>
      <c r="E263" s="84">
        <v>4</v>
      </c>
      <c r="F263" s="85"/>
      <c r="G263" s="21">
        <f t="shared" si="8"/>
        <v>0</v>
      </c>
    </row>
    <row r="264" spans="1:7" x14ac:dyDescent="0.25">
      <c r="A264" s="197" t="s">
        <v>40</v>
      </c>
      <c r="B264" s="36" t="s">
        <v>13</v>
      </c>
      <c r="C264" s="2" t="s">
        <v>499</v>
      </c>
      <c r="D264" s="2"/>
      <c r="E264" s="84">
        <v>4</v>
      </c>
      <c r="F264" s="85"/>
      <c r="G264" s="21">
        <f t="shared" si="8"/>
        <v>0</v>
      </c>
    </row>
    <row r="265" spans="1:7" x14ac:dyDescent="0.25">
      <c r="A265" s="197" t="s">
        <v>40</v>
      </c>
      <c r="B265" s="36" t="s">
        <v>13</v>
      </c>
      <c r="C265" s="2" t="s">
        <v>500</v>
      </c>
      <c r="D265" s="2"/>
      <c r="E265" s="84">
        <v>4</v>
      </c>
      <c r="F265" s="85"/>
      <c r="G265" s="21">
        <f t="shared" si="8"/>
        <v>0</v>
      </c>
    </row>
    <row r="266" spans="1:7" x14ac:dyDescent="0.25">
      <c r="A266" s="197" t="s">
        <v>40</v>
      </c>
      <c r="B266" s="36" t="s">
        <v>13</v>
      </c>
      <c r="C266" s="2" t="s">
        <v>358</v>
      </c>
      <c r="D266" s="2"/>
      <c r="E266" s="84">
        <v>4</v>
      </c>
      <c r="F266" s="85"/>
      <c r="G266" s="21">
        <f t="shared" si="8"/>
        <v>0</v>
      </c>
    </row>
    <row r="267" spans="1:7" x14ac:dyDescent="0.25">
      <c r="A267" s="197" t="s">
        <v>40</v>
      </c>
      <c r="B267" s="36" t="s">
        <v>13</v>
      </c>
      <c r="C267" s="2" t="s">
        <v>366</v>
      </c>
      <c r="D267" s="2"/>
      <c r="E267" s="84">
        <v>4</v>
      </c>
      <c r="F267" s="85"/>
      <c r="G267" s="21">
        <f t="shared" si="8"/>
        <v>0</v>
      </c>
    </row>
    <row r="268" spans="1:7" x14ac:dyDescent="0.25">
      <c r="A268" s="197" t="s">
        <v>40</v>
      </c>
      <c r="B268" s="36" t="s">
        <v>13</v>
      </c>
      <c r="C268" s="2" t="s">
        <v>501</v>
      </c>
      <c r="D268" s="2"/>
      <c r="E268" s="84">
        <v>4</v>
      </c>
      <c r="F268" s="85"/>
      <c r="G268" s="21">
        <f t="shared" si="8"/>
        <v>0</v>
      </c>
    </row>
    <row r="269" spans="1:7" x14ac:dyDescent="0.25">
      <c r="A269" s="197" t="s">
        <v>40</v>
      </c>
      <c r="B269" s="36" t="s">
        <v>13</v>
      </c>
      <c r="C269" s="2" t="s">
        <v>502</v>
      </c>
      <c r="D269" s="2"/>
      <c r="E269" s="84">
        <v>4</v>
      </c>
      <c r="F269" s="85"/>
      <c r="G269" s="21">
        <f t="shared" si="8"/>
        <v>0</v>
      </c>
    </row>
    <row r="270" spans="1:7" x14ac:dyDescent="0.25">
      <c r="A270" s="197" t="s">
        <v>40</v>
      </c>
      <c r="B270" s="36" t="s">
        <v>13</v>
      </c>
      <c r="C270" s="2" t="s">
        <v>503</v>
      </c>
      <c r="D270" s="2"/>
      <c r="E270" s="84">
        <v>4</v>
      </c>
      <c r="F270" s="85"/>
      <c r="G270" s="21">
        <f t="shared" si="8"/>
        <v>0</v>
      </c>
    </row>
    <row r="271" spans="1:7" x14ac:dyDescent="0.25">
      <c r="A271" s="197" t="s">
        <v>40</v>
      </c>
      <c r="B271" s="36" t="s">
        <v>13</v>
      </c>
      <c r="C271" s="2" t="s">
        <v>397</v>
      </c>
      <c r="D271" s="2"/>
      <c r="E271" s="84">
        <v>4</v>
      </c>
      <c r="F271" s="85"/>
      <c r="G271" s="21">
        <f t="shared" si="8"/>
        <v>0</v>
      </c>
    </row>
    <row r="272" spans="1:7" x14ac:dyDescent="0.25">
      <c r="A272" s="197" t="s">
        <v>40</v>
      </c>
      <c r="B272" s="36" t="s">
        <v>13</v>
      </c>
      <c r="C272" s="2" t="s">
        <v>374</v>
      </c>
      <c r="D272" s="2"/>
      <c r="E272" s="84">
        <v>4</v>
      </c>
      <c r="F272" s="85"/>
      <c r="G272" s="21">
        <f t="shared" si="8"/>
        <v>0</v>
      </c>
    </row>
    <row r="273" spans="1:7" x14ac:dyDescent="0.25">
      <c r="A273" s="197" t="s">
        <v>40</v>
      </c>
      <c r="B273" s="36" t="s">
        <v>13</v>
      </c>
      <c r="C273" s="2" t="s">
        <v>375</v>
      </c>
      <c r="D273" s="2"/>
      <c r="E273" s="84">
        <v>4</v>
      </c>
      <c r="F273" s="85"/>
      <c r="G273" s="21">
        <f t="shared" si="8"/>
        <v>0</v>
      </c>
    </row>
    <row r="274" spans="1:7" x14ac:dyDescent="0.25">
      <c r="A274" s="197" t="s">
        <v>40</v>
      </c>
      <c r="B274" s="36" t="s">
        <v>13</v>
      </c>
      <c r="C274" s="2" t="s">
        <v>376</v>
      </c>
      <c r="D274" s="2"/>
      <c r="E274" s="84">
        <v>4</v>
      </c>
      <c r="F274" s="85"/>
      <c r="G274" s="21">
        <f t="shared" si="8"/>
        <v>0</v>
      </c>
    </row>
    <row r="275" spans="1:7" x14ac:dyDescent="0.25">
      <c r="A275" s="197" t="s">
        <v>40</v>
      </c>
      <c r="B275" s="36" t="s">
        <v>13</v>
      </c>
      <c r="C275" s="2" t="s">
        <v>504</v>
      </c>
      <c r="D275" s="2"/>
      <c r="E275" s="84">
        <v>4</v>
      </c>
      <c r="F275" s="85"/>
      <c r="G275" s="21">
        <f t="shared" si="8"/>
        <v>0</v>
      </c>
    </row>
    <row r="276" spans="1:7" x14ac:dyDescent="0.25">
      <c r="A276" s="197" t="s">
        <v>40</v>
      </c>
      <c r="B276" s="36" t="s">
        <v>13</v>
      </c>
      <c r="C276" s="2" t="s">
        <v>363</v>
      </c>
      <c r="D276" s="2"/>
      <c r="E276" s="84">
        <v>4</v>
      </c>
      <c r="F276" s="85"/>
      <c r="G276" s="21">
        <f t="shared" si="8"/>
        <v>0</v>
      </c>
    </row>
    <row r="277" spans="1:7" x14ac:dyDescent="0.25">
      <c r="A277" s="197" t="s">
        <v>40</v>
      </c>
      <c r="B277" s="36" t="s">
        <v>13</v>
      </c>
      <c r="C277" s="2" t="s">
        <v>360</v>
      </c>
      <c r="D277" s="2"/>
      <c r="E277" s="84">
        <v>4</v>
      </c>
      <c r="F277" s="85"/>
      <c r="G277" s="21">
        <f t="shared" si="8"/>
        <v>0</v>
      </c>
    </row>
    <row r="278" spans="1:7" x14ac:dyDescent="0.25">
      <c r="A278" s="197" t="s">
        <v>40</v>
      </c>
      <c r="B278" s="36" t="s">
        <v>13</v>
      </c>
      <c r="C278" s="2" t="s">
        <v>378</v>
      </c>
      <c r="D278" s="2"/>
      <c r="E278" s="84">
        <v>4</v>
      </c>
      <c r="F278" s="85"/>
      <c r="G278" s="21">
        <f t="shared" si="8"/>
        <v>0</v>
      </c>
    </row>
    <row r="279" spans="1:7" x14ac:dyDescent="0.25">
      <c r="A279" s="197" t="s">
        <v>40</v>
      </c>
      <c r="B279" s="36" t="s">
        <v>13</v>
      </c>
      <c r="C279" s="2" t="s">
        <v>505</v>
      </c>
      <c r="D279" s="2"/>
      <c r="E279" s="84">
        <v>4</v>
      </c>
      <c r="F279" s="85"/>
      <c r="G279" s="21">
        <f t="shared" si="8"/>
        <v>0</v>
      </c>
    </row>
    <row r="280" spans="1:7" x14ac:dyDescent="0.25">
      <c r="A280" s="197" t="s">
        <v>40</v>
      </c>
      <c r="B280" s="36" t="s">
        <v>13</v>
      </c>
      <c r="C280" s="2" t="s">
        <v>381</v>
      </c>
      <c r="D280" s="2"/>
      <c r="E280" s="84">
        <v>4</v>
      </c>
      <c r="F280" s="85"/>
      <c r="G280" s="21">
        <f t="shared" si="8"/>
        <v>0</v>
      </c>
    </row>
    <row r="281" spans="1:7" x14ac:dyDescent="0.25">
      <c r="A281" s="197" t="s">
        <v>40</v>
      </c>
      <c r="B281" s="36" t="s">
        <v>13</v>
      </c>
      <c r="C281" s="2" t="s">
        <v>506</v>
      </c>
      <c r="D281" s="2"/>
      <c r="E281" s="84">
        <v>4</v>
      </c>
      <c r="F281" s="85"/>
      <c r="G281" s="21">
        <f t="shared" si="8"/>
        <v>0</v>
      </c>
    </row>
    <row r="282" spans="1:7" x14ac:dyDescent="0.25">
      <c r="A282" s="197" t="s">
        <v>40</v>
      </c>
      <c r="B282" s="36" t="s">
        <v>13</v>
      </c>
      <c r="C282" s="2" t="s">
        <v>507</v>
      </c>
      <c r="D282" s="2"/>
      <c r="E282" s="84">
        <v>4</v>
      </c>
      <c r="F282" s="85"/>
      <c r="G282" s="21">
        <f t="shared" si="8"/>
        <v>0</v>
      </c>
    </row>
    <row r="283" spans="1:7" x14ac:dyDescent="0.25">
      <c r="A283" s="197" t="s">
        <v>40</v>
      </c>
      <c r="B283" s="36" t="s">
        <v>13</v>
      </c>
      <c r="C283" s="2" t="s">
        <v>69</v>
      </c>
      <c r="D283" s="2"/>
      <c r="E283" s="84">
        <v>4</v>
      </c>
      <c r="F283" s="85"/>
      <c r="G283" s="21">
        <f t="shared" si="8"/>
        <v>0</v>
      </c>
    </row>
    <row r="284" spans="1:7" x14ac:dyDescent="0.25">
      <c r="A284" s="197" t="s">
        <v>40</v>
      </c>
      <c r="B284" s="36" t="s">
        <v>13</v>
      </c>
      <c r="C284" s="2" t="s">
        <v>508</v>
      </c>
      <c r="D284" s="2"/>
      <c r="E284" s="84">
        <v>4</v>
      </c>
      <c r="F284" s="85"/>
      <c r="G284" s="21">
        <f t="shared" ref="G284:G296" si="9">E284*F284</f>
        <v>0</v>
      </c>
    </row>
    <row r="285" spans="1:7" x14ac:dyDescent="0.25">
      <c r="A285" s="197" t="s">
        <v>40</v>
      </c>
      <c r="B285" s="36" t="s">
        <v>13</v>
      </c>
      <c r="C285" s="2" t="s">
        <v>509</v>
      </c>
      <c r="D285" s="2"/>
      <c r="E285" s="84">
        <v>4</v>
      </c>
      <c r="F285" s="85"/>
      <c r="G285" s="21">
        <f t="shared" si="9"/>
        <v>0</v>
      </c>
    </row>
    <row r="286" spans="1:7" x14ac:dyDescent="0.25">
      <c r="A286" s="197" t="s">
        <v>40</v>
      </c>
      <c r="B286" s="36" t="s">
        <v>13</v>
      </c>
      <c r="C286" s="2" t="s">
        <v>365</v>
      </c>
      <c r="D286" s="2"/>
      <c r="E286" s="84">
        <v>4</v>
      </c>
      <c r="F286" s="85"/>
      <c r="G286" s="21">
        <f t="shared" si="9"/>
        <v>0</v>
      </c>
    </row>
    <row r="287" spans="1:7" x14ac:dyDescent="0.25">
      <c r="A287" s="197" t="s">
        <v>40</v>
      </c>
      <c r="B287" s="36" t="s">
        <v>13</v>
      </c>
      <c r="C287" s="2" t="s">
        <v>429</v>
      </c>
      <c r="D287" s="2"/>
      <c r="E287" s="84">
        <v>4</v>
      </c>
      <c r="F287" s="85"/>
      <c r="G287" s="21">
        <f t="shared" si="9"/>
        <v>0</v>
      </c>
    </row>
    <row r="288" spans="1:7" x14ac:dyDescent="0.25">
      <c r="A288" s="197" t="s">
        <v>40</v>
      </c>
      <c r="B288" s="36" t="s">
        <v>13</v>
      </c>
      <c r="C288" s="2" t="s">
        <v>75</v>
      </c>
      <c r="D288" s="2"/>
      <c r="E288" s="84">
        <v>4</v>
      </c>
      <c r="F288" s="85"/>
      <c r="G288" s="21">
        <f t="shared" si="9"/>
        <v>0</v>
      </c>
    </row>
    <row r="289" spans="1:7" x14ac:dyDescent="0.25">
      <c r="A289" s="197" t="s">
        <v>40</v>
      </c>
      <c r="B289" s="36" t="s">
        <v>13</v>
      </c>
      <c r="C289" s="2" t="s">
        <v>361</v>
      </c>
      <c r="D289" s="2"/>
      <c r="E289" s="84">
        <v>4</v>
      </c>
      <c r="F289" s="85"/>
      <c r="G289" s="21">
        <f t="shared" si="9"/>
        <v>0</v>
      </c>
    </row>
    <row r="290" spans="1:7" x14ac:dyDescent="0.25">
      <c r="A290" s="197" t="s">
        <v>40</v>
      </c>
      <c r="B290" s="36" t="s">
        <v>13</v>
      </c>
      <c r="C290" s="2" t="s">
        <v>364</v>
      </c>
      <c r="D290" s="2"/>
      <c r="E290" s="84">
        <v>4</v>
      </c>
      <c r="F290" s="85"/>
      <c r="G290" s="21">
        <f t="shared" si="9"/>
        <v>0</v>
      </c>
    </row>
    <row r="291" spans="1:7" x14ac:dyDescent="0.25">
      <c r="A291" s="197" t="s">
        <v>40</v>
      </c>
      <c r="B291" s="36" t="s">
        <v>13</v>
      </c>
      <c r="C291" s="2" t="s">
        <v>77</v>
      </c>
      <c r="D291" s="2"/>
      <c r="E291" s="84">
        <v>4</v>
      </c>
      <c r="F291" s="85"/>
      <c r="G291" s="21">
        <f t="shared" si="9"/>
        <v>0</v>
      </c>
    </row>
    <row r="292" spans="1:7" x14ac:dyDescent="0.25">
      <c r="A292" s="197" t="s">
        <v>40</v>
      </c>
      <c r="B292" s="36" t="s">
        <v>13</v>
      </c>
      <c r="C292" s="2" t="s">
        <v>510</v>
      </c>
      <c r="D292" s="2"/>
      <c r="E292" s="84">
        <v>4</v>
      </c>
      <c r="F292" s="85"/>
      <c r="G292" s="21">
        <f t="shared" si="9"/>
        <v>0</v>
      </c>
    </row>
    <row r="293" spans="1:7" x14ac:dyDescent="0.25">
      <c r="A293" s="197" t="s">
        <v>40</v>
      </c>
      <c r="B293" s="36" t="s">
        <v>13</v>
      </c>
      <c r="C293" s="2" t="s">
        <v>78</v>
      </c>
      <c r="D293" s="2"/>
      <c r="E293" s="84">
        <v>4</v>
      </c>
      <c r="F293" s="85"/>
      <c r="G293" s="21">
        <f t="shared" si="9"/>
        <v>0</v>
      </c>
    </row>
    <row r="294" spans="1:7" x14ac:dyDescent="0.25">
      <c r="A294" s="197" t="s">
        <v>40</v>
      </c>
      <c r="B294" s="36" t="s">
        <v>13</v>
      </c>
      <c r="C294" s="2" t="s">
        <v>511</v>
      </c>
      <c r="D294" s="2"/>
      <c r="E294" s="84">
        <v>4</v>
      </c>
      <c r="F294" s="85"/>
      <c r="G294" s="21">
        <f t="shared" si="9"/>
        <v>0</v>
      </c>
    </row>
    <row r="295" spans="1:7" x14ac:dyDescent="0.25">
      <c r="A295" s="197" t="s">
        <v>40</v>
      </c>
      <c r="B295" s="36" t="s">
        <v>13</v>
      </c>
      <c r="C295" s="2" t="s">
        <v>512</v>
      </c>
      <c r="D295" s="2"/>
      <c r="E295" s="84">
        <v>4</v>
      </c>
      <c r="F295" s="85"/>
      <c r="G295" s="21">
        <f t="shared" si="9"/>
        <v>0</v>
      </c>
    </row>
    <row r="296" spans="1:7" x14ac:dyDescent="0.25">
      <c r="A296" s="197" t="s">
        <v>40</v>
      </c>
      <c r="B296" s="38" t="s">
        <v>13</v>
      </c>
      <c r="C296" s="2" t="s">
        <v>513</v>
      </c>
      <c r="D296" s="2"/>
      <c r="E296" s="84">
        <v>4</v>
      </c>
      <c r="F296" s="85"/>
      <c r="G296" s="21">
        <f t="shared" si="9"/>
        <v>0</v>
      </c>
    </row>
    <row r="297" spans="1:7" x14ac:dyDescent="0.25">
      <c r="A297" s="269" t="s">
        <v>514</v>
      </c>
      <c r="B297" s="254"/>
      <c r="C297" s="256"/>
      <c r="D297" s="82"/>
      <c r="E297" s="65"/>
      <c r="F297" s="65"/>
      <c r="G297" s="65"/>
    </row>
    <row r="298" spans="1:7" x14ac:dyDescent="0.25">
      <c r="A298" s="267" t="s">
        <v>456</v>
      </c>
      <c r="B298" s="268"/>
      <c r="C298" s="268"/>
      <c r="D298" s="268"/>
      <c r="E298" s="268"/>
      <c r="F298" s="268"/>
      <c r="G298" s="268"/>
    </row>
    <row r="299" spans="1:7" ht="30" x14ac:dyDescent="0.25">
      <c r="A299" s="197" t="s">
        <v>40</v>
      </c>
      <c r="B299" s="38" t="s">
        <v>515</v>
      </c>
      <c r="C299" s="54" t="s">
        <v>431</v>
      </c>
      <c r="D299" s="46"/>
      <c r="E299" s="1">
        <v>4</v>
      </c>
      <c r="F299" s="85"/>
      <c r="G299" s="21">
        <f>E299*F299</f>
        <v>0</v>
      </c>
    </row>
    <row r="300" spans="1:7" ht="30" x14ac:dyDescent="0.25">
      <c r="A300" s="197" t="s">
        <v>40</v>
      </c>
      <c r="B300" s="38" t="s">
        <v>515</v>
      </c>
      <c r="C300" s="55" t="s">
        <v>457</v>
      </c>
      <c r="D300" s="1"/>
      <c r="E300" s="1">
        <v>4</v>
      </c>
      <c r="F300" s="85"/>
      <c r="G300" s="21">
        <f>E300*F300</f>
        <v>0</v>
      </c>
    </row>
    <row r="301" spans="1:7" ht="30" x14ac:dyDescent="0.25">
      <c r="A301" s="197" t="s">
        <v>40</v>
      </c>
      <c r="B301" s="38" t="s">
        <v>515</v>
      </c>
      <c r="C301" s="55" t="s">
        <v>458</v>
      </c>
      <c r="D301" s="1"/>
      <c r="E301" s="1">
        <v>4</v>
      </c>
      <c r="F301" s="85"/>
      <c r="G301" s="21">
        <f>E301*F301</f>
        <v>0</v>
      </c>
    </row>
    <row r="302" spans="1:7" ht="30" x14ac:dyDescent="0.25">
      <c r="A302" s="197" t="s">
        <v>40</v>
      </c>
      <c r="B302" s="38" t="s">
        <v>515</v>
      </c>
      <c r="C302" s="55" t="s">
        <v>459</v>
      </c>
      <c r="D302" s="1"/>
      <c r="E302" s="1">
        <v>4</v>
      </c>
      <c r="F302" s="85"/>
      <c r="G302" s="21">
        <f>E302*F302</f>
        <v>0</v>
      </c>
    </row>
    <row r="303" spans="1:7" ht="30" x14ac:dyDescent="0.25">
      <c r="A303" s="197" t="s">
        <v>40</v>
      </c>
      <c r="B303" s="38" t="s">
        <v>515</v>
      </c>
      <c r="C303" s="55" t="s">
        <v>460</v>
      </c>
      <c r="D303" s="1"/>
      <c r="E303" s="1">
        <v>4</v>
      </c>
      <c r="F303" s="85"/>
      <c r="G303" s="21">
        <f t="shared" ref="G303:G367" si="10">E303*F303</f>
        <v>0</v>
      </c>
    </row>
    <row r="304" spans="1:7" ht="30" x14ac:dyDescent="0.25">
      <c r="A304" s="197" t="s">
        <v>40</v>
      </c>
      <c r="B304" s="38" t="s">
        <v>515</v>
      </c>
      <c r="C304" s="55" t="s">
        <v>461</v>
      </c>
      <c r="D304" s="1"/>
      <c r="E304" s="1">
        <v>4</v>
      </c>
      <c r="F304" s="85"/>
      <c r="G304" s="21">
        <f t="shared" si="10"/>
        <v>0</v>
      </c>
    </row>
    <row r="305" spans="1:7" ht="30" x14ac:dyDescent="0.25">
      <c r="A305" s="197" t="s">
        <v>40</v>
      </c>
      <c r="B305" s="38" t="s">
        <v>515</v>
      </c>
      <c r="C305" s="55" t="s">
        <v>462</v>
      </c>
      <c r="D305" s="1"/>
      <c r="E305" s="1">
        <v>4</v>
      </c>
      <c r="F305" s="85"/>
      <c r="G305" s="21">
        <f t="shared" si="10"/>
        <v>0</v>
      </c>
    </row>
    <row r="306" spans="1:7" ht="30" x14ac:dyDescent="0.25">
      <c r="A306" s="197" t="s">
        <v>40</v>
      </c>
      <c r="B306" s="38" t="s">
        <v>515</v>
      </c>
      <c r="C306" s="55" t="s">
        <v>463</v>
      </c>
      <c r="D306" s="1"/>
      <c r="E306" s="1">
        <v>4</v>
      </c>
      <c r="F306" s="85"/>
      <c r="G306" s="21">
        <f t="shared" si="10"/>
        <v>0</v>
      </c>
    </row>
    <row r="307" spans="1:7" ht="30" x14ac:dyDescent="0.25">
      <c r="A307" s="197" t="s">
        <v>40</v>
      </c>
      <c r="B307" s="38" t="s">
        <v>515</v>
      </c>
      <c r="C307" s="55" t="s">
        <v>434</v>
      </c>
      <c r="D307" s="1"/>
      <c r="E307" s="1">
        <v>4</v>
      </c>
      <c r="F307" s="85"/>
      <c r="G307" s="21">
        <f t="shared" si="10"/>
        <v>0</v>
      </c>
    </row>
    <row r="308" spans="1:7" ht="30" x14ac:dyDescent="0.25">
      <c r="A308" s="197" t="s">
        <v>40</v>
      </c>
      <c r="B308" s="38" t="s">
        <v>515</v>
      </c>
      <c r="C308" s="55" t="s">
        <v>432</v>
      </c>
      <c r="D308" s="1"/>
      <c r="E308" s="1">
        <v>4</v>
      </c>
      <c r="F308" s="85"/>
      <c r="G308" s="21">
        <f t="shared" si="10"/>
        <v>0</v>
      </c>
    </row>
    <row r="309" spans="1:7" ht="30" x14ac:dyDescent="0.25">
      <c r="A309" s="197" t="s">
        <v>40</v>
      </c>
      <c r="B309" s="38" t="s">
        <v>515</v>
      </c>
      <c r="C309" s="55" t="s">
        <v>464</v>
      </c>
      <c r="D309" s="1"/>
      <c r="E309" s="1">
        <v>4</v>
      </c>
      <c r="F309" s="85"/>
      <c r="G309" s="21">
        <f t="shared" si="10"/>
        <v>0</v>
      </c>
    </row>
    <row r="310" spans="1:7" ht="30" x14ac:dyDescent="0.25">
      <c r="A310" s="197" t="s">
        <v>40</v>
      </c>
      <c r="B310" s="38" t="s">
        <v>515</v>
      </c>
      <c r="C310" s="55" t="s">
        <v>465</v>
      </c>
      <c r="D310" s="1"/>
      <c r="E310" s="1">
        <v>4</v>
      </c>
      <c r="F310" s="85"/>
      <c r="G310" s="21">
        <f t="shared" si="10"/>
        <v>0</v>
      </c>
    </row>
    <row r="311" spans="1:7" ht="30" x14ac:dyDescent="0.25">
      <c r="A311" s="197" t="s">
        <v>40</v>
      </c>
      <c r="B311" s="38" t="s">
        <v>515</v>
      </c>
      <c r="C311" s="55" t="s">
        <v>439</v>
      </c>
      <c r="D311" s="1"/>
      <c r="E311" s="1">
        <v>4</v>
      </c>
      <c r="F311" s="85"/>
      <c r="G311" s="21">
        <f t="shared" si="10"/>
        <v>0</v>
      </c>
    </row>
    <row r="312" spans="1:7" ht="30" x14ac:dyDescent="0.25">
      <c r="A312" s="197" t="s">
        <v>40</v>
      </c>
      <c r="B312" s="38" t="s">
        <v>515</v>
      </c>
      <c r="C312" s="55" t="s">
        <v>95</v>
      </c>
      <c r="D312" s="1"/>
      <c r="E312" s="1">
        <v>4</v>
      </c>
      <c r="F312" s="85"/>
      <c r="G312" s="21">
        <f t="shared" si="10"/>
        <v>0</v>
      </c>
    </row>
    <row r="313" spans="1:7" ht="30" x14ac:dyDescent="0.25">
      <c r="A313" s="197" t="s">
        <v>40</v>
      </c>
      <c r="B313" s="38" t="s">
        <v>515</v>
      </c>
      <c r="C313" s="55" t="s">
        <v>466</v>
      </c>
      <c r="D313" s="1"/>
      <c r="E313" s="1">
        <v>4</v>
      </c>
      <c r="F313" s="85"/>
      <c r="G313" s="21">
        <f t="shared" si="10"/>
        <v>0</v>
      </c>
    </row>
    <row r="314" spans="1:7" ht="30" x14ac:dyDescent="0.25">
      <c r="A314" s="197" t="s">
        <v>40</v>
      </c>
      <c r="B314" s="38" t="s">
        <v>515</v>
      </c>
      <c r="C314" s="55" t="s">
        <v>98</v>
      </c>
      <c r="D314" s="1"/>
      <c r="E314" s="1">
        <v>4</v>
      </c>
      <c r="F314" s="85"/>
      <c r="G314" s="21">
        <f t="shared" si="10"/>
        <v>0</v>
      </c>
    </row>
    <row r="315" spans="1:7" ht="30" x14ac:dyDescent="0.25">
      <c r="A315" s="197" t="s">
        <v>40</v>
      </c>
      <c r="B315" s="38" t="s">
        <v>515</v>
      </c>
      <c r="C315" s="55" t="s">
        <v>99</v>
      </c>
      <c r="D315" s="1"/>
      <c r="E315" s="1">
        <v>4</v>
      </c>
      <c r="F315" s="85"/>
      <c r="G315" s="21">
        <f t="shared" si="10"/>
        <v>0</v>
      </c>
    </row>
    <row r="316" spans="1:7" ht="30" x14ac:dyDescent="0.25">
      <c r="A316" s="197" t="s">
        <v>40</v>
      </c>
      <c r="B316" s="38" t="s">
        <v>515</v>
      </c>
      <c r="C316" s="55" t="s">
        <v>103</v>
      </c>
      <c r="D316" s="1"/>
      <c r="E316" s="1">
        <v>4</v>
      </c>
      <c r="F316" s="85"/>
      <c r="G316" s="21">
        <f t="shared" si="10"/>
        <v>0</v>
      </c>
    </row>
    <row r="317" spans="1:7" ht="30" x14ac:dyDescent="0.25">
      <c r="A317" s="197" t="s">
        <v>40</v>
      </c>
      <c r="B317" s="38" t="s">
        <v>515</v>
      </c>
      <c r="C317" s="55" t="s">
        <v>467</v>
      </c>
      <c r="D317" s="1"/>
      <c r="E317" s="1">
        <v>4</v>
      </c>
      <c r="F317" s="85"/>
      <c r="G317" s="21">
        <f t="shared" si="10"/>
        <v>0</v>
      </c>
    </row>
    <row r="318" spans="1:7" ht="30" x14ac:dyDescent="0.25">
      <c r="A318" s="197" t="s">
        <v>40</v>
      </c>
      <c r="B318" s="38" t="s">
        <v>515</v>
      </c>
      <c r="C318" s="55" t="s">
        <v>468</v>
      </c>
      <c r="D318" s="1"/>
      <c r="E318" s="1">
        <v>4</v>
      </c>
      <c r="F318" s="85"/>
      <c r="G318" s="21">
        <f t="shared" si="10"/>
        <v>0</v>
      </c>
    </row>
    <row r="319" spans="1:7" ht="30" x14ac:dyDescent="0.25">
      <c r="A319" s="197" t="s">
        <v>40</v>
      </c>
      <c r="B319" s="38" t="s">
        <v>515</v>
      </c>
      <c r="C319" s="55" t="s">
        <v>469</v>
      </c>
      <c r="D319" s="1"/>
      <c r="E319" s="1">
        <v>4</v>
      </c>
      <c r="F319" s="85"/>
      <c r="G319" s="21">
        <f t="shared" si="10"/>
        <v>0</v>
      </c>
    </row>
    <row r="320" spans="1:7" ht="30" x14ac:dyDescent="0.25">
      <c r="A320" s="197" t="s">
        <v>40</v>
      </c>
      <c r="B320" s="38" t="s">
        <v>515</v>
      </c>
      <c r="C320" s="55" t="s">
        <v>470</v>
      </c>
      <c r="D320" s="1"/>
      <c r="E320" s="1">
        <v>4</v>
      </c>
      <c r="F320" s="85"/>
      <c r="G320" s="21">
        <f t="shared" si="10"/>
        <v>0</v>
      </c>
    </row>
    <row r="321" spans="1:7" ht="30" x14ac:dyDescent="0.25">
      <c r="A321" s="197" t="s">
        <v>40</v>
      </c>
      <c r="B321" s="38" t="s">
        <v>515</v>
      </c>
      <c r="C321" s="55" t="s">
        <v>471</v>
      </c>
      <c r="D321" s="1"/>
      <c r="E321" s="1">
        <v>4</v>
      </c>
      <c r="F321" s="85"/>
      <c r="G321" s="21">
        <f t="shared" si="10"/>
        <v>0</v>
      </c>
    </row>
    <row r="322" spans="1:7" ht="30" x14ac:dyDescent="0.25">
      <c r="A322" s="197" t="s">
        <v>40</v>
      </c>
      <c r="B322" s="38" t="s">
        <v>515</v>
      </c>
      <c r="C322" s="55" t="s">
        <v>472</v>
      </c>
      <c r="D322" s="1"/>
      <c r="E322" s="1">
        <v>4</v>
      </c>
      <c r="F322" s="85"/>
      <c r="G322" s="21">
        <f t="shared" si="10"/>
        <v>0</v>
      </c>
    </row>
    <row r="323" spans="1:7" ht="30" x14ac:dyDescent="0.25">
      <c r="A323" s="197" t="s">
        <v>40</v>
      </c>
      <c r="B323" s="38" t="s">
        <v>515</v>
      </c>
      <c r="C323" s="2" t="s">
        <v>473</v>
      </c>
      <c r="D323" s="1"/>
      <c r="E323" s="1">
        <v>4</v>
      </c>
      <c r="F323" s="85"/>
      <c r="G323" s="21">
        <f t="shared" si="10"/>
        <v>0</v>
      </c>
    </row>
    <row r="324" spans="1:7" ht="30" x14ac:dyDescent="0.25">
      <c r="A324" s="197" t="s">
        <v>40</v>
      </c>
      <c r="B324" s="38" t="s">
        <v>515</v>
      </c>
      <c r="C324" s="2" t="s">
        <v>109</v>
      </c>
      <c r="D324" s="1"/>
      <c r="E324" s="1">
        <v>4</v>
      </c>
      <c r="F324" s="85"/>
      <c r="G324" s="21">
        <f t="shared" si="10"/>
        <v>0</v>
      </c>
    </row>
    <row r="325" spans="1:7" x14ac:dyDescent="0.25">
      <c r="A325" s="267" t="s">
        <v>516</v>
      </c>
      <c r="B325" s="268"/>
      <c r="C325" s="268"/>
      <c r="D325" s="268"/>
      <c r="E325" s="268"/>
      <c r="F325" s="268"/>
      <c r="G325" s="268"/>
    </row>
    <row r="326" spans="1:7" ht="30" x14ac:dyDescent="0.25">
      <c r="A326" s="197" t="s">
        <v>40</v>
      </c>
      <c r="B326" s="38" t="s">
        <v>515</v>
      </c>
      <c r="C326" s="2" t="s">
        <v>353</v>
      </c>
      <c r="D326" s="2"/>
      <c r="E326" s="46">
        <v>4</v>
      </c>
      <c r="F326" s="85"/>
      <c r="G326" s="21">
        <f t="shared" si="10"/>
        <v>0</v>
      </c>
    </row>
    <row r="327" spans="1:7" ht="30" x14ac:dyDescent="0.25">
      <c r="A327" s="197" t="s">
        <v>40</v>
      </c>
      <c r="B327" s="38" t="s">
        <v>515</v>
      </c>
      <c r="C327" s="2" t="s">
        <v>421</v>
      </c>
      <c r="D327" s="2"/>
      <c r="E327" s="46">
        <v>4</v>
      </c>
      <c r="F327" s="85"/>
      <c r="G327" s="21">
        <f t="shared" si="10"/>
        <v>0</v>
      </c>
    </row>
    <row r="328" spans="1:7" ht="30" x14ac:dyDescent="0.25">
      <c r="A328" s="197" t="s">
        <v>40</v>
      </c>
      <c r="B328" s="38" t="s">
        <v>515</v>
      </c>
      <c r="C328" s="2" t="s">
        <v>422</v>
      </c>
      <c r="D328" s="2"/>
      <c r="E328" s="46">
        <v>4</v>
      </c>
      <c r="F328" s="85"/>
      <c r="G328" s="21">
        <f t="shared" si="10"/>
        <v>0</v>
      </c>
    </row>
    <row r="329" spans="1:7" ht="30" x14ac:dyDescent="0.25">
      <c r="A329" s="197" t="s">
        <v>40</v>
      </c>
      <c r="B329" s="38" t="s">
        <v>515</v>
      </c>
      <c r="C329" s="2" t="s">
        <v>356</v>
      </c>
      <c r="D329" s="2"/>
      <c r="E329" s="46">
        <v>4</v>
      </c>
      <c r="F329" s="85"/>
      <c r="G329" s="21">
        <f t="shared" si="10"/>
        <v>0</v>
      </c>
    </row>
    <row r="330" spans="1:7" ht="30" x14ac:dyDescent="0.25">
      <c r="A330" s="197" t="s">
        <v>40</v>
      </c>
      <c r="B330" s="38" t="s">
        <v>515</v>
      </c>
      <c r="C330" s="2" t="s">
        <v>475</v>
      </c>
      <c r="D330" s="2"/>
      <c r="E330" s="46">
        <v>4</v>
      </c>
      <c r="F330" s="85"/>
      <c r="G330" s="21">
        <f t="shared" si="10"/>
        <v>0</v>
      </c>
    </row>
    <row r="331" spans="1:7" ht="30" x14ac:dyDescent="0.25">
      <c r="A331" s="197" t="s">
        <v>40</v>
      </c>
      <c r="B331" s="38" t="s">
        <v>515</v>
      </c>
      <c r="C331" s="2" t="s">
        <v>476</v>
      </c>
      <c r="D331" s="2"/>
      <c r="E331" s="46">
        <v>4</v>
      </c>
      <c r="F331" s="85"/>
      <c r="G331" s="21">
        <f t="shared" si="10"/>
        <v>0</v>
      </c>
    </row>
    <row r="332" spans="1:7" ht="30" x14ac:dyDescent="0.25">
      <c r="A332" s="197" t="s">
        <v>40</v>
      </c>
      <c r="B332" s="38" t="s">
        <v>515</v>
      </c>
      <c r="C332" s="2" t="s">
        <v>477</v>
      </c>
      <c r="D332" s="2"/>
      <c r="E332" s="46">
        <v>4</v>
      </c>
      <c r="F332" s="85"/>
      <c r="G332" s="21">
        <f t="shared" si="10"/>
        <v>0</v>
      </c>
    </row>
    <row r="333" spans="1:7" ht="30" x14ac:dyDescent="0.25">
      <c r="A333" s="197" t="s">
        <v>40</v>
      </c>
      <c r="B333" s="38" t="s">
        <v>515</v>
      </c>
      <c r="C333" s="2" t="s">
        <v>478</v>
      </c>
      <c r="D333" s="2"/>
      <c r="E333" s="46">
        <v>4</v>
      </c>
      <c r="F333" s="85"/>
      <c r="G333" s="21">
        <f t="shared" si="10"/>
        <v>0</v>
      </c>
    </row>
    <row r="334" spans="1:7" ht="30" x14ac:dyDescent="0.25">
      <c r="A334" s="197" t="s">
        <v>40</v>
      </c>
      <c r="B334" s="38" t="s">
        <v>515</v>
      </c>
      <c r="C334" s="2" t="s">
        <v>85</v>
      </c>
      <c r="D334" s="2"/>
      <c r="E334" s="46">
        <v>4</v>
      </c>
      <c r="F334" s="85"/>
      <c r="G334" s="21">
        <f t="shared" si="10"/>
        <v>0</v>
      </c>
    </row>
    <row r="335" spans="1:7" ht="30" x14ac:dyDescent="0.25">
      <c r="A335" s="197" t="s">
        <v>40</v>
      </c>
      <c r="B335" s="38" t="s">
        <v>515</v>
      </c>
      <c r="C335" s="2" t="s">
        <v>479</v>
      </c>
      <c r="D335" s="2"/>
      <c r="E335" s="46">
        <v>4</v>
      </c>
      <c r="F335" s="85"/>
      <c r="G335" s="21">
        <f t="shared" si="10"/>
        <v>0</v>
      </c>
    </row>
    <row r="336" spans="1:7" ht="30" x14ac:dyDescent="0.25">
      <c r="A336" s="197" t="s">
        <v>40</v>
      </c>
      <c r="B336" s="38" t="s">
        <v>515</v>
      </c>
      <c r="C336" s="2" t="s">
        <v>480</v>
      </c>
      <c r="D336" s="2"/>
      <c r="E336" s="46">
        <v>4</v>
      </c>
      <c r="F336" s="85"/>
      <c r="G336" s="21">
        <f t="shared" si="10"/>
        <v>0</v>
      </c>
    </row>
    <row r="337" spans="1:7" ht="30" x14ac:dyDescent="0.25">
      <c r="A337" s="197" t="s">
        <v>40</v>
      </c>
      <c r="B337" s="38" t="s">
        <v>515</v>
      </c>
      <c r="C337" s="2" t="s">
        <v>481</v>
      </c>
      <c r="D337" s="2"/>
      <c r="E337" s="46">
        <v>4</v>
      </c>
      <c r="F337" s="85"/>
      <c r="G337" s="21">
        <f t="shared" si="10"/>
        <v>0</v>
      </c>
    </row>
    <row r="338" spans="1:7" ht="30" x14ac:dyDescent="0.25">
      <c r="A338" s="197" t="s">
        <v>40</v>
      </c>
      <c r="B338" s="38" t="s">
        <v>515</v>
      </c>
      <c r="C338" s="2" t="s">
        <v>482</v>
      </c>
      <c r="D338" s="2"/>
      <c r="E338" s="46">
        <v>4</v>
      </c>
      <c r="F338" s="85"/>
      <c r="G338" s="21">
        <f t="shared" si="10"/>
        <v>0</v>
      </c>
    </row>
    <row r="339" spans="1:7" ht="30" x14ac:dyDescent="0.25">
      <c r="A339" s="197" t="s">
        <v>40</v>
      </c>
      <c r="B339" s="38" t="s">
        <v>515</v>
      </c>
      <c r="C339" s="2" t="s">
        <v>90</v>
      </c>
      <c r="D339" s="2"/>
      <c r="E339" s="46">
        <v>4</v>
      </c>
      <c r="F339" s="85"/>
      <c r="G339" s="21">
        <f t="shared" si="10"/>
        <v>0</v>
      </c>
    </row>
    <row r="340" spans="1:7" ht="30" x14ac:dyDescent="0.25">
      <c r="A340" s="197" t="s">
        <v>40</v>
      </c>
      <c r="B340" s="38" t="s">
        <v>515</v>
      </c>
      <c r="C340" s="2" t="s">
        <v>389</v>
      </c>
      <c r="D340" s="2"/>
      <c r="E340" s="46">
        <v>4</v>
      </c>
      <c r="F340" s="85"/>
      <c r="G340" s="21">
        <f t="shared" si="10"/>
        <v>0</v>
      </c>
    </row>
    <row r="341" spans="1:7" ht="30" x14ac:dyDescent="0.25">
      <c r="A341" s="197" t="s">
        <v>40</v>
      </c>
      <c r="B341" s="38" t="s">
        <v>515</v>
      </c>
      <c r="C341" s="2" t="s">
        <v>411</v>
      </c>
      <c r="D341" s="2"/>
      <c r="E341" s="46">
        <v>4</v>
      </c>
      <c r="F341" s="85"/>
      <c r="G341" s="21">
        <f t="shared" si="10"/>
        <v>0</v>
      </c>
    </row>
    <row r="342" spans="1:7" ht="30" x14ac:dyDescent="0.25">
      <c r="A342" s="197" t="s">
        <v>40</v>
      </c>
      <c r="B342" s="38" t="s">
        <v>515</v>
      </c>
      <c r="C342" s="2" t="s">
        <v>483</v>
      </c>
      <c r="D342" s="2"/>
      <c r="E342" s="46">
        <v>4</v>
      </c>
      <c r="F342" s="85"/>
      <c r="G342" s="21">
        <f t="shared" si="10"/>
        <v>0</v>
      </c>
    </row>
    <row r="343" spans="1:7" ht="30" x14ac:dyDescent="0.25">
      <c r="A343" s="197" t="s">
        <v>40</v>
      </c>
      <c r="B343" s="38" t="s">
        <v>515</v>
      </c>
      <c r="C343" s="2" t="s">
        <v>369</v>
      </c>
      <c r="D343" s="2"/>
      <c r="E343" s="46">
        <v>4</v>
      </c>
      <c r="F343" s="85"/>
      <c r="G343" s="21">
        <f t="shared" si="10"/>
        <v>0</v>
      </c>
    </row>
    <row r="344" spans="1:7" ht="30" x14ac:dyDescent="0.25">
      <c r="A344" s="197" t="s">
        <v>40</v>
      </c>
      <c r="B344" s="38" t="s">
        <v>515</v>
      </c>
      <c r="C344" s="2" t="s">
        <v>373</v>
      </c>
      <c r="D344" s="2"/>
      <c r="E344" s="46">
        <v>4</v>
      </c>
      <c r="F344" s="85"/>
      <c r="G344" s="21">
        <f t="shared" si="10"/>
        <v>0</v>
      </c>
    </row>
    <row r="345" spans="1:7" ht="30" x14ac:dyDescent="0.25">
      <c r="A345" s="197" t="s">
        <v>40</v>
      </c>
      <c r="B345" s="38" t="s">
        <v>515</v>
      </c>
      <c r="C345" s="2" t="s">
        <v>388</v>
      </c>
      <c r="D345" s="2"/>
      <c r="E345" s="46">
        <v>4</v>
      </c>
      <c r="F345" s="85"/>
      <c r="G345" s="21">
        <f t="shared" si="10"/>
        <v>0</v>
      </c>
    </row>
    <row r="346" spans="1:7" ht="30" x14ac:dyDescent="0.25">
      <c r="A346" s="197" t="s">
        <v>40</v>
      </c>
      <c r="B346" s="38" t="s">
        <v>515</v>
      </c>
      <c r="C346" s="2" t="s">
        <v>420</v>
      </c>
      <c r="D346" s="2"/>
      <c r="E346" s="46">
        <v>4</v>
      </c>
      <c r="F346" s="85"/>
      <c r="G346" s="21">
        <f t="shared" si="10"/>
        <v>0</v>
      </c>
    </row>
    <row r="347" spans="1:7" ht="30" x14ac:dyDescent="0.25">
      <c r="A347" s="197" t="s">
        <v>40</v>
      </c>
      <c r="B347" s="38" t="s">
        <v>515</v>
      </c>
      <c r="C347" s="2" t="s">
        <v>484</v>
      </c>
      <c r="D347" s="2"/>
      <c r="E347" s="46">
        <v>4</v>
      </c>
      <c r="F347" s="85"/>
      <c r="G347" s="21">
        <f t="shared" si="10"/>
        <v>0</v>
      </c>
    </row>
    <row r="348" spans="1:7" ht="30" x14ac:dyDescent="0.25">
      <c r="A348" s="197" t="s">
        <v>40</v>
      </c>
      <c r="B348" s="38" t="s">
        <v>515</v>
      </c>
      <c r="C348" s="2" t="s">
        <v>485</v>
      </c>
      <c r="D348" s="2"/>
      <c r="E348" s="46">
        <v>4</v>
      </c>
      <c r="F348" s="85"/>
      <c r="G348" s="21">
        <f t="shared" si="10"/>
        <v>0</v>
      </c>
    </row>
    <row r="349" spans="1:7" ht="30" x14ac:dyDescent="0.25">
      <c r="A349" s="197" t="s">
        <v>40</v>
      </c>
      <c r="B349" s="38" t="s">
        <v>515</v>
      </c>
      <c r="C349" s="2" t="s">
        <v>380</v>
      </c>
      <c r="D349" s="2"/>
      <c r="E349" s="46">
        <v>4</v>
      </c>
      <c r="F349" s="85"/>
      <c r="G349" s="21">
        <f t="shared" si="10"/>
        <v>0</v>
      </c>
    </row>
    <row r="350" spans="1:7" ht="30" x14ac:dyDescent="0.25">
      <c r="A350" s="197" t="s">
        <v>40</v>
      </c>
      <c r="B350" s="38" t="s">
        <v>515</v>
      </c>
      <c r="C350" s="2" t="s">
        <v>414</v>
      </c>
      <c r="D350" s="2"/>
      <c r="E350" s="46">
        <v>4</v>
      </c>
      <c r="F350" s="85"/>
      <c r="G350" s="21">
        <f t="shared" si="10"/>
        <v>0</v>
      </c>
    </row>
    <row r="351" spans="1:7" ht="30" x14ac:dyDescent="0.25">
      <c r="A351" s="197" t="s">
        <v>40</v>
      </c>
      <c r="B351" s="38" t="s">
        <v>515</v>
      </c>
      <c r="C351" s="2" t="s">
        <v>383</v>
      </c>
      <c r="D351" s="2"/>
      <c r="E351" s="46">
        <v>4</v>
      </c>
      <c r="F351" s="85"/>
      <c r="G351" s="21">
        <f t="shared" si="10"/>
        <v>0</v>
      </c>
    </row>
    <row r="352" spans="1:7" ht="30" x14ac:dyDescent="0.25">
      <c r="A352" s="197" t="s">
        <v>40</v>
      </c>
      <c r="B352" s="38" t="s">
        <v>515</v>
      </c>
      <c r="C352" s="2" t="s">
        <v>486</v>
      </c>
      <c r="D352" s="2"/>
      <c r="E352" s="46">
        <v>4</v>
      </c>
      <c r="F352" s="85"/>
      <c r="G352" s="21">
        <f t="shared" si="10"/>
        <v>0</v>
      </c>
    </row>
    <row r="353" spans="1:7" ht="30" x14ac:dyDescent="0.25">
      <c r="A353" s="197" t="s">
        <v>40</v>
      </c>
      <c r="B353" s="38" t="s">
        <v>515</v>
      </c>
      <c r="C353" s="2" t="s">
        <v>405</v>
      </c>
      <c r="D353" s="2"/>
      <c r="E353" s="46">
        <v>4</v>
      </c>
      <c r="F353" s="85"/>
      <c r="G353" s="21">
        <f t="shared" si="10"/>
        <v>0</v>
      </c>
    </row>
    <row r="354" spans="1:7" ht="30" x14ac:dyDescent="0.25">
      <c r="A354" s="197" t="s">
        <v>40</v>
      </c>
      <c r="B354" s="38" t="s">
        <v>515</v>
      </c>
      <c r="C354" s="2" t="s">
        <v>487</v>
      </c>
      <c r="D354" s="2"/>
      <c r="E354" s="46">
        <v>4</v>
      </c>
      <c r="F354" s="85"/>
      <c r="G354" s="21">
        <f t="shared" si="10"/>
        <v>0</v>
      </c>
    </row>
    <row r="355" spans="1:7" ht="30" x14ac:dyDescent="0.25">
      <c r="A355" s="197" t="s">
        <v>40</v>
      </c>
      <c r="B355" s="38" t="s">
        <v>515</v>
      </c>
      <c r="C355" s="2" t="s">
        <v>384</v>
      </c>
      <c r="D355" s="2"/>
      <c r="E355" s="46">
        <v>4</v>
      </c>
      <c r="F355" s="85"/>
      <c r="G355" s="21">
        <f t="shared" si="10"/>
        <v>0</v>
      </c>
    </row>
    <row r="356" spans="1:7" ht="30" x14ac:dyDescent="0.25">
      <c r="A356" s="197" t="s">
        <v>40</v>
      </c>
      <c r="B356" s="38" t="s">
        <v>515</v>
      </c>
      <c r="C356" s="2" t="s">
        <v>385</v>
      </c>
      <c r="D356" s="2"/>
      <c r="E356" s="46">
        <v>4</v>
      </c>
      <c r="F356" s="85"/>
      <c r="G356" s="21">
        <f t="shared" si="10"/>
        <v>0</v>
      </c>
    </row>
    <row r="357" spans="1:7" ht="30" x14ac:dyDescent="0.25">
      <c r="A357" s="197" t="s">
        <v>40</v>
      </c>
      <c r="B357" s="38" t="s">
        <v>515</v>
      </c>
      <c r="C357" s="2" t="s">
        <v>412</v>
      </c>
      <c r="D357" s="2"/>
      <c r="E357" s="46">
        <v>4</v>
      </c>
      <c r="F357" s="85"/>
      <c r="G357" s="21">
        <f t="shared" si="10"/>
        <v>0</v>
      </c>
    </row>
    <row r="358" spans="1:7" ht="30" x14ac:dyDescent="0.25">
      <c r="A358" s="197" t="s">
        <v>40</v>
      </c>
      <c r="B358" s="38" t="s">
        <v>515</v>
      </c>
      <c r="C358" s="2" t="s">
        <v>488</v>
      </c>
      <c r="D358" s="2"/>
      <c r="E358" s="46">
        <v>4</v>
      </c>
      <c r="F358" s="85"/>
      <c r="G358" s="21">
        <f t="shared" si="10"/>
        <v>0</v>
      </c>
    </row>
    <row r="359" spans="1:7" ht="30" x14ac:dyDescent="0.25">
      <c r="A359" s="197" t="s">
        <v>40</v>
      </c>
      <c r="B359" s="38" t="s">
        <v>515</v>
      </c>
      <c r="C359" s="2" t="s">
        <v>387</v>
      </c>
      <c r="D359" s="2"/>
      <c r="E359" s="46">
        <v>4</v>
      </c>
      <c r="F359" s="85"/>
      <c r="G359" s="21">
        <f t="shared" si="10"/>
        <v>0</v>
      </c>
    </row>
    <row r="360" spans="1:7" ht="30" x14ac:dyDescent="0.25">
      <c r="A360" s="197" t="s">
        <v>40</v>
      </c>
      <c r="B360" s="38" t="s">
        <v>515</v>
      </c>
      <c r="C360" s="2" t="s">
        <v>424</v>
      </c>
      <c r="D360" s="2"/>
      <c r="E360" s="46">
        <v>4</v>
      </c>
      <c r="F360" s="85"/>
      <c r="G360" s="21">
        <f t="shared" si="10"/>
        <v>0</v>
      </c>
    </row>
    <row r="361" spans="1:7" ht="30" x14ac:dyDescent="0.25">
      <c r="A361" s="197" t="s">
        <v>40</v>
      </c>
      <c r="B361" s="38" t="s">
        <v>515</v>
      </c>
      <c r="C361" s="2" t="s">
        <v>100</v>
      </c>
      <c r="D361" s="2"/>
      <c r="E361" s="46">
        <v>4</v>
      </c>
      <c r="F361" s="85"/>
      <c r="G361" s="21">
        <f t="shared" si="10"/>
        <v>0</v>
      </c>
    </row>
    <row r="362" spans="1:7" ht="30" x14ac:dyDescent="0.25">
      <c r="A362" s="197" t="s">
        <v>40</v>
      </c>
      <c r="B362" s="38" t="s">
        <v>515</v>
      </c>
      <c r="C362" s="2" t="s">
        <v>398</v>
      </c>
      <c r="D362" s="2"/>
      <c r="E362" s="46">
        <v>4</v>
      </c>
      <c r="F362" s="85"/>
      <c r="G362" s="21">
        <f t="shared" si="10"/>
        <v>0</v>
      </c>
    </row>
    <row r="363" spans="1:7" ht="30" x14ac:dyDescent="0.25">
      <c r="A363" s="197" t="s">
        <v>40</v>
      </c>
      <c r="B363" s="38" t="s">
        <v>515</v>
      </c>
      <c r="C363" s="2" t="s">
        <v>101</v>
      </c>
      <c r="D363" s="2"/>
      <c r="E363" s="46">
        <v>4</v>
      </c>
      <c r="F363" s="85"/>
      <c r="G363" s="21">
        <f t="shared" si="10"/>
        <v>0</v>
      </c>
    </row>
    <row r="364" spans="1:7" ht="30" x14ac:dyDescent="0.25">
      <c r="A364" s="197" t="s">
        <v>40</v>
      </c>
      <c r="B364" s="38" t="s">
        <v>515</v>
      </c>
      <c r="C364" s="2" t="s">
        <v>362</v>
      </c>
      <c r="D364" s="2"/>
      <c r="E364" s="46">
        <v>4</v>
      </c>
      <c r="F364" s="85"/>
      <c r="G364" s="21">
        <f t="shared" si="10"/>
        <v>0</v>
      </c>
    </row>
    <row r="365" spans="1:7" ht="30" x14ac:dyDescent="0.25">
      <c r="A365" s="197" t="s">
        <v>40</v>
      </c>
      <c r="B365" s="38" t="s">
        <v>515</v>
      </c>
      <c r="C365" s="2" t="s">
        <v>489</v>
      </c>
      <c r="D365" s="2"/>
      <c r="E365" s="46">
        <v>4</v>
      </c>
      <c r="F365" s="85"/>
      <c r="G365" s="21">
        <f t="shared" si="10"/>
        <v>0</v>
      </c>
    </row>
    <row r="366" spans="1:7" ht="30" x14ac:dyDescent="0.25">
      <c r="A366" s="197" t="s">
        <v>40</v>
      </c>
      <c r="B366" s="38" t="s">
        <v>515</v>
      </c>
      <c r="C366" s="2" t="s">
        <v>399</v>
      </c>
      <c r="D366" s="2"/>
      <c r="E366" s="46">
        <v>4</v>
      </c>
      <c r="F366" s="85"/>
      <c r="G366" s="21">
        <f t="shared" si="10"/>
        <v>0</v>
      </c>
    </row>
    <row r="367" spans="1:7" ht="30" x14ac:dyDescent="0.25">
      <c r="A367" s="197" t="s">
        <v>40</v>
      </c>
      <c r="B367" s="38" t="s">
        <v>515</v>
      </c>
      <c r="C367" s="2" t="s">
        <v>400</v>
      </c>
      <c r="D367" s="2"/>
      <c r="E367" s="46">
        <v>4</v>
      </c>
      <c r="F367" s="85"/>
      <c r="G367" s="21">
        <f t="shared" si="10"/>
        <v>0</v>
      </c>
    </row>
    <row r="368" spans="1:7" ht="30" x14ac:dyDescent="0.25">
      <c r="A368" s="197" t="s">
        <v>40</v>
      </c>
      <c r="B368" s="38" t="s">
        <v>515</v>
      </c>
      <c r="C368" s="2" t="s">
        <v>401</v>
      </c>
      <c r="D368" s="2"/>
      <c r="E368" s="46">
        <v>4</v>
      </c>
      <c r="F368" s="85"/>
      <c r="G368" s="21">
        <f t="shared" ref="G368:G397" si="11">E368*F368</f>
        <v>0</v>
      </c>
    </row>
    <row r="369" spans="1:7" ht="30" x14ac:dyDescent="0.25">
      <c r="A369" s="197" t="s">
        <v>40</v>
      </c>
      <c r="B369" s="38" t="s">
        <v>515</v>
      </c>
      <c r="C369" s="2" t="s">
        <v>402</v>
      </c>
      <c r="D369" s="2"/>
      <c r="E369" s="46">
        <v>4</v>
      </c>
      <c r="F369" s="85"/>
      <c r="G369" s="21">
        <f t="shared" si="11"/>
        <v>0</v>
      </c>
    </row>
    <row r="370" spans="1:7" ht="30" x14ac:dyDescent="0.25">
      <c r="A370" s="197" t="s">
        <v>40</v>
      </c>
      <c r="B370" s="38" t="s">
        <v>515</v>
      </c>
      <c r="C370" s="2" t="s">
        <v>403</v>
      </c>
      <c r="D370" s="2"/>
      <c r="E370" s="46">
        <v>4</v>
      </c>
      <c r="F370" s="85"/>
      <c r="G370" s="21">
        <f t="shared" si="11"/>
        <v>0</v>
      </c>
    </row>
    <row r="371" spans="1:7" ht="30" x14ac:dyDescent="0.25">
      <c r="A371" s="197" t="s">
        <v>40</v>
      </c>
      <c r="B371" s="38" t="s">
        <v>515</v>
      </c>
      <c r="C371" s="2" t="s">
        <v>490</v>
      </c>
      <c r="D371" s="2"/>
      <c r="E371" s="46">
        <v>4</v>
      </c>
      <c r="F371" s="85"/>
      <c r="G371" s="21">
        <f t="shared" si="11"/>
        <v>0</v>
      </c>
    </row>
    <row r="372" spans="1:7" ht="30" x14ac:dyDescent="0.25">
      <c r="A372" s="197" t="s">
        <v>40</v>
      </c>
      <c r="B372" s="38" t="s">
        <v>515</v>
      </c>
      <c r="C372" s="2" t="s">
        <v>491</v>
      </c>
      <c r="D372" s="2"/>
      <c r="E372" s="46">
        <v>4</v>
      </c>
      <c r="F372" s="85"/>
      <c r="G372" s="21">
        <f t="shared" si="11"/>
        <v>0</v>
      </c>
    </row>
    <row r="373" spans="1:7" ht="30" x14ac:dyDescent="0.25">
      <c r="A373" s="197" t="s">
        <v>40</v>
      </c>
      <c r="B373" s="38" t="s">
        <v>515</v>
      </c>
      <c r="C373" s="2" t="s">
        <v>492</v>
      </c>
      <c r="D373" s="2"/>
      <c r="E373" s="46">
        <v>4</v>
      </c>
      <c r="F373" s="85"/>
      <c r="G373" s="21">
        <f t="shared" si="11"/>
        <v>0</v>
      </c>
    </row>
    <row r="374" spans="1:7" ht="30" x14ac:dyDescent="0.25">
      <c r="A374" s="197" t="s">
        <v>40</v>
      </c>
      <c r="B374" s="38" t="s">
        <v>515</v>
      </c>
      <c r="C374" s="2" t="s">
        <v>105</v>
      </c>
      <c r="D374" s="2"/>
      <c r="E374" s="46">
        <v>4</v>
      </c>
      <c r="F374" s="85"/>
      <c r="G374" s="21">
        <f t="shared" si="11"/>
        <v>0</v>
      </c>
    </row>
    <row r="375" spans="1:7" ht="30" x14ac:dyDescent="0.25">
      <c r="A375" s="197" t="s">
        <v>40</v>
      </c>
      <c r="B375" s="38" t="s">
        <v>515</v>
      </c>
      <c r="C375" s="2" t="s">
        <v>425</v>
      </c>
      <c r="D375" s="2"/>
      <c r="E375" s="46">
        <v>4</v>
      </c>
      <c r="F375" s="85"/>
      <c r="G375" s="21">
        <f t="shared" si="11"/>
        <v>0</v>
      </c>
    </row>
    <row r="376" spans="1:7" ht="30" x14ac:dyDescent="0.25">
      <c r="A376" s="197" t="s">
        <v>40</v>
      </c>
      <c r="B376" s="38" t="s">
        <v>515</v>
      </c>
      <c r="C376" s="2" t="s">
        <v>409</v>
      </c>
      <c r="D376" s="2"/>
      <c r="E376" s="46">
        <v>4</v>
      </c>
      <c r="F376" s="85"/>
      <c r="G376" s="21">
        <f t="shared" si="11"/>
        <v>0</v>
      </c>
    </row>
    <row r="377" spans="1:7" ht="30" x14ac:dyDescent="0.25">
      <c r="A377" s="197" t="s">
        <v>40</v>
      </c>
      <c r="B377" s="38" t="s">
        <v>515</v>
      </c>
      <c r="C377" s="2" t="s">
        <v>428</v>
      </c>
      <c r="D377" s="2"/>
      <c r="E377" s="46">
        <v>4</v>
      </c>
      <c r="F377" s="85"/>
      <c r="G377" s="21">
        <f t="shared" si="11"/>
        <v>0</v>
      </c>
    </row>
    <row r="378" spans="1:7" ht="30" x14ac:dyDescent="0.25">
      <c r="A378" s="197" t="s">
        <v>40</v>
      </c>
      <c r="B378" s="38" t="s">
        <v>515</v>
      </c>
      <c r="C378" s="2" t="s">
        <v>359</v>
      </c>
      <c r="D378" s="2"/>
      <c r="E378" s="46">
        <v>4</v>
      </c>
      <c r="F378" s="85"/>
      <c r="G378" s="21">
        <f t="shared" si="11"/>
        <v>0</v>
      </c>
    </row>
    <row r="379" spans="1:7" ht="30" x14ac:dyDescent="0.25">
      <c r="A379" s="197" t="s">
        <v>40</v>
      </c>
      <c r="B379" s="38" t="s">
        <v>515</v>
      </c>
      <c r="C379" s="2" t="s">
        <v>370</v>
      </c>
      <c r="D379" s="2"/>
      <c r="E379" s="46">
        <v>4</v>
      </c>
      <c r="F379" s="85"/>
      <c r="G379" s="21">
        <f t="shared" si="11"/>
        <v>0</v>
      </c>
    </row>
    <row r="380" spans="1:7" x14ac:dyDescent="0.25">
      <c r="A380" s="267" t="s">
        <v>517</v>
      </c>
      <c r="B380" s="268"/>
      <c r="C380" s="268"/>
      <c r="D380" s="268"/>
      <c r="E380" s="268"/>
      <c r="F380" s="268"/>
      <c r="G380" s="268"/>
    </row>
    <row r="381" spans="1:7" ht="30" x14ac:dyDescent="0.25">
      <c r="A381" s="197" t="s">
        <v>40</v>
      </c>
      <c r="B381" s="38" t="s">
        <v>515</v>
      </c>
      <c r="C381" s="2" t="s">
        <v>42</v>
      </c>
      <c r="D381" s="2"/>
      <c r="E381" s="46">
        <v>4</v>
      </c>
      <c r="F381" s="85"/>
      <c r="G381" s="21">
        <f t="shared" si="11"/>
        <v>0</v>
      </c>
    </row>
    <row r="382" spans="1:7" ht="30" x14ac:dyDescent="0.25">
      <c r="A382" s="197" t="s">
        <v>40</v>
      </c>
      <c r="B382" s="38" t="s">
        <v>515</v>
      </c>
      <c r="C382" s="2" t="s">
        <v>43</v>
      </c>
      <c r="D382" s="2"/>
      <c r="E382" s="46">
        <v>4</v>
      </c>
      <c r="F382" s="85"/>
      <c r="G382" s="21">
        <f t="shared" si="11"/>
        <v>0</v>
      </c>
    </row>
    <row r="383" spans="1:7" ht="30" x14ac:dyDescent="0.25">
      <c r="A383" s="197" t="s">
        <v>40</v>
      </c>
      <c r="B383" s="38" t="s">
        <v>515</v>
      </c>
      <c r="C383" s="2" t="s">
        <v>45</v>
      </c>
      <c r="D383" s="2"/>
      <c r="E383" s="46">
        <v>4</v>
      </c>
      <c r="F383" s="85"/>
      <c r="G383" s="21">
        <f t="shared" si="11"/>
        <v>0</v>
      </c>
    </row>
    <row r="384" spans="1:7" ht="30" x14ac:dyDescent="0.25">
      <c r="A384" s="197" t="s">
        <v>40</v>
      </c>
      <c r="B384" s="38" t="s">
        <v>515</v>
      </c>
      <c r="C384" s="2" t="s">
        <v>46</v>
      </c>
      <c r="D384" s="2"/>
      <c r="E384" s="46">
        <v>4</v>
      </c>
      <c r="F384" s="85"/>
      <c r="G384" s="21">
        <f t="shared" si="11"/>
        <v>0</v>
      </c>
    </row>
    <row r="385" spans="1:7" ht="30" x14ac:dyDescent="0.25">
      <c r="A385" s="197" t="s">
        <v>40</v>
      </c>
      <c r="B385" s="38" t="s">
        <v>515</v>
      </c>
      <c r="C385" s="2" t="s">
        <v>47</v>
      </c>
      <c r="D385" s="2"/>
      <c r="E385" s="46">
        <v>4</v>
      </c>
      <c r="F385" s="85"/>
      <c r="G385" s="21">
        <f t="shared" si="11"/>
        <v>0</v>
      </c>
    </row>
    <row r="386" spans="1:7" ht="30" x14ac:dyDescent="0.25">
      <c r="A386" s="197" t="s">
        <v>40</v>
      </c>
      <c r="B386" s="38" t="s">
        <v>515</v>
      </c>
      <c r="C386" s="2" t="s">
        <v>116</v>
      </c>
      <c r="D386" s="2"/>
      <c r="E386" s="46">
        <v>4</v>
      </c>
      <c r="F386" s="85"/>
      <c r="G386" s="21">
        <f t="shared" si="11"/>
        <v>0</v>
      </c>
    </row>
    <row r="387" spans="1:7" ht="30" x14ac:dyDescent="0.25">
      <c r="A387" s="197" t="s">
        <v>40</v>
      </c>
      <c r="B387" s="38" t="s">
        <v>515</v>
      </c>
      <c r="C387" s="2" t="s">
        <v>52</v>
      </c>
      <c r="D387" s="2"/>
      <c r="E387" s="46">
        <v>4</v>
      </c>
      <c r="F387" s="85"/>
      <c r="G387" s="21">
        <f t="shared" si="11"/>
        <v>0</v>
      </c>
    </row>
    <row r="388" spans="1:7" ht="30" x14ac:dyDescent="0.25">
      <c r="A388" s="197" t="s">
        <v>40</v>
      </c>
      <c r="B388" s="38" t="s">
        <v>515</v>
      </c>
      <c r="C388" s="2" t="s">
        <v>51</v>
      </c>
      <c r="D388" s="2"/>
      <c r="E388" s="46">
        <v>4</v>
      </c>
      <c r="F388" s="85"/>
      <c r="G388" s="21">
        <f t="shared" si="11"/>
        <v>0</v>
      </c>
    </row>
    <row r="389" spans="1:7" ht="30" x14ac:dyDescent="0.25">
      <c r="A389" s="197" t="s">
        <v>40</v>
      </c>
      <c r="B389" s="38" t="s">
        <v>515</v>
      </c>
      <c r="C389" s="2" t="s">
        <v>56</v>
      </c>
      <c r="D389" s="2"/>
      <c r="E389" s="46">
        <v>4</v>
      </c>
      <c r="F389" s="85"/>
      <c r="G389" s="21">
        <f t="shared" si="11"/>
        <v>0</v>
      </c>
    </row>
    <row r="390" spans="1:7" ht="30" x14ac:dyDescent="0.25">
      <c r="A390" s="197" t="s">
        <v>40</v>
      </c>
      <c r="B390" s="38" t="s">
        <v>515</v>
      </c>
      <c r="C390" s="2" t="s">
        <v>118</v>
      </c>
      <c r="D390" s="2"/>
      <c r="E390" s="46">
        <v>4</v>
      </c>
      <c r="F390" s="85"/>
      <c r="G390" s="21">
        <f t="shared" si="11"/>
        <v>0</v>
      </c>
    </row>
    <row r="391" spans="1:7" ht="30" x14ac:dyDescent="0.25">
      <c r="A391" s="197" t="s">
        <v>40</v>
      </c>
      <c r="B391" s="38" t="s">
        <v>515</v>
      </c>
      <c r="C391" s="2" t="s">
        <v>58</v>
      </c>
      <c r="D391" s="2"/>
      <c r="E391" s="46">
        <v>4</v>
      </c>
      <c r="F391" s="85"/>
      <c r="G391" s="21">
        <f t="shared" si="11"/>
        <v>0</v>
      </c>
    </row>
    <row r="392" spans="1:7" ht="30" x14ac:dyDescent="0.25">
      <c r="A392" s="197" t="s">
        <v>40</v>
      </c>
      <c r="B392" s="38" t="s">
        <v>515</v>
      </c>
      <c r="C392" s="2" t="s">
        <v>120</v>
      </c>
      <c r="D392" s="2"/>
      <c r="E392" s="46">
        <v>4</v>
      </c>
      <c r="F392" s="85"/>
      <c r="G392" s="21">
        <f t="shared" si="11"/>
        <v>0</v>
      </c>
    </row>
    <row r="393" spans="1:7" ht="30" x14ac:dyDescent="0.25">
      <c r="A393" s="197" t="s">
        <v>40</v>
      </c>
      <c r="B393" s="38" t="s">
        <v>515</v>
      </c>
      <c r="C393" s="2" t="s">
        <v>221</v>
      </c>
      <c r="D393" s="2"/>
      <c r="E393" s="46">
        <v>4</v>
      </c>
      <c r="F393" s="85"/>
      <c r="G393" s="21">
        <f t="shared" si="11"/>
        <v>0</v>
      </c>
    </row>
    <row r="394" spans="1:7" ht="30" x14ac:dyDescent="0.25">
      <c r="A394" s="197" t="s">
        <v>40</v>
      </c>
      <c r="B394" s="38" t="s">
        <v>515</v>
      </c>
      <c r="C394" s="2" t="s">
        <v>518</v>
      </c>
      <c r="D394" s="2"/>
      <c r="E394" s="46">
        <v>4</v>
      </c>
      <c r="F394" s="85"/>
      <c r="G394" s="21">
        <f t="shared" si="11"/>
        <v>0</v>
      </c>
    </row>
    <row r="395" spans="1:7" ht="30" x14ac:dyDescent="0.25">
      <c r="A395" s="197" t="s">
        <v>40</v>
      </c>
      <c r="B395" s="38" t="s">
        <v>515</v>
      </c>
      <c r="C395" s="2" t="s">
        <v>519</v>
      </c>
      <c r="D395" s="2"/>
      <c r="E395" s="46">
        <v>4</v>
      </c>
      <c r="F395" s="85"/>
      <c r="G395" s="21">
        <f t="shared" si="11"/>
        <v>0</v>
      </c>
    </row>
    <row r="396" spans="1:7" x14ac:dyDescent="0.25">
      <c r="A396" s="267" t="s">
        <v>520</v>
      </c>
      <c r="B396" s="268"/>
      <c r="C396" s="268"/>
      <c r="D396" s="268"/>
      <c r="E396" s="268"/>
      <c r="F396" s="268"/>
      <c r="G396" s="268"/>
    </row>
    <row r="397" spans="1:7" ht="30" x14ac:dyDescent="0.25">
      <c r="A397" s="197" t="s">
        <v>40</v>
      </c>
      <c r="B397" s="38" t="s">
        <v>515</v>
      </c>
      <c r="C397" s="2" t="s">
        <v>495</v>
      </c>
      <c r="D397" s="2"/>
      <c r="E397" s="1">
        <v>4</v>
      </c>
      <c r="F397" s="85"/>
      <c r="G397" s="21">
        <f t="shared" si="11"/>
        <v>0</v>
      </c>
    </row>
    <row r="398" spans="1:7" ht="30" x14ac:dyDescent="0.25">
      <c r="A398" s="197" t="s">
        <v>40</v>
      </c>
      <c r="B398" s="38" t="s">
        <v>515</v>
      </c>
      <c r="C398" s="2" t="s">
        <v>48</v>
      </c>
      <c r="D398" s="2"/>
      <c r="E398" s="46">
        <v>4</v>
      </c>
      <c r="F398" s="85"/>
      <c r="G398" s="21">
        <f t="shared" ref="G398" si="12">E398*F398</f>
        <v>0</v>
      </c>
    </row>
    <row r="399" spans="1:7" ht="30" x14ac:dyDescent="0.25">
      <c r="A399" s="197" t="s">
        <v>40</v>
      </c>
      <c r="B399" s="38" t="s">
        <v>515</v>
      </c>
      <c r="C399" s="2" t="s">
        <v>496</v>
      </c>
      <c r="D399" s="2"/>
      <c r="E399" s="46">
        <v>4</v>
      </c>
      <c r="F399" s="85"/>
      <c r="G399" s="21">
        <f t="shared" ref="G399:G433" si="13">E399*F399</f>
        <v>0</v>
      </c>
    </row>
    <row r="400" spans="1:7" x14ac:dyDescent="0.25">
      <c r="A400" s="267" t="s">
        <v>521</v>
      </c>
      <c r="B400" s="268"/>
      <c r="C400" s="268"/>
      <c r="D400" s="268"/>
      <c r="E400" s="268"/>
      <c r="F400" s="268"/>
      <c r="G400" s="268"/>
    </row>
    <row r="401" spans="1:7" ht="30" x14ac:dyDescent="0.25">
      <c r="A401" s="197" t="s">
        <v>40</v>
      </c>
      <c r="B401" s="38" t="s">
        <v>515</v>
      </c>
      <c r="C401" s="2" t="s">
        <v>65</v>
      </c>
      <c r="D401" s="2"/>
      <c r="E401" s="1">
        <v>4</v>
      </c>
      <c r="F401" s="85"/>
      <c r="G401" s="21">
        <f t="shared" si="13"/>
        <v>0</v>
      </c>
    </row>
    <row r="402" spans="1:7" ht="30" x14ac:dyDescent="0.25">
      <c r="A402" s="197" t="s">
        <v>40</v>
      </c>
      <c r="B402" s="38" t="s">
        <v>515</v>
      </c>
      <c r="C402" s="2" t="s">
        <v>396</v>
      </c>
      <c r="D402" s="2"/>
      <c r="E402" s="1">
        <v>4</v>
      </c>
      <c r="F402" s="85"/>
      <c r="G402" s="21">
        <f t="shared" si="13"/>
        <v>0</v>
      </c>
    </row>
    <row r="403" spans="1:7" ht="30" x14ac:dyDescent="0.25">
      <c r="A403" s="197" t="s">
        <v>40</v>
      </c>
      <c r="B403" s="38" t="s">
        <v>515</v>
      </c>
      <c r="C403" s="2" t="s">
        <v>498</v>
      </c>
      <c r="D403" s="2"/>
      <c r="E403" s="1">
        <v>4</v>
      </c>
      <c r="F403" s="85"/>
      <c r="G403" s="21">
        <f t="shared" si="13"/>
        <v>0</v>
      </c>
    </row>
    <row r="404" spans="1:7" ht="30" x14ac:dyDescent="0.25">
      <c r="A404" s="197" t="s">
        <v>40</v>
      </c>
      <c r="B404" s="38" t="s">
        <v>515</v>
      </c>
      <c r="C404" s="2" t="s">
        <v>499</v>
      </c>
      <c r="D404" s="2"/>
      <c r="E404" s="1">
        <v>4</v>
      </c>
      <c r="F404" s="85"/>
      <c r="G404" s="21">
        <f t="shared" si="13"/>
        <v>0</v>
      </c>
    </row>
    <row r="405" spans="1:7" ht="30" x14ac:dyDescent="0.25">
      <c r="A405" s="197" t="s">
        <v>40</v>
      </c>
      <c r="B405" s="38" t="s">
        <v>515</v>
      </c>
      <c r="C405" s="2" t="s">
        <v>500</v>
      </c>
      <c r="D405" s="2"/>
      <c r="E405" s="1">
        <v>4</v>
      </c>
      <c r="F405" s="85"/>
      <c r="G405" s="21">
        <f t="shared" si="13"/>
        <v>0</v>
      </c>
    </row>
    <row r="406" spans="1:7" ht="30" x14ac:dyDescent="0.25">
      <c r="A406" s="197" t="s">
        <v>40</v>
      </c>
      <c r="B406" s="38" t="s">
        <v>515</v>
      </c>
      <c r="C406" s="2" t="s">
        <v>358</v>
      </c>
      <c r="D406" s="2"/>
      <c r="E406" s="1">
        <v>4</v>
      </c>
      <c r="F406" s="85"/>
      <c r="G406" s="21">
        <f t="shared" si="13"/>
        <v>0</v>
      </c>
    </row>
    <row r="407" spans="1:7" ht="30" x14ac:dyDescent="0.25">
      <c r="A407" s="197" t="s">
        <v>40</v>
      </c>
      <c r="B407" s="38" t="s">
        <v>515</v>
      </c>
      <c r="C407" s="2" t="s">
        <v>366</v>
      </c>
      <c r="D407" s="2"/>
      <c r="E407" s="1">
        <v>4</v>
      </c>
      <c r="F407" s="85"/>
      <c r="G407" s="21">
        <f t="shared" si="13"/>
        <v>0</v>
      </c>
    </row>
    <row r="408" spans="1:7" ht="30" x14ac:dyDescent="0.25">
      <c r="A408" s="197" t="s">
        <v>40</v>
      </c>
      <c r="B408" s="38" t="s">
        <v>515</v>
      </c>
      <c r="C408" s="2" t="s">
        <v>501</v>
      </c>
      <c r="D408" s="2"/>
      <c r="E408" s="1">
        <v>4</v>
      </c>
      <c r="F408" s="85"/>
      <c r="G408" s="21">
        <f t="shared" si="13"/>
        <v>0</v>
      </c>
    </row>
    <row r="409" spans="1:7" ht="30" x14ac:dyDescent="0.25">
      <c r="A409" s="197" t="s">
        <v>40</v>
      </c>
      <c r="B409" s="38" t="s">
        <v>515</v>
      </c>
      <c r="C409" s="2" t="s">
        <v>502</v>
      </c>
      <c r="D409" s="2"/>
      <c r="E409" s="1">
        <v>4</v>
      </c>
      <c r="F409" s="85"/>
      <c r="G409" s="21">
        <f t="shared" si="13"/>
        <v>0</v>
      </c>
    </row>
    <row r="410" spans="1:7" ht="30" x14ac:dyDescent="0.25">
      <c r="A410" s="197" t="s">
        <v>40</v>
      </c>
      <c r="B410" s="38" t="s">
        <v>515</v>
      </c>
      <c r="C410" s="2" t="s">
        <v>503</v>
      </c>
      <c r="D410" s="2"/>
      <c r="E410" s="1">
        <v>4</v>
      </c>
      <c r="F410" s="85"/>
      <c r="G410" s="21">
        <f t="shared" si="13"/>
        <v>0</v>
      </c>
    </row>
    <row r="411" spans="1:7" ht="30" x14ac:dyDescent="0.25">
      <c r="A411" s="197" t="s">
        <v>40</v>
      </c>
      <c r="B411" s="38" t="s">
        <v>515</v>
      </c>
      <c r="C411" s="2" t="s">
        <v>397</v>
      </c>
      <c r="D411" s="2"/>
      <c r="E411" s="1">
        <v>4</v>
      </c>
      <c r="F411" s="85"/>
      <c r="G411" s="21">
        <f t="shared" si="13"/>
        <v>0</v>
      </c>
    </row>
    <row r="412" spans="1:7" ht="30" x14ac:dyDescent="0.25">
      <c r="A412" s="197" t="s">
        <v>40</v>
      </c>
      <c r="B412" s="38" t="s">
        <v>515</v>
      </c>
      <c r="C412" s="2" t="s">
        <v>374</v>
      </c>
      <c r="D412" s="2"/>
      <c r="E412" s="1">
        <v>4</v>
      </c>
      <c r="F412" s="85"/>
      <c r="G412" s="21">
        <f t="shared" si="13"/>
        <v>0</v>
      </c>
    </row>
    <row r="413" spans="1:7" ht="30" x14ac:dyDescent="0.25">
      <c r="A413" s="197" t="s">
        <v>40</v>
      </c>
      <c r="B413" s="38" t="s">
        <v>515</v>
      </c>
      <c r="C413" s="2" t="s">
        <v>375</v>
      </c>
      <c r="D413" s="2"/>
      <c r="E413" s="1">
        <v>4</v>
      </c>
      <c r="F413" s="85"/>
      <c r="G413" s="21">
        <f t="shared" si="13"/>
        <v>0</v>
      </c>
    </row>
    <row r="414" spans="1:7" ht="30" x14ac:dyDescent="0.25">
      <c r="A414" s="197" t="s">
        <v>40</v>
      </c>
      <c r="B414" s="38" t="s">
        <v>515</v>
      </c>
      <c r="C414" s="2" t="s">
        <v>376</v>
      </c>
      <c r="D414" s="2"/>
      <c r="E414" s="1">
        <v>4</v>
      </c>
      <c r="F414" s="85"/>
      <c r="G414" s="21">
        <f t="shared" si="13"/>
        <v>0</v>
      </c>
    </row>
    <row r="415" spans="1:7" ht="30" x14ac:dyDescent="0.25">
      <c r="A415" s="197" t="s">
        <v>40</v>
      </c>
      <c r="B415" s="38" t="s">
        <v>515</v>
      </c>
      <c r="C415" s="2" t="s">
        <v>504</v>
      </c>
      <c r="D415" s="2"/>
      <c r="E415" s="1">
        <v>4</v>
      </c>
      <c r="F415" s="85"/>
      <c r="G415" s="21">
        <f t="shared" si="13"/>
        <v>0</v>
      </c>
    </row>
    <row r="416" spans="1:7" ht="30" x14ac:dyDescent="0.25">
      <c r="A416" s="197" t="s">
        <v>40</v>
      </c>
      <c r="B416" s="38" t="s">
        <v>515</v>
      </c>
      <c r="C416" s="2" t="s">
        <v>363</v>
      </c>
      <c r="D416" s="2"/>
      <c r="E416" s="1">
        <v>4</v>
      </c>
      <c r="F416" s="85"/>
      <c r="G416" s="21">
        <f t="shared" si="13"/>
        <v>0</v>
      </c>
    </row>
    <row r="417" spans="1:7" ht="30" x14ac:dyDescent="0.25">
      <c r="A417" s="197" t="s">
        <v>40</v>
      </c>
      <c r="B417" s="38" t="s">
        <v>515</v>
      </c>
      <c r="C417" s="2" t="s">
        <v>360</v>
      </c>
      <c r="D417" s="2"/>
      <c r="E417" s="1">
        <v>4</v>
      </c>
      <c r="F417" s="85"/>
      <c r="G417" s="21">
        <f t="shared" si="13"/>
        <v>0</v>
      </c>
    </row>
    <row r="418" spans="1:7" ht="30" x14ac:dyDescent="0.25">
      <c r="A418" s="197" t="s">
        <v>40</v>
      </c>
      <c r="B418" s="38" t="s">
        <v>515</v>
      </c>
      <c r="C418" s="2" t="s">
        <v>378</v>
      </c>
      <c r="D418" s="2"/>
      <c r="E418" s="1">
        <v>4</v>
      </c>
      <c r="F418" s="85"/>
      <c r="G418" s="21">
        <f t="shared" si="13"/>
        <v>0</v>
      </c>
    </row>
    <row r="419" spans="1:7" ht="30" x14ac:dyDescent="0.25">
      <c r="A419" s="197" t="s">
        <v>40</v>
      </c>
      <c r="B419" s="38" t="s">
        <v>515</v>
      </c>
      <c r="C419" s="2" t="s">
        <v>505</v>
      </c>
      <c r="D419" s="2"/>
      <c r="E419" s="1">
        <v>4</v>
      </c>
      <c r="F419" s="85"/>
      <c r="G419" s="21">
        <f t="shared" si="13"/>
        <v>0</v>
      </c>
    </row>
    <row r="420" spans="1:7" ht="30" x14ac:dyDescent="0.25">
      <c r="A420" s="197" t="s">
        <v>40</v>
      </c>
      <c r="B420" s="38" t="s">
        <v>515</v>
      </c>
      <c r="C420" s="2" t="s">
        <v>381</v>
      </c>
      <c r="D420" s="2"/>
      <c r="E420" s="1">
        <v>4</v>
      </c>
      <c r="F420" s="85"/>
      <c r="G420" s="21">
        <f t="shared" si="13"/>
        <v>0</v>
      </c>
    </row>
    <row r="421" spans="1:7" ht="30" x14ac:dyDescent="0.25">
      <c r="A421" s="197" t="s">
        <v>40</v>
      </c>
      <c r="B421" s="38" t="s">
        <v>515</v>
      </c>
      <c r="C421" s="2" t="s">
        <v>506</v>
      </c>
      <c r="D421" s="2"/>
      <c r="E421" s="1">
        <v>4</v>
      </c>
      <c r="F421" s="85"/>
      <c r="G421" s="21">
        <f t="shared" si="13"/>
        <v>0</v>
      </c>
    </row>
    <row r="422" spans="1:7" ht="30" x14ac:dyDescent="0.25">
      <c r="A422" s="197" t="s">
        <v>40</v>
      </c>
      <c r="B422" s="38" t="s">
        <v>515</v>
      </c>
      <c r="C422" s="2" t="s">
        <v>507</v>
      </c>
      <c r="D422" s="2"/>
      <c r="E422" s="1">
        <v>4</v>
      </c>
      <c r="F422" s="85"/>
      <c r="G422" s="21">
        <f t="shared" si="13"/>
        <v>0</v>
      </c>
    </row>
    <row r="423" spans="1:7" ht="30" x14ac:dyDescent="0.25">
      <c r="A423" s="197" t="s">
        <v>40</v>
      </c>
      <c r="B423" s="38" t="s">
        <v>515</v>
      </c>
      <c r="C423" s="2" t="s">
        <v>69</v>
      </c>
      <c r="D423" s="2"/>
      <c r="E423" s="1">
        <v>4</v>
      </c>
      <c r="F423" s="85"/>
      <c r="G423" s="21">
        <f t="shared" si="13"/>
        <v>0</v>
      </c>
    </row>
    <row r="424" spans="1:7" ht="30" x14ac:dyDescent="0.25">
      <c r="A424" s="197" t="s">
        <v>40</v>
      </c>
      <c r="B424" s="38" t="s">
        <v>515</v>
      </c>
      <c r="C424" s="2" t="s">
        <v>508</v>
      </c>
      <c r="D424" s="2"/>
      <c r="E424" s="1">
        <v>4</v>
      </c>
      <c r="F424" s="85"/>
      <c r="G424" s="21">
        <f t="shared" si="13"/>
        <v>0</v>
      </c>
    </row>
    <row r="425" spans="1:7" ht="30" x14ac:dyDescent="0.25">
      <c r="A425" s="197" t="s">
        <v>40</v>
      </c>
      <c r="B425" s="38" t="s">
        <v>515</v>
      </c>
      <c r="C425" s="2" t="s">
        <v>509</v>
      </c>
      <c r="D425" s="2"/>
      <c r="E425" s="1">
        <v>4</v>
      </c>
      <c r="F425" s="85"/>
      <c r="G425" s="21">
        <f t="shared" si="13"/>
        <v>0</v>
      </c>
    </row>
    <row r="426" spans="1:7" ht="30" x14ac:dyDescent="0.25">
      <c r="A426" s="197" t="s">
        <v>40</v>
      </c>
      <c r="B426" s="38" t="s">
        <v>515</v>
      </c>
      <c r="C426" s="2" t="s">
        <v>365</v>
      </c>
      <c r="D426" s="2"/>
      <c r="E426" s="1">
        <v>4</v>
      </c>
      <c r="F426" s="85"/>
      <c r="G426" s="21">
        <f t="shared" si="13"/>
        <v>0</v>
      </c>
    </row>
    <row r="427" spans="1:7" ht="30" x14ac:dyDescent="0.25">
      <c r="A427" s="197" t="s">
        <v>40</v>
      </c>
      <c r="B427" s="38" t="s">
        <v>515</v>
      </c>
      <c r="C427" s="2" t="s">
        <v>429</v>
      </c>
      <c r="D427" s="2"/>
      <c r="E427" s="1">
        <v>4</v>
      </c>
      <c r="F427" s="85"/>
      <c r="G427" s="21">
        <f t="shared" si="13"/>
        <v>0</v>
      </c>
    </row>
    <row r="428" spans="1:7" ht="30" x14ac:dyDescent="0.25">
      <c r="A428" s="197" t="s">
        <v>40</v>
      </c>
      <c r="B428" s="38" t="s">
        <v>515</v>
      </c>
      <c r="C428" s="2" t="s">
        <v>75</v>
      </c>
      <c r="D428" s="2"/>
      <c r="E428" s="1">
        <v>4</v>
      </c>
      <c r="F428" s="85"/>
      <c r="G428" s="21">
        <f t="shared" si="13"/>
        <v>0</v>
      </c>
    </row>
    <row r="429" spans="1:7" ht="30" x14ac:dyDescent="0.25">
      <c r="A429" s="197" t="s">
        <v>40</v>
      </c>
      <c r="B429" s="38" t="s">
        <v>515</v>
      </c>
      <c r="C429" s="2" t="s">
        <v>361</v>
      </c>
      <c r="D429" s="2"/>
      <c r="E429" s="1">
        <v>4</v>
      </c>
      <c r="F429" s="85"/>
      <c r="G429" s="21">
        <f t="shared" si="13"/>
        <v>0</v>
      </c>
    </row>
    <row r="430" spans="1:7" ht="30" x14ac:dyDescent="0.25">
      <c r="A430" s="197" t="s">
        <v>40</v>
      </c>
      <c r="B430" s="38" t="s">
        <v>515</v>
      </c>
      <c r="C430" s="2" t="s">
        <v>364</v>
      </c>
      <c r="D430" s="2"/>
      <c r="E430" s="1">
        <v>4</v>
      </c>
      <c r="F430" s="85"/>
      <c r="G430" s="21">
        <f t="shared" si="13"/>
        <v>0</v>
      </c>
    </row>
    <row r="431" spans="1:7" ht="30" x14ac:dyDescent="0.25">
      <c r="A431" s="197" t="s">
        <v>40</v>
      </c>
      <c r="B431" s="38" t="s">
        <v>515</v>
      </c>
      <c r="C431" s="2" t="s">
        <v>77</v>
      </c>
      <c r="D431" s="2"/>
      <c r="E431" s="1">
        <v>4</v>
      </c>
      <c r="F431" s="85"/>
      <c r="G431" s="21">
        <f t="shared" si="13"/>
        <v>0</v>
      </c>
    </row>
    <row r="432" spans="1:7" ht="30" x14ac:dyDescent="0.25">
      <c r="A432" s="197" t="s">
        <v>40</v>
      </c>
      <c r="B432" s="38" t="s">
        <v>515</v>
      </c>
      <c r="C432" s="2" t="s">
        <v>510</v>
      </c>
      <c r="D432" s="2"/>
      <c r="E432" s="1">
        <v>4</v>
      </c>
      <c r="F432" s="85"/>
      <c r="G432" s="21">
        <f t="shared" si="13"/>
        <v>0</v>
      </c>
    </row>
    <row r="433" spans="1:7" ht="30" x14ac:dyDescent="0.25">
      <c r="A433" s="197" t="s">
        <v>40</v>
      </c>
      <c r="B433" s="38" t="s">
        <v>515</v>
      </c>
      <c r="C433" s="2" t="s">
        <v>78</v>
      </c>
      <c r="D433" s="2"/>
      <c r="E433" s="1">
        <v>4</v>
      </c>
      <c r="F433" s="85"/>
      <c r="G433" s="21">
        <f t="shared" si="13"/>
        <v>0</v>
      </c>
    </row>
    <row r="434" spans="1:7" ht="30" x14ac:dyDescent="0.25">
      <c r="A434" s="197" t="s">
        <v>40</v>
      </c>
      <c r="B434" s="38" t="s">
        <v>515</v>
      </c>
      <c r="C434" s="2" t="s">
        <v>511</v>
      </c>
      <c r="D434" s="2"/>
      <c r="E434" s="1">
        <v>4</v>
      </c>
      <c r="F434" s="85"/>
      <c r="G434" s="21">
        <f>E434*F434</f>
        <v>0</v>
      </c>
    </row>
    <row r="435" spans="1:7" ht="30" x14ac:dyDescent="0.25">
      <c r="A435" s="197" t="s">
        <v>40</v>
      </c>
      <c r="B435" s="38" t="s">
        <v>515</v>
      </c>
      <c r="C435" s="2" t="s">
        <v>512</v>
      </c>
      <c r="D435" s="2"/>
      <c r="E435" s="1">
        <v>4</v>
      </c>
      <c r="F435" s="85"/>
      <c r="G435" s="21">
        <f t="shared" ref="G435:G447" si="14">E435*F435</f>
        <v>0</v>
      </c>
    </row>
    <row r="436" spans="1:7" ht="30" x14ac:dyDescent="0.25">
      <c r="A436" s="197" t="s">
        <v>40</v>
      </c>
      <c r="B436" s="38" t="s">
        <v>515</v>
      </c>
      <c r="C436" s="2" t="s">
        <v>513</v>
      </c>
      <c r="D436" s="2"/>
      <c r="E436" s="1">
        <v>4</v>
      </c>
      <c r="F436" s="85"/>
      <c r="G436" s="21">
        <f t="shared" si="14"/>
        <v>0</v>
      </c>
    </row>
    <row r="437" spans="1:7" x14ac:dyDescent="0.25">
      <c r="A437" s="269" t="s">
        <v>522</v>
      </c>
      <c r="B437" s="254"/>
      <c r="C437" s="256"/>
      <c r="D437" s="78"/>
      <c r="E437" s="65"/>
      <c r="F437" s="65"/>
      <c r="G437" s="65"/>
    </row>
    <row r="438" spans="1:7" x14ac:dyDescent="0.25">
      <c r="A438" s="267" t="s">
        <v>517</v>
      </c>
      <c r="B438" s="268"/>
      <c r="C438" s="268"/>
      <c r="D438" s="268"/>
      <c r="E438" s="268"/>
      <c r="F438" s="268"/>
      <c r="G438" s="268"/>
    </row>
    <row r="439" spans="1:7" x14ac:dyDescent="0.25">
      <c r="A439" s="197" t="s">
        <v>40</v>
      </c>
      <c r="B439" s="39" t="s">
        <v>523</v>
      </c>
      <c r="C439" s="2" t="s">
        <v>43</v>
      </c>
      <c r="D439" s="2"/>
      <c r="E439" s="46">
        <v>4</v>
      </c>
      <c r="F439" s="85"/>
      <c r="G439" s="21">
        <f t="shared" si="14"/>
        <v>0</v>
      </c>
    </row>
    <row r="440" spans="1:7" x14ac:dyDescent="0.25">
      <c r="A440" s="197" t="s">
        <v>40</v>
      </c>
      <c r="B440" s="39" t="s">
        <v>523</v>
      </c>
      <c r="C440" s="2" t="s">
        <v>46</v>
      </c>
      <c r="D440" s="2"/>
      <c r="E440" s="46">
        <v>4</v>
      </c>
      <c r="F440" s="85"/>
      <c r="G440" s="21">
        <f t="shared" si="14"/>
        <v>0</v>
      </c>
    </row>
    <row r="441" spans="1:7" x14ac:dyDescent="0.25">
      <c r="A441" s="197" t="s">
        <v>40</v>
      </c>
      <c r="B441" s="39" t="s">
        <v>523</v>
      </c>
      <c r="C441" s="2" t="s">
        <v>116</v>
      </c>
      <c r="D441" s="2"/>
      <c r="E441" s="46">
        <v>4</v>
      </c>
      <c r="F441" s="85"/>
      <c r="G441" s="21">
        <f t="shared" si="14"/>
        <v>0</v>
      </c>
    </row>
    <row r="442" spans="1:7" x14ac:dyDescent="0.25">
      <c r="A442" s="197" t="s">
        <v>40</v>
      </c>
      <c r="B442" s="39" t="s">
        <v>523</v>
      </c>
      <c r="C442" s="2" t="s">
        <v>52</v>
      </c>
      <c r="D442" s="2"/>
      <c r="E442" s="46">
        <v>4</v>
      </c>
      <c r="F442" s="85"/>
      <c r="G442" s="21">
        <f t="shared" si="14"/>
        <v>0</v>
      </c>
    </row>
    <row r="443" spans="1:7" x14ac:dyDescent="0.25">
      <c r="A443" s="197" t="s">
        <v>40</v>
      </c>
      <c r="B443" s="39" t="s">
        <v>523</v>
      </c>
      <c r="C443" s="2" t="s">
        <v>221</v>
      </c>
      <c r="D443" s="2"/>
      <c r="E443" s="46">
        <v>4</v>
      </c>
      <c r="F443" s="85"/>
      <c r="G443" s="21">
        <f t="shared" si="14"/>
        <v>0</v>
      </c>
    </row>
    <row r="444" spans="1:7" x14ac:dyDescent="0.25">
      <c r="A444" s="197" t="s">
        <v>40</v>
      </c>
      <c r="B444" s="39" t="s">
        <v>523</v>
      </c>
      <c r="C444" s="2" t="s">
        <v>328</v>
      </c>
      <c r="D444" s="2"/>
      <c r="E444" s="46">
        <v>4</v>
      </c>
      <c r="F444" s="85"/>
      <c r="G444" s="21">
        <f t="shared" si="14"/>
        <v>0</v>
      </c>
    </row>
    <row r="445" spans="1:7" x14ac:dyDescent="0.25">
      <c r="A445" s="197" t="s">
        <v>40</v>
      </c>
      <c r="B445" s="39" t="s">
        <v>523</v>
      </c>
      <c r="C445" s="2" t="s">
        <v>51</v>
      </c>
      <c r="D445" s="2"/>
      <c r="E445" s="46">
        <v>4</v>
      </c>
      <c r="F445" s="85"/>
      <c r="G445" s="21">
        <f t="shared" si="14"/>
        <v>0</v>
      </c>
    </row>
    <row r="446" spans="1:7" x14ac:dyDescent="0.25">
      <c r="A446" s="197" t="s">
        <v>40</v>
      </c>
      <c r="B446" s="39" t="s">
        <v>523</v>
      </c>
      <c r="C446" s="2" t="s">
        <v>56</v>
      </c>
      <c r="D446" s="2"/>
      <c r="E446" s="46">
        <v>4</v>
      </c>
      <c r="F446" s="85"/>
      <c r="G446" s="21">
        <f t="shared" si="14"/>
        <v>0</v>
      </c>
    </row>
    <row r="447" spans="1:7" x14ac:dyDescent="0.25">
      <c r="A447" s="197" t="s">
        <v>40</v>
      </c>
      <c r="B447" s="39" t="s">
        <v>523</v>
      </c>
      <c r="C447" s="2" t="s">
        <v>120</v>
      </c>
      <c r="D447" s="2"/>
      <c r="E447" s="46">
        <v>4</v>
      </c>
      <c r="F447" s="85"/>
      <c r="G447" s="21">
        <f t="shared" si="14"/>
        <v>0</v>
      </c>
    </row>
    <row r="448" spans="1:7" x14ac:dyDescent="0.25">
      <c r="A448" s="267" t="s">
        <v>520</v>
      </c>
      <c r="B448" s="268"/>
      <c r="C448" s="268"/>
      <c r="D448" s="268"/>
      <c r="E448" s="268"/>
      <c r="F448" s="268"/>
      <c r="G448" s="268"/>
    </row>
    <row r="449" spans="1:7" x14ac:dyDescent="0.25">
      <c r="A449" s="197" t="s">
        <v>40</v>
      </c>
      <c r="B449" s="39" t="s">
        <v>523</v>
      </c>
      <c r="C449" s="2" t="s">
        <v>524</v>
      </c>
      <c r="D449" s="2"/>
      <c r="E449" s="46">
        <v>4</v>
      </c>
      <c r="F449" s="85"/>
      <c r="G449" s="21">
        <f>E449*F449</f>
        <v>0</v>
      </c>
    </row>
    <row r="450" spans="1:7" x14ac:dyDescent="0.25">
      <c r="A450" s="280" t="s">
        <v>525</v>
      </c>
      <c r="B450" s="281"/>
      <c r="C450" s="282"/>
      <c r="D450" s="213"/>
      <c r="E450" s="214"/>
      <c r="F450" s="214"/>
      <c r="G450" s="214"/>
    </row>
    <row r="451" spans="1:7" x14ac:dyDescent="0.25">
      <c r="A451" s="215"/>
      <c r="B451" s="216" t="s">
        <v>526</v>
      </c>
      <c r="C451" s="217"/>
      <c r="D451" s="217"/>
      <c r="E451" s="218"/>
      <c r="F451" s="218"/>
      <c r="G451" s="219"/>
    </row>
    <row r="452" spans="1:7" ht="57" thickBot="1" x14ac:dyDescent="0.35">
      <c r="A452" s="175"/>
      <c r="B452" s="176"/>
      <c r="C452" s="176"/>
      <c r="D452" s="176"/>
      <c r="E452" s="176"/>
      <c r="F452" s="179" t="s">
        <v>527</v>
      </c>
      <c r="G452" s="198">
        <f>SUM(G8:G451)</f>
        <v>0</v>
      </c>
    </row>
  </sheetData>
  <sheetProtection algorithmName="SHA-512" hashValue="UoAAIvIq90MQlsMZSfyabACqWLb3d6humjlQ4TTQtjmYtO03MTvWqqkRdRdoFFe5Ett49b7MKYgy0RCfCrNfbg==" saltValue="DvhM0CFixe8mc1JeuREAlQ==" spinCount="100000" sheet="1" objects="1" scenarios="1"/>
  <mergeCells count="26">
    <mergeCell ref="A450:C450"/>
    <mergeCell ref="A38:C38"/>
    <mergeCell ref="A43:C43"/>
    <mergeCell ref="A46:C46"/>
    <mergeCell ref="A159:C159"/>
    <mergeCell ref="A297:C297"/>
    <mergeCell ref="A187:G187"/>
    <mergeCell ref="A160:G160"/>
    <mergeCell ref="A242:G242"/>
    <mergeCell ref="A256:G256"/>
    <mergeCell ref="A260:G260"/>
    <mergeCell ref="A298:G298"/>
    <mergeCell ref="A448:G448"/>
    <mergeCell ref="A325:G325"/>
    <mergeCell ref="A380:G380"/>
    <mergeCell ref="A396:G396"/>
    <mergeCell ref="A5:C5"/>
    <mergeCell ref="F5:G5"/>
    <mergeCell ref="A1:G1"/>
    <mergeCell ref="B3:F3"/>
    <mergeCell ref="A7:C7"/>
    <mergeCell ref="A400:G400"/>
    <mergeCell ref="A438:G438"/>
    <mergeCell ref="A437:C437"/>
    <mergeCell ref="A29:C29"/>
    <mergeCell ref="A33:C33"/>
  </mergeCells>
  <pageMargins left="0.7" right="0.7" top="0.75" bottom="0.75" header="0.3" footer="0.3"/>
  <pageSetup scale="53" fitToWidth="0" fitToHeight="0" orientation="landscape" r:id="rId1"/>
  <rowBreaks count="2" manualBreakCount="2">
    <brk id="241" max="16383" man="1"/>
    <brk id="39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55"/>
  <sheetViews>
    <sheetView view="pageBreakPreview" topLeftCell="A28" zoomScale="60" zoomScaleNormal="60" workbookViewId="0">
      <selection activeCell="F46" sqref="F46"/>
    </sheetView>
  </sheetViews>
  <sheetFormatPr defaultRowHeight="15" x14ac:dyDescent="0.25"/>
  <cols>
    <col min="1" max="1" width="17.140625" style="6" bestFit="1" customWidth="1"/>
    <col min="2" max="2" width="39.85546875" style="6" bestFit="1" customWidth="1"/>
    <col min="3" max="3" width="84.140625" bestFit="1" customWidth="1"/>
    <col min="4" max="4" width="15.5703125" style="6" customWidth="1"/>
    <col min="5" max="5" width="16.28515625" style="6" bestFit="1" customWidth="1"/>
    <col min="6" max="6" width="15.42578125" style="8" customWidth="1"/>
    <col min="7" max="7" width="16.140625" style="6" customWidth="1"/>
  </cols>
  <sheetData>
    <row r="1" spans="1:7" s="33" customFormat="1" ht="18.75" x14ac:dyDescent="0.25">
      <c r="A1" s="240" t="s">
        <v>184</v>
      </c>
      <c r="B1" s="241"/>
      <c r="C1" s="241"/>
      <c r="D1" s="241"/>
      <c r="E1" s="241"/>
      <c r="F1" s="241"/>
      <c r="G1" s="242"/>
    </row>
    <row r="2" spans="1:7" s="33" customFormat="1" ht="18.75" x14ac:dyDescent="0.25">
      <c r="A2" s="162"/>
      <c r="B2" s="234"/>
      <c r="C2" s="234"/>
      <c r="D2" s="234"/>
      <c r="E2" s="234"/>
      <c r="F2" s="234"/>
      <c r="G2" s="163"/>
    </row>
    <row r="3" spans="1:7" s="33" customFormat="1" ht="18.75" x14ac:dyDescent="0.25">
      <c r="A3" s="161" t="s">
        <v>1</v>
      </c>
      <c r="B3" s="245"/>
      <c r="C3" s="245"/>
      <c r="D3" s="245"/>
      <c r="E3" s="245"/>
      <c r="F3" s="245"/>
      <c r="G3" s="160"/>
    </row>
    <row r="4" spans="1:7" s="34" customFormat="1" ht="18.75" x14ac:dyDescent="0.25">
      <c r="A4" s="162"/>
      <c r="B4" s="234"/>
      <c r="C4" s="234"/>
      <c r="D4" s="234"/>
      <c r="E4" s="234"/>
      <c r="F4" s="234"/>
      <c r="G4" s="163"/>
    </row>
    <row r="5" spans="1:7" s="17" customFormat="1" ht="31.5" x14ac:dyDescent="0.5">
      <c r="A5" s="284"/>
      <c r="B5" s="285"/>
      <c r="C5" s="285"/>
      <c r="D5" s="112"/>
      <c r="E5" s="113"/>
      <c r="F5" s="246" t="s">
        <v>3</v>
      </c>
      <c r="G5" s="247"/>
    </row>
    <row r="6" spans="1:7" ht="45.75" thickBot="1" x14ac:dyDescent="0.3">
      <c r="A6" s="199" t="s">
        <v>4</v>
      </c>
      <c r="B6" s="158" t="s">
        <v>5</v>
      </c>
      <c r="C6" s="158" t="s">
        <v>6</v>
      </c>
      <c r="D6" s="157" t="s">
        <v>7</v>
      </c>
      <c r="E6" s="157" t="s">
        <v>8</v>
      </c>
      <c r="F6" s="156" t="s">
        <v>9</v>
      </c>
      <c r="G6" s="204" t="s">
        <v>10</v>
      </c>
    </row>
    <row r="7" spans="1:7" ht="32.25" thickBot="1" x14ac:dyDescent="0.55000000000000004">
      <c r="A7" s="286" t="s">
        <v>528</v>
      </c>
      <c r="B7" s="287"/>
      <c r="C7" s="287"/>
      <c r="D7" s="287"/>
      <c r="E7" s="287"/>
      <c r="F7" s="287"/>
      <c r="G7" s="288"/>
    </row>
    <row r="8" spans="1:7" s="17" customFormat="1" x14ac:dyDescent="0.25">
      <c r="A8" s="200" t="s">
        <v>40</v>
      </c>
      <c r="B8" s="155" t="s">
        <v>18</v>
      </c>
      <c r="C8" s="155" t="s">
        <v>529</v>
      </c>
      <c r="D8" s="154"/>
      <c r="E8" s="153">
        <v>6</v>
      </c>
      <c r="F8" s="152"/>
      <c r="G8" s="205">
        <f t="shared" ref="G8:G13" si="0">E8*F8</f>
        <v>0</v>
      </c>
    </row>
    <row r="9" spans="1:7" s="17" customFormat="1" x14ac:dyDescent="0.25">
      <c r="A9" s="201" t="s">
        <v>40</v>
      </c>
      <c r="B9" s="5" t="s">
        <v>18</v>
      </c>
      <c r="C9" s="5" t="s">
        <v>530</v>
      </c>
      <c r="D9" s="66"/>
      <c r="E9" s="40">
        <v>6</v>
      </c>
      <c r="F9" s="85"/>
      <c r="G9" s="168">
        <f t="shared" si="0"/>
        <v>0</v>
      </c>
    </row>
    <row r="10" spans="1:7" s="17" customFormat="1" x14ac:dyDescent="0.25">
      <c r="A10" s="201" t="s">
        <v>40</v>
      </c>
      <c r="B10" s="5" t="s">
        <v>18</v>
      </c>
      <c r="C10" s="5" t="s">
        <v>531</v>
      </c>
      <c r="D10" s="66"/>
      <c r="E10" s="40">
        <v>6</v>
      </c>
      <c r="F10" s="85"/>
      <c r="G10" s="168">
        <f t="shared" si="0"/>
        <v>0</v>
      </c>
    </row>
    <row r="11" spans="1:7" s="17" customFormat="1" x14ac:dyDescent="0.25">
      <c r="A11" s="201" t="s">
        <v>40</v>
      </c>
      <c r="B11" s="5" t="s">
        <v>18</v>
      </c>
      <c r="C11" s="5" t="s">
        <v>532</v>
      </c>
      <c r="D11" s="66"/>
      <c r="E11" s="40">
        <v>6</v>
      </c>
      <c r="F11" s="85"/>
      <c r="G11" s="168">
        <f t="shared" si="0"/>
        <v>0</v>
      </c>
    </row>
    <row r="12" spans="1:7" s="17" customFormat="1" x14ac:dyDescent="0.25">
      <c r="A12" s="201" t="s">
        <v>40</v>
      </c>
      <c r="B12" s="5" t="s">
        <v>18</v>
      </c>
      <c r="C12" s="5" t="s">
        <v>533</v>
      </c>
      <c r="D12" s="66"/>
      <c r="E12" s="40">
        <v>6</v>
      </c>
      <c r="F12" s="85"/>
      <c r="G12" s="168">
        <f t="shared" si="0"/>
        <v>0</v>
      </c>
    </row>
    <row r="13" spans="1:7" s="17" customFormat="1" ht="15.75" thickBot="1" x14ac:dyDescent="0.3">
      <c r="A13" s="201" t="s">
        <v>40</v>
      </c>
      <c r="B13" s="5" t="s">
        <v>18</v>
      </c>
      <c r="C13" s="5" t="s">
        <v>534</v>
      </c>
      <c r="D13" s="66"/>
      <c r="E13" s="40">
        <v>6</v>
      </c>
      <c r="F13" s="85"/>
      <c r="G13" s="168">
        <f t="shared" si="0"/>
        <v>0</v>
      </c>
    </row>
    <row r="14" spans="1:7" ht="32.25" thickBot="1" x14ac:dyDescent="0.55000000000000004">
      <c r="A14" s="286" t="s">
        <v>535</v>
      </c>
      <c r="B14" s="287"/>
      <c r="C14" s="287"/>
      <c r="D14" s="287"/>
      <c r="E14" s="287"/>
      <c r="F14" s="287"/>
      <c r="G14" s="288"/>
    </row>
    <row r="15" spans="1:7" x14ac:dyDescent="0.25">
      <c r="A15" s="293" t="s">
        <v>186</v>
      </c>
      <c r="B15" s="294"/>
      <c r="C15" s="295"/>
      <c r="D15" s="151"/>
      <c r="E15" s="150"/>
      <c r="F15" s="149"/>
      <c r="G15" s="206"/>
    </row>
    <row r="16" spans="1:7" ht="58.5" customHeight="1" x14ac:dyDescent="0.25">
      <c r="A16" s="183" t="s">
        <v>187</v>
      </c>
      <c r="B16" s="118" t="s">
        <v>536</v>
      </c>
      <c r="C16" s="148" t="s">
        <v>537</v>
      </c>
      <c r="D16" s="119"/>
      <c r="E16" s="118">
        <v>24</v>
      </c>
      <c r="F16" s="85"/>
      <c r="G16" s="184">
        <f>E16*F16</f>
        <v>0</v>
      </c>
    </row>
    <row r="17" spans="1:7" x14ac:dyDescent="0.25">
      <c r="A17" s="259" t="s">
        <v>538</v>
      </c>
      <c r="B17" s="260"/>
      <c r="C17" s="261"/>
      <c r="D17" s="116"/>
      <c r="E17" s="117"/>
      <c r="F17" s="35"/>
      <c r="G17" s="185"/>
    </row>
    <row r="18" spans="1:7" ht="65.25" customHeight="1" x14ac:dyDescent="0.25">
      <c r="A18" s="183" t="s">
        <v>187</v>
      </c>
      <c r="B18" s="118" t="s">
        <v>539</v>
      </c>
      <c r="C18" s="148" t="s">
        <v>540</v>
      </c>
      <c r="D18" s="119"/>
      <c r="E18" s="118">
        <v>36</v>
      </c>
      <c r="F18" s="85"/>
      <c r="G18" s="184">
        <f>E18*F18</f>
        <v>0</v>
      </c>
    </row>
    <row r="19" spans="1:7" x14ac:dyDescent="0.25">
      <c r="A19" s="259" t="s">
        <v>541</v>
      </c>
      <c r="B19" s="260"/>
      <c r="C19" s="261"/>
      <c r="D19" s="116"/>
      <c r="E19" s="117"/>
      <c r="F19" s="35"/>
      <c r="G19" s="185"/>
    </row>
    <row r="20" spans="1:7" ht="60" customHeight="1" x14ac:dyDescent="0.25">
      <c r="A20" s="183" t="s">
        <v>542</v>
      </c>
      <c r="B20" s="118" t="s">
        <v>543</v>
      </c>
      <c r="C20" s="120" t="s">
        <v>544</v>
      </c>
      <c r="D20" s="119"/>
      <c r="E20" s="113">
        <v>24</v>
      </c>
      <c r="F20" s="85"/>
      <c r="G20" s="184">
        <f>E20*F20</f>
        <v>0</v>
      </c>
    </row>
    <row r="21" spans="1:7" x14ac:dyDescent="0.25">
      <c r="A21" s="259" t="s">
        <v>545</v>
      </c>
      <c r="B21" s="260"/>
      <c r="C21" s="261"/>
      <c r="D21" s="116"/>
      <c r="E21" s="117"/>
      <c r="F21" s="35"/>
      <c r="G21" s="185"/>
    </row>
    <row r="22" spans="1:7" ht="60" customHeight="1" x14ac:dyDescent="0.25">
      <c r="A22" s="183" t="s">
        <v>31</v>
      </c>
      <c r="B22" s="118" t="s">
        <v>546</v>
      </c>
      <c r="C22" s="120" t="s">
        <v>547</v>
      </c>
      <c r="D22" s="119"/>
      <c r="E22" s="113">
        <v>32</v>
      </c>
      <c r="F22" s="85"/>
      <c r="G22" s="184">
        <f>E22*F22</f>
        <v>0</v>
      </c>
    </row>
    <row r="23" spans="1:7" x14ac:dyDescent="0.25">
      <c r="A23" s="259" t="s">
        <v>548</v>
      </c>
      <c r="B23" s="260"/>
      <c r="C23" s="261"/>
      <c r="D23" s="116"/>
      <c r="E23" s="117"/>
      <c r="F23" s="35"/>
      <c r="G23" s="185"/>
    </row>
    <row r="24" spans="1:7" ht="56.25" customHeight="1" x14ac:dyDescent="0.25">
      <c r="A24" s="183" t="s">
        <v>542</v>
      </c>
      <c r="B24" s="118" t="s">
        <v>536</v>
      </c>
      <c r="C24" s="120" t="s">
        <v>549</v>
      </c>
      <c r="D24" s="119"/>
      <c r="E24" s="113">
        <v>4</v>
      </c>
      <c r="F24" s="85"/>
      <c r="G24" s="184">
        <f>E24*F24</f>
        <v>0</v>
      </c>
    </row>
    <row r="25" spans="1:7" x14ac:dyDescent="0.25">
      <c r="A25" s="259" t="s">
        <v>550</v>
      </c>
      <c r="B25" s="260"/>
      <c r="C25" s="261"/>
      <c r="D25" s="116"/>
      <c r="E25" s="117"/>
      <c r="F25" s="35"/>
      <c r="G25" s="185"/>
    </row>
    <row r="26" spans="1:7" ht="56.25" customHeight="1" x14ac:dyDescent="0.25">
      <c r="A26" s="183" t="s">
        <v>551</v>
      </c>
      <c r="B26" s="118" t="s">
        <v>552</v>
      </c>
      <c r="C26" s="120" t="s">
        <v>553</v>
      </c>
      <c r="D26" s="119"/>
      <c r="E26" s="113">
        <v>3</v>
      </c>
      <c r="F26" s="85"/>
      <c r="G26" s="184">
        <f>E26*F26</f>
        <v>0</v>
      </c>
    </row>
    <row r="27" spans="1:7" x14ac:dyDescent="0.25">
      <c r="A27" s="259" t="s">
        <v>554</v>
      </c>
      <c r="B27" s="260"/>
      <c r="C27" s="261"/>
      <c r="D27" s="116"/>
      <c r="E27" s="117"/>
      <c r="F27" s="35"/>
      <c r="G27" s="185"/>
    </row>
    <row r="28" spans="1:7" ht="56.25" customHeight="1" x14ac:dyDescent="0.25">
      <c r="A28" s="202" t="s">
        <v>555</v>
      </c>
      <c r="B28" s="118" t="s">
        <v>552</v>
      </c>
      <c r="C28" s="120" t="s">
        <v>556</v>
      </c>
      <c r="D28" s="119"/>
      <c r="E28" s="113">
        <v>6</v>
      </c>
      <c r="F28" s="85"/>
      <c r="G28" s="184">
        <f>E28*F28</f>
        <v>0</v>
      </c>
    </row>
    <row r="29" spans="1:7" x14ac:dyDescent="0.25">
      <c r="A29" s="259" t="s">
        <v>557</v>
      </c>
      <c r="B29" s="260"/>
      <c r="C29" s="261"/>
      <c r="D29" s="116"/>
      <c r="E29" s="117"/>
      <c r="F29" s="35"/>
      <c r="G29" s="185"/>
    </row>
    <row r="30" spans="1:7" ht="56.25" customHeight="1" thickBot="1" x14ac:dyDescent="0.3">
      <c r="A30" s="203" t="s">
        <v>558</v>
      </c>
      <c r="B30" s="147" t="s">
        <v>552</v>
      </c>
      <c r="C30" s="146" t="s">
        <v>559</v>
      </c>
      <c r="D30" s="145"/>
      <c r="E30" s="144">
        <v>3</v>
      </c>
      <c r="F30" s="143"/>
      <c r="G30" s="207">
        <f>E30*F30</f>
        <v>0</v>
      </c>
    </row>
    <row r="31" spans="1:7" ht="32.25" thickBot="1" x14ac:dyDescent="0.55000000000000004">
      <c r="A31" s="286" t="s">
        <v>560</v>
      </c>
      <c r="B31" s="287"/>
      <c r="C31" s="287"/>
      <c r="D31" s="287"/>
      <c r="E31" s="287"/>
      <c r="F31" s="287"/>
      <c r="G31" s="288"/>
    </row>
    <row r="32" spans="1:7" s="17" customFormat="1" ht="53.25" customHeight="1" thickBot="1" x14ac:dyDescent="0.3">
      <c r="A32" s="290" t="s">
        <v>350</v>
      </c>
      <c r="B32" s="291"/>
      <c r="C32" s="292"/>
      <c r="D32" s="142"/>
      <c r="E32" s="141"/>
      <c r="F32" s="141"/>
      <c r="G32" s="208"/>
    </row>
    <row r="33" spans="1:7" s="17" customFormat="1" ht="15.75" thickTop="1" x14ac:dyDescent="0.25">
      <c r="A33" s="196" t="s">
        <v>351</v>
      </c>
      <c r="B33" s="36" t="s">
        <v>352</v>
      </c>
      <c r="C33" s="2" t="s">
        <v>561</v>
      </c>
      <c r="D33" s="70"/>
      <c r="E33" s="140">
        <v>6</v>
      </c>
      <c r="F33" s="85"/>
      <c r="G33" s="172">
        <f>E33*F33</f>
        <v>0</v>
      </c>
    </row>
    <row r="34" spans="1:7" s="17" customFormat="1" x14ac:dyDescent="0.25">
      <c r="A34" s="196" t="s">
        <v>351</v>
      </c>
      <c r="B34" s="36" t="s">
        <v>352</v>
      </c>
      <c r="C34" s="73" t="s">
        <v>562</v>
      </c>
      <c r="D34" s="66"/>
      <c r="E34" s="139">
        <v>6</v>
      </c>
      <c r="F34" s="85"/>
      <c r="G34" s="168">
        <f>E34*F34</f>
        <v>0</v>
      </c>
    </row>
    <row r="35" spans="1:7" x14ac:dyDescent="0.25">
      <c r="A35" s="267" t="s">
        <v>456</v>
      </c>
      <c r="B35" s="268"/>
      <c r="C35" s="268"/>
      <c r="D35" s="268"/>
      <c r="E35" s="268"/>
      <c r="F35" s="268"/>
      <c r="G35" s="289"/>
    </row>
    <row r="36" spans="1:7" x14ac:dyDescent="0.25">
      <c r="A36" s="197" t="s">
        <v>40</v>
      </c>
      <c r="B36" s="36" t="s">
        <v>13</v>
      </c>
      <c r="C36" s="2" t="s">
        <v>563</v>
      </c>
      <c r="D36" s="46"/>
      <c r="E36" s="83">
        <v>6</v>
      </c>
      <c r="F36" s="85"/>
      <c r="G36" s="168">
        <f>E36*F36</f>
        <v>0</v>
      </c>
    </row>
    <row r="37" spans="1:7" x14ac:dyDescent="0.25">
      <c r="A37" s="267" t="s">
        <v>474</v>
      </c>
      <c r="B37" s="268"/>
      <c r="C37" s="268"/>
      <c r="D37" s="268"/>
      <c r="E37" s="268"/>
      <c r="F37" s="268"/>
      <c r="G37" s="289"/>
    </row>
    <row r="38" spans="1:7" x14ac:dyDescent="0.25">
      <c r="A38" s="197" t="s">
        <v>40</v>
      </c>
      <c r="B38" s="36" t="s">
        <v>13</v>
      </c>
      <c r="C38" s="2" t="s">
        <v>564</v>
      </c>
      <c r="D38" s="2"/>
      <c r="E38" s="84">
        <v>6</v>
      </c>
      <c r="F38" s="85"/>
      <c r="G38" s="168">
        <f>E38*F38</f>
        <v>0</v>
      </c>
    </row>
    <row r="39" spans="1:7" x14ac:dyDescent="0.25">
      <c r="A39" s="267" t="s">
        <v>497</v>
      </c>
      <c r="B39" s="268"/>
      <c r="C39" s="268"/>
      <c r="D39" s="268"/>
      <c r="E39" s="268"/>
      <c r="F39" s="268"/>
      <c r="G39" s="289"/>
    </row>
    <row r="40" spans="1:7" x14ac:dyDescent="0.25">
      <c r="A40" s="197" t="s">
        <v>40</v>
      </c>
      <c r="B40" s="36" t="s">
        <v>13</v>
      </c>
      <c r="C40" s="2" t="s">
        <v>561</v>
      </c>
      <c r="D40" s="2"/>
      <c r="E40" s="84">
        <v>6</v>
      </c>
      <c r="F40" s="85"/>
      <c r="G40" s="168">
        <f>E40*F40</f>
        <v>0</v>
      </c>
    </row>
    <row r="41" spans="1:7" x14ac:dyDescent="0.25">
      <c r="A41" s="267" t="s">
        <v>456</v>
      </c>
      <c r="B41" s="268"/>
      <c r="C41" s="268"/>
      <c r="D41" s="268"/>
      <c r="E41" s="268"/>
      <c r="F41" s="268"/>
      <c r="G41" s="289"/>
    </row>
    <row r="42" spans="1:7" ht="30" x14ac:dyDescent="0.25">
      <c r="A42" s="197" t="s">
        <v>40</v>
      </c>
      <c r="B42" s="38" t="s">
        <v>515</v>
      </c>
      <c r="C42" s="2" t="s">
        <v>563</v>
      </c>
      <c r="D42" s="46"/>
      <c r="E42" s="1">
        <v>6</v>
      </c>
      <c r="F42" s="85"/>
      <c r="G42" s="168">
        <f>E42*F42</f>
        <v>0</v>
      </c>
    </row>
    <row r="43" spans="1:7" x14ac:dyDescent="0.25">
      <c r="A43" s="267" t="s">
        <v>516</v>
      </c>
      <c r="B43" s="268"/>
      <c r="C43" s="268"/>
      <c r="D43" s="268"/>
      <c r="E43" s="268"/>
      <c r="F43" s="268"/>
      <c r="G43" s="289"/>
    </row>
    <row r="44" spans="1:7" ht="30" x14ac:dyDescent="0.25">
      <c r="A44" s="197" t="s">
        <v>40</v>
      </c>
      <c r="B44" s="38" t="s">
        <v>515</v>
      </c>
      <c r="C44" s="2" t="s">
        <v>564</v>
      </c>
      <c r="D44" s="2"/>
      <c r="E44" s="46">
        <v>6</v>
      </c>
      <c r="F44" s="85"/>
      <c r="G44" s="168">
        <f>E44*F44</f>
        <v>0</v>
      </c>
    </row>
    <row r="45" spans="1:7" x14ac:dyDescent="0.25">
      <c r="A45" s="267" t="s">
        <v>521</v>
      </c>
      <c r="B45" s="268"/>
      <c r="C45" s="268"/>
      <c r="D45" s="268"/>
      <c r="E45" s="268"/>
      <c r="F45" s="268"/>
      <c r="G45" s="289"/>
    </row>
    <row r="46" spans="1:7" ht="30" x14ac:dyDescent="0.25">
      <c r="A46" s="197" t="s">
        <v>40</v>
      </c>
      <c r="B46" s="38" t="s">
        <v>515</v>
      </c>
      <c r="C46" s="2" t="s">
        <v>561</v>
      </c>
      <c r="D46" s="2"/>
      <c r="E46" s="1">
        <v>6</v>
      </c>
      <c r="F46" s="85"/>
      <c r="G46" s="168">
        <f>E46*F46</f>
        <v>0</v>
      </c>
    </row>
    <row r="47" spans="1:7" ht="75.75" thickBot="1" x14ac:dyDescent="0.35">
      <c r="A47" s="191"/>
      <c r="B47" s="192"/>
      <c r="C47" s="192"/>
      <c r="D47" s="192"/>
      <c r="E47" s="192"/>
      <c r="F47" s="193" t="s">
        <v>565</v>
      </c>
      <c r="G47" s="194">
        <f>SUM(G8:G46)</f>
        <v>0</v>
      </c>
    </row>
    <row r="55" spans="3:6" s="6" customFormat="1" ht="139.5" customHeight="1" x14ac:dyDescent="0.25">
      <c r="C55"/>
      <c r="F55" s="8"/>
    </row>
  </sheetData>
  <sheetProtection algorithmName="SHA-512" hashValue="frqMKyizovU/ZOS8U+EWtkBexjotWJvGp9sPH7kvqsI/RNlZSTSwr7XHqbnYiq09OZHgOn5K68X/LajnKdnMcA==" saltValue="1NcSL6u1z6yp2QI//+Kw5w==" spinCount="100000" sheet="1" selectLockedCells="1"/>
  <protectedRanges>
    <protectedRange password="84BD" sqref="F16" name="Range1"/>
    <protectedRange password="84BD" sqref="F33" name="Range1_1"/>
  </protectedRanges>
  <mergeCells count="22">
    <mergeCell ref="A45:G45"/>
    <mergeCell ref="A32:C32"/>
    <mergeCell ref="A14:G14"/>
    <mergeCell ref="A31:G31"/>
    <mergeCell ref="A35:G35"/>
    <mergeCell ref="A37:G37"/>
    <mergeCell ref="A39:G39"/>
    <mergeCell ref="A41:G41"/>
    <mergeCell ref="A43:G43"/>
    <mergeCell ref="A29:C29"/>
    <mergeCell ref="A15:C15"/>
    <mergeCell ref="A17:C17"/>
    <mergeCell ref="A19:C19"/>
    <mergeCell ref="A23:C23"/>
    <mergeCell ref="A21:C21"/>
    <mergeCell ref="A25:C25"/>
    <mergeCell ref="A1:G1"/>
    <mergeCell ref="B3:F3"/>
    <mergeCell ref="A5:C5"/>
    <mergeCell ref="F5:G5"/>
    <mergeCell ref="A27:C27"/>
    <mergeCell ref="A7:G7"/>
  </mergeCells>
  <printOptions horizontalCentered="1"/>
  <pageMargins left="0.25" right="0.25" top="0.75" bottom="0.75" header="0.3" footer="0.3"/>
  <pageSetup scale="6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L12"/>
  <sheetViews>
    <sheetView view="pageBreakPreview" zoomScale="60" zoomScaleNormal="100" workbookViewId="0">
      <selection activeCell="C5" sqref="C5"/>
    </sheetView>
  </sheetViews>
  <sheetFormatPr defaultColWidth="9.140625" defaultRowHeight="15" x14ac:dyDescent="0.25"/>
  <cols>
    <col min="1" max="1" width="7.28515625" style="25" customWidth="1"/>
    <col min="2" max="2" width="76.28515625" style="25" bestFit="1" customWidth="1"/>
    <col min="3" max="5" width="21.5703125" style="25" customWidth="1"/>
    <col min="6" max="6" width="53.42578125" style="25" bestFit="1" customWidth="1"/>
    <col min="7" max="16384" width="9.140625" style="25"/>
  </cols>
  <sheetData>
    <row r="1" spans="1:12" s="33" customFormat="1" ht="18.75" x14ac:dyDescent="0.25">
      <c r="A1" s="296" t="s">
        <v>566</v>
      </c>
      <c r="B1" s="296"/>
      <c r="C1" s="296"/>
      <c r="D1" s="296"/>
      <c r="E1" s="296"/>
      <c r="F1" s="296"/>
      <c r="G1" s="34"/>
      <c r="H1" s="34"/>
      <c r="I1" s="34"/>
      <c r="J1" s="34"/>
      <c r="K1" s="34"/>
      <c r="L1" s="34"/>
    </row>
    <row r="2" spans="1:12" ht="30.75" customHeight="1" x14ac:dyDescent="0.3">
      <c r="A2" s="297" t="s">
        <v>567</v>
      </c>
      <c r="B2" s="297"/>
      <c r="C2" s="297"/>
      <c r="D2" s="297"/>
      <c r="E2" s="297"/>
      <c r="F2" s="297"/>
    </row>
    <row r="3" spans="1:12" ht="27" customHeight="1" x14ac:dyDescent="0.25">
      <c r="A3" s="121"/>
      <c r="B3" s="121"/>
      <c r="C3" s="15" t="s">
        <v>568</v>
      </c>
      <c r="D3" s="134" t="s">
        <v>569</v>
      </c>
      <c r="E3" s="134" t="s">
        <v>10</v>
      </c>
      <c r="F3" s="121"/>
    </row>
    <row r="4" spans="1:12" s="31" customFormat="1" ht="30" customHeight="1" x14ac:dyDescent="0.25">
      <c r="A4" s="129">
        <v>1</v>
      </c>
      <c r="B4" s="130" t="s">
        <v>570</v>
      </c>
      <c r="C4" s="127"/>
      <c r="D4" s="135">
        <v>365</v>
      </c>
      <c r="E4" s="126">
        <f t="shared" ref="E4:E7" si="0">C4*D4</f>
        <v>0</v>
      </c>
      <c r="F4" s="136" t="s">
        <v>571</v>
      </c>
    </row>
    <row r="5" spans="1:12" s="31" customFormat="1" ht="36.75" customHeight="1" x14ac:dyDescent="0.25">
      <c r="A5" s="129">
        <v>2</v>
      </c>
      <c r="B5" s="130" t="s">
        <v>570</v>
      </c>
      <c r="C5" s="127"/>
      <c r="D5" s="135">
        <v>70</v>
      </c>
      <c r="E5" s="126">
        <f t="shared" si="0"/>
        <v>0</v>
      </c>
      <c r="F5" s="136" t="s">
        <v>572</v>
      </c>
    </row>
    <row r="6" spans="1:12" s="31" customFormat="1" ht="53.25" customHeight="1" x14ac:dyDescent="0.25">
      <c r="A6" s="129">
        <v>3</v>
      </c>
      <c r="B6" s="130" t="s">
        <v>573</v>
      </c>
      <c r="C6" s="127"/>
      <c r="D6" s="135">
        <v>50</v>
      </c>
      <c r="E6" s="126">
        <f t="shared" si="0"/>
        <v>0</v>
      </c>
      <c r="F6" s="136" t="s">
        <v>571</v>
      </c>
    </row>
    <row r="7" spans="1:12" s="31" customFormat="1" ht="50.25" customHeight="1" x14ac:dyDescent="0.25">
      <c r="A7" s="129">
        <v>4</v>
      </c>
      <c r="B7" s="130" t="s">
        <v>573</v>
      </c>
      <c r="C7" s="128"/>
      <c r="D7" s="135">
        <v>10</v>
      </c>
      <c r="E7" s="126">
        <f t="shared" si="0"/>
        <v>0</v>
      </c>
      <c r="F7" s="136" t="s">
        <v>572</v>
      </c>
    </row>
    <row r="8" spans="1:12" s="28" customFormat="1" ht="33" customHeight="1" x14ac:dyDescent="0.25">
      <c r="A8" s="131">
        <v>8</v>
      </c>
      <c r="B8" s="132" t="s">
        <v>574</v>
      </c>
      <c r="C8" s="133"/>
      <c r="D8" s="137"/>
      <c r="E8" s="126">
        <f>SUM(E4:E7)</f>
        <v>0</v>
      </c>
      <c r="F8" s="132"/>
    </row>
    <row r="9" spans="1:12" s="31" customFormat="1" ht="8.25" customHeight="1" x14ac:dyDescent="0.2">
      <c r="D9" s="104"/>
      <c r="E9" s="104"/>
      <c r="F9" s="104"/>
    </row>
    <row r="10" spans="1:12" s="28" customFormat="1" ht="14.25" x14ac:dyDescent="0.2">
      <c r="D10" s="92"/>
      <c r="E10" s="92"/>
      <c r="F10" s="92"/>
    </row>
    <row r="11" spans="1:12" x14ac:dyDescent="0.25">
      <c r="D11" s="103"/>
      <c r="E11" s="103"/>
      <c r="F11" s="103"/>
    </row>
    <row r="12" spans="1:12" s="26" customFormat="1" ht="36" customHeight="1" x14ac:dyDescent="0.25">
      <c r="B12" s="27" t="s">
        <v>1</v>
      </c>
      <c r="C12" s="298"/>
      <c r="D12" s="298"/>
      <c r="E12" s="298"/>
      <c r="F12" s="298"/>
    </row>
  </sheetData>
  <sheetProtection algorithmName="SHA-512" hashValue="JHIfzT9Avk1xrRZRiDHTn2CjoC43+YutvPVHsemj6W//MYlI/+qbS0g5w6YQsXQ4sSBO7u6jw3yGANENW+dtfA==" saltValue="o5q35T2ru07M5Mqzc04V6w==" spinCount="100000" sheet="1" selectLockedCells="1"/>
  <mergeCells count="3">
    <mergeCell ref="A1:F1"/>
    <mergeCell ref="A2:F2"/>
    <mergeCell ref="C12:F12"/>
  </mergeCells>
  <pageMargins left="0.7" right="0.7" top="0.75" bottom="0.75" header="0.3" footer="0.3"/>
  <pageSetup scale="6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L16"/>
  <sheetViews>
    <sheetView view="pageBreakPreview" zoomScale="120" zoomScaleNormal="100" zoomScaleSheetLayoutView="120" workbookViewId="0">
      <selection activeCell="C14" sqref="C14:F14"/>
    </sheetView>
  </sheetViews>
  <sheetFormatPr defaultColWidth="9.140625" defaultRowHeight="14.25" x14ac:dyDescent="0.2"/>
  <cols>
    <col min="1" max="1" width="11.140625" style="11" bestFit="1" customWidth="1"/>
    <col min="2" max="2" width="59.5703125" style="11" customWidth="1"/>
    <col min="3" max="3" width="16.42578125" style="11" customWidth="1"/>
    <col min="4" max="4" width="3.7109375" style="11" customWidth="1"/>
    <col min="5" max="5" width="18" style="11" customWidth="1"/>
    <col min="6" max="6" width="4" style="11" customWidth="1"/>
    <col min="7" max="8" width="21" style="11" customWidth="1"/>
    <col min="9" max="16384" width="9.140625" style="11"/>
  </cols>
  <sheetData>
    <row r="1" spans="1:12" s="33" customFormat="1" ht="18.75" x14ac:dyDescent="0.25">
      <c r="A1" s="300" t="s">
        <v>0</v>
      </c>
      <c r="B1" s="301"/>
      <c r="C1" s="301"/>
      <c r="D1" s="301"/>
      <c r="E1" s="301"/>
      <c r="F1" s="301"/>
      <c r="G1" s="301"/>
      <c r="H1" s="302"/>
      <c r="I1" s="34"/>
      <c r="J1" s="34"/>
      <c r="K1" s="34"/>
      <c r="L1" s="34"/>
    </row>
    <row r="2" spans="1:12" ht="37.5" customHeight="1" x14ac:dyDescent="0.35">
      <c r="A2" s="92"/>
      <c r="B2" s="93" t="s">
        <v>575</v>
      </c>
      <c r="C2" s="92"/>
      <c r="D2" s="92"/>
      <c r="E2" s="94" t="s">
        <v>576</v>
      </c>
      <c r="F2" s="94"/>
    </row>
    <row r="3" spans="1:12" ht="18" x14ac:dyDescent="0.25">
      <c r="A3" s="92"/>
      <c r="B3" s="95"/>
      <c r="C3" s="95"/>
      <c r="D3" s="92"/>
      <c r="E3" s="92"/>
      <c r="F3" s="92"/>
    </row>
    <row r="4" spans="1:12" ht="31.5" customHeight="1" x14ac:dyDescent="0.25">
      <c r="A4" s="95" t="s">
        <v>577</v>
      </c>
      <c r="B4" s="95" t="s">
        <v>578</v>
      </c>
      <c r="C4" s="92"/>
      <c r="D4" s="92"/>
      <c r="E4" s="239">
        <f>'Group 1 - WRF'!G191</f>
        <v>0</v>
      </c>
      <c r="F4" s="92"/>
    </row>
    <row r="5" spans="1:12" ht="42.6" customHeight="1" x14ac:dyDescent="0.25">
      <c r="A5" s="95" t="s">
        <v>579</v>
      </c>
      <c r="B5" s="299" t="s">
        <v>580</v>
      </c>
      <c r="C5" s="299"/>
      <c r="D5" s="92"/>
      <c r="E5" s="239">
        <f>'Group 2 - DEP-SWFWMD Sampl WTP'!G187</f>
        <v>0</v>
      </c>
      <c r="F5" s="92"/>
    </row>
    <row r="6" spans="1:12" ht="31.5" customHeight="1" x14ac:dyDescent="0.25">
      <c r="A6" s="95" t="s">
        <v>581</v>
      </c>
      <c r="B6" s="95" t="s">
        <v>582</v>
      </c>
      <c r="C6" s="92"/>
      <c r="D6" s="92"/>
      <c r="E6" s="239">
        <f>'Group 3 - IPP'!G452</f>
        <v>0</v>
      </c>
      <c r="F6" s="92"/>
    </row>
    <row r="7" spans="1:12" ht="31.5" customHeight="1" x14ac:dyDescent="0.25">
      <c r="A7" s="95" t="s">
        <v>583</v>
      </c>
      <c r="B7" s="95" t="s">
        <v>584</v>
      </c>
      <c r="C7" s="92"/>
      <c r="D7" s="92"/>
      <c r="E7" s="239">
        <f>'Group 4 - PRICE BY GROUP'!G47</f>
        <v>0</v>
      </c>
      <c r="F7" s="92"/>
    </row>
    <row r="8" spans="1:12" ht="31.5" customHeight="1" x14ac:dyDescent="0.25">
      <c r="A8" s="95" t="s">
        <v>585</v>
      </c>
      <c r="B8" s="95" t="s">
        <v>567</v>
      </c>
      <c r="C8" s="92"/>
      <c r="D8" s="92"/>
      <c r="E8" s="239">
        <f>'Group 5 - Courier &amp; Sample'!E8</f>
        <v>0</v>
      </c>
      <c r="F8" s="92"/>
    </row>
    <row r="9" spans="1:12" s="13" customFormat="1" ht="31.5" customHeight="1" x14ac:dyDescent="0.25">
      <c r="A9" s="235" t="s">
        <v>586</v>
      </c>
      <c r="B9" s="235" t="s">
        <v>587</v>
      </c>
      <c r="C9" s="100"/>
      <c r="D9" s="100"/>
      <c r="E9" s="236">
        <v>60000</v>
      </c>
      <c r="F9" s="100"/>
    </row>
    <row r="10" spans="1:12" ht="31.5" customHeight="1" x14ac:dyDescent="0.25">
      <c r="A10" s="96"/>
      <c r="B10" s="95"/>
      <c r="C10" s="92"/>
      <c r="D10" s="92"/>
      <c r="E10" s="138"/>
      <c r="F10" s="92"/>
    </row>
    <row r="11" spans="1:12" ht="12" customHeight="1" x14ac:dyDescent="0.2">
      <c r="A11" s="97"/>
      <c r="B11" s="97"/>
      <c r="C11" s="97"/>
      <c r="D11" s="97"/>
      <c r="E11" s="97"/>
      <c r="F11" s="97"/>
    </row>
    <row r="12" spans="1:12" ht="18" x14ac:dyDescent="0.25">
      <c r="A12" s="92"/>
      <c r="B12" s="98" t="s">
        <v>588</v>
      </c>
      <c r="C12" s="92"/>
      <c r="D12" s="92"/>
      <c r="E12" s="99">
        <f>SUM(E4:E9)</f>
        <v>60000</v>
      </c>
      <c r="F12" s="92"/>
    </row>
    <row r="13" spans="1:12" ht="18" x14ac:dyDescent="0.25">
      <c r="A13" s="92"/>
      <c r="B13" s="98"/>
      <c r="C13" s="12"/>
    </row>
    <row r="14" spans="1:12" s="13" customFormat="1" ht="36" customHeight="1" x14ac:dyDescent="0.25">
      <c r="A14" s="100"/>
      <c r="B14" s="101" t="s">
        <v>1</v>
      </c>
      <c r="C14" s="298"/>
      <c r="D14" s="298"/>
      <c r="E14" s="298"/>
      <c r="F14" s="298"/>
      <c r="G14" s="233"/>
      <c r="H14" s="26"/>
    </row>
    <row r="15" spans="1:12" s="13" customFormat="1" ht="11.25" customHeight="1" x14ac:dyDescent="0.25">
      <c r="A15" s="100"/>
      <c r="B15" s="101"/>
      <c r="C15" s="24"/>
      <c r="D15" s="24"/>
      <c r="E15" s="24"/>
      <c r="F15" s="24"/>
      <c r="G15" s="24"/>
      <c r="H15" s="102"/>
    </row>
    <row r="16" spans="1:12" x14ac:dyDescent="0.2">
      <c r="A16" s="14"/>
      <c r="B16" s="14"/>
      <c r="C16" s="14"/>
      <c r="D16" s="14"/>
      <c r="E16" s="14"/>
      <c r="F16" s="14"/>
      <c r="G16" s="14"/>
      <c r="H16" s="14"/>
      <c r="I16" s="13"/>
      <c r="J16" s="13"/>
      <c r="K16" s="13"/>
    </row>
  </sheetData>
  <sheetProtection algorithmName="SHA-512" hashValue="f3UsetwZ3QeUeUNlctZdqWVmWSKw+zxl8dP0knUyuGXK9sRFwwzlnuJNqL91q8RIv+val856xDOdJodCgWi1+A==" saltValue="4MHBYkAROi5AKH4R58+LRg==" spinCount="100000" sheet="1" selectLockedCells="1"/>
  <mergeCells count="3">
    <mergeCell ref="B5:C5"/>
    <mergeCell ref="A1:H1"/>
    <mergeCell ref="C14:F14"/>
  </mergeCells>
  <pageMargins left="0.7" right="0.7" top="0.75" bottom="0.75" header="0.3" footer="0.3"/>
  <pageSetup scale="7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J21"/>
  <sheetViews>
    <sheetView view="pageBreakPreview" zoomScaleNormal="100" zoomScaleSheetLayoutView="100" workbookViewId="0">
      <selection activeCell="C4" sqref="C4"/>
    </sheetView>
  </sheetViews>
  <sheetFormatPr defaultColWidth="9.140625" defaultRowHeight="15" x14ac:dyDescent="0.25"/>
  <cols>
    <col min="1" max="1" width="7.28515625" style="25" customWidth="1"/>
    <col min="2" max="2" width="76.28515625" style="25" bestFit="1" customWidth="1"/>
    <col min="3" max="3" width="21.5703125" style="25" customWidth="1"/>
    <col min="4" max="4" width="30.42578125" style="25" customWidth="1"/>
    <col min="5" max="16384" width="9.140625" style="25"/>
  </cols>
  <sheetData>
    <row r="1" spans="1:10" s="33" customFormat="1" ht="18.75" x14ac:dyDescent="0.25">
      <c r="A1" s="301" t="s">
        <v>566</v>
      </c>
      <c r="B1" s="301"/>
      <c r="C1" s="301"/>
      <c r="D1" s="301"/>
      <c r="E1" s="34"/>
      <c r="F1" s="34"/>
      <c r="G1" s="34"/>
      <c r="H1" s="34"/>
      <c r="I1" s="34"/>
      <c r="J1" s="34"/>
    </row>
    <row r="2" spans="1:10" ht="30.75" customHeight="1" x14ac:dyDescent="0.3">
      <c r="A2" s="303" t="s">
        <v>589</v>
      </c>
      <c r="B2" s="303"/>
      <c r="C2" s="303"/>
      <c r="D2" s="303"/>
    </row>
    <row r="3" spans="1:10" ht="27" customHeight="1" x14ac:dyDescent="0.25">
      <c r="A3" s="103"/>
      <c r="C3" s="103"/>
      <c r="D3" s="103"/>
    </row>
    <row r="4" spans="1:10" s="31" customFormat="1" ht="30" customHeight="1" x14ac:dyDescent="0.25">
      <c r="A4" s="29">
        <v>1</v>
      </c>
      <c r="B4" s="30" t="s">
        <v>590</v>
      </c>
      <c r="C4" s="89"/>
      <c r="D4" s="104" t="s">
        <v>591</v>
      </c>
    </row>
    <row r="5" spans="1:10" s="31" customFormat="1" ht="8.25" customHeight="1" x14ac:dyDescent="0.25">
      <c r="C5" s="91"/>
      <c r="D5" s="104"/>
    </row>
    <row r="6" spans="1:10" s="31" customFormat="1" ht="36.75" customHeight="1" x14ac:dyDescent="0.25">
      <c r="A6" s="29">
        <v>2</v>
      </c>
      <c r="B6" s="30" t="s">
        <v>592</v>
      </c>
      <c r="C6" s="89"/>
      <c r="D6" s="105" t="s">
        <v>593</v>
      </c>
    </row>
    <row r="7" spans="1:10" s="31" customFormat="1" ht="8.25" customHeight="1" x14ac:dyDescent="0.25">
      <c r="C7" s="91"/>
      <c r="D7" s="104"/>
    </row>
    <row r="8" spans="1:10" s="31" customFormat="1" ht="33" customHeight="1" x14ac:dyDescent="0.25">
      <c r="A8" s="29">
        <v>3</v>
      </c>
      <c r="B8" s="30" t="s">
        <v>592</v>
      </c>
      <c r="C8" s="89"/>
      <c r="D8" s="105" t="s">
        <v>594</v>
      </c>
    </row>
    <row r="9" spans="1:10" s="31" customFormat="1" ht="8.25" customHeight="1" x14ac:dyDescent="0.25">
      <c r="C9" s="91"/>
      <c r="D9" s="104"/>
    </row>
    <row r="10" spans="1:10" s="31" customFormat="1" ht="33.75" customHeight="1" x14ac:dyDescent="0.25">
      <c r="A10" s="29">
        <v>4</v>
      </c>
      <c r="B10" s="31" t="s">
        <v>595</v>
      </c>
      <c r="C10" s="90"/>
      <c r="D10" s="104" t="s">
        <v>596</v>
      </c>
    </row>
    <row r="11" spans="1:10" s="31" customFormat="1" ht="8.25" customHeight="1" x14ac:dyDescent="0.25">
      <c r="C11" s="91"/>
      <c r="D11" s="104"/>
    </row>
    <row r="12" spans="1:10" s="31" customFormat="1" ht="33" customHeight="1" x14ac:dyDescent="0.25">
      <c r="A12" s="29">
        <v>5</v>
      </c>
      <c r="B12" s="30" t="s">
        <v>597</v>
      </c>
      <c r="C12" s="89"/>
      <c r="D12" s="105" t="s">
        <v>598</v>
      </c>
    </row>
    <row r="13" spans="1:10" s="31" customFormat="1" ht="8.25" customHeight="1" x14ac:dyDescent="0.25">
      <c r="C13" s="91"/>
      <c r="D13" s="104"/>
    </row>
    <row r="14" spans="1:10" s="31" customFormat="1" ht="33" customHeight="1" x14ac:dyDescent="0.25">
      <c r="A14" s="29">
        <v>6</v>
      </c>
      <c r="B14" s="32" t="s">
        <v>599</v>
      </c>
      <c r="C14" s="89"/>
      <c r="D14" s="105" t="s">
        <v>600</v>
      </c>
    </row>
    <row r="15" spans="1:10" s="31" customFormat="1" ht="8.25" customHeight="1" x14ac:dyDescent="0.25">
      <c r="C15" s="91"/>
      <c r="D15" s="104"/>
    </row>
    <row r="16" spans="1:10" s="31" customFormat="1" ht="33" customHeight="1" x14ac:dyDescent="0.25">
      <c r="A16" s="29">
        <v>7</v>
      </c>
      <c r="B16" s="32" t="s">
        <v>601</v>
      </c>
      <c r="C16" s="89"/>
      <c r="D16" s="105" t="s">
        <v>600</v>
      </c>
    </row>
    <row r="17" spans="2:4" s="31" customFormat="1" ht="8.25" customHeight="1" x14ac:dyDescent="0.25">
      <c r="C17" s="91"/>
      <c r="D17" s="104"/>
    </row>
    <row r="18" spans="2:4" s="31" customFormat="1" ht="8.25" customHeight="1" x14ac:dyDescent="0.2">
      <c r="D18" s="104"/>
    </row>
    <row r="19" spans="2:4" s="28" customFormat="1" ht="14.25" x14ac:dyDescent="0.2">
      <c r="D19" s="92"/>
    </row>
    <row r="20" spans="2:4" x14ac:dyDescent="0.25">
      <c r="D20" s="103"/>
    </row>
    <row r="21" spans="2:4" s="26" customFormat="1" ht="36" customHeight="1" x14ac:dyDescent="0.25">
      <c r="B21" s="27" t="s">
        <v>1</v>
      </c>
      <c r="C21" s="298"/>
      <c r="D21" s="298"/>
    </row>
  </sheetData>
  <sheetProtection algorithmName="SHA-512" hashValue="+e9QrNHfBiUiYTDxqFHgGvmlyYH52B0f3uDr838F2Yki1MEubKvCUqOS6Txn73J0l9bOje9xysUmfImRPnkvcA==" saltValue="BNPcOpTjV4oAX2GV4w4Wtg==" spinCount="100000" sheet="1" selectLockedCells="1"/>
  <mergeCells count="3">
    <mergeCell ref="C21:D21"/>
    <mergeCell ref="A2:D2"/>
    <mergeCell ref="A1:D1"/>
  </mergeCells>
  <pageMargins left="0.7" right="0.7" top="0.75" bottom="0.75" header="0.3" footer="0.3"/>
  <pageSetup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Group 1 - WRF</vt:lpstr>
      <vt:lpstr>Group 2 - DEP-SWFWMD Sampl WTP</vt:lpstr>
      <vt:lpstr>Group 3 - IPP</vt:lpstr>
      <vt:lpstr>Group 4 - PRICE BY GROUP</vt:lpstr>
      <vt:lpstr>Group 5 - Courier &amp; Sample</vt:lpstr>
      <vt:lpstr>SUMMARY</vt:lpstr>
      <vt:lpstr>Additional Items</vt:lpstr>
      <vt:lpstr>'Group 1 - WRF'!Print_Titles</vt:lpstr>
      <vt:lpstr>'Group 2 - DEP-SWFWMD Sampl WTP'!Print_Titles</vt:lpstr>
      <vt:lpstr>'Group 4 - PRICE BY GROUP'!Print_Titles</vt:lpstr>
      <vt:lpstr>SUMMARY!Print_Titles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Ray Page</dc:creator>
  <cp:keywords/>
  <dc:description/>
  <cp:lastModifiedBy>Windows User</cp:lastModifiedBy>
  <cp:revision/>
  <dcterms:created xsi:type="dcterms:W3CDTF">2014-07-22T18:04:18Z</dcterms:created>
  <dcterms:modified xsi:type="dcterms:W3CDTF">2020-02-14T21:17:13Z</dcterms:modified>
  <cp:category/>
  <cp:contentStatus/>
</cp:coreProperties>
</file>