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valerie.craig\Desktop\"/>
    </mc:Choice>
  </mc:AlternateContent>
  <xr:revisionPtr revIDLastSave="0" documentId="8_{027BE2A6-0233-4D70-B964-BFE0A2B44A2F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EXHIBIT A" sheetId="23" r:id="rId1"/>
  </sheets>
  <definedNames>
    <definedName name="_xlnm.Print_Area" localSheetId="0">'EXHIBIT A'!$A$1:$R$350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44" i="23" l="1"/>
  <c r="R339" i="23"/>
  <c r="R334" i="23"/>
  <c r="R330" i="23"/>
  <c r="R322" i="23"/>
  <c r="R308" i="23"/>
  <c r="R304" i="23"/>
  <c r="R300" i="23"/>
  <c r="N344" i="23"/>
  <c r="N304" i="23"/>
  <c r="N270" i="23"/>
  <c r="N248" i="23"/>
  <c r="N233" i="23"/>
  <c r="N220" i="23"/>
  <c r="N207" i="23"/>
  <c r="N200" i="23"/>
  <c r="R220" i="23"/>
  <c r="R207" i="23"/>
  <c r="R200" i="23"/>
  <c r="R193" i="23"/>
  <c r="N193" i="23"/>
  <c r="R186" i="23"/>
  <c r="N186" i="23"/>
  <c r="R179" i="23"/>
  <c r="N179" i="23"/>
  <c r="R172" i="23"/>
  <c r="N172" i="23"/>
  <c r="R166" i="23"/>
  <c r="N166" i="23"/>
  <c r="R144" i="23"/>
  <c r="N144" i="23"/>
  <c r="R124" i="23"/>
  <c r="N124" i="23"/>
  <c r="R102" i="23"/>
  <c r="N102" i="23"/>
  <c r="R82" i="23"/>
  <c r="N82" i="23"/>
  <c r="R73" i="23"/>
  <c r="N73" i="23"/>
  <c r="R66" i="23"/>
  <c r="N66" i="23"/>
  <c r="R59" i="23"/>
  <c r="N59" i="23"/>
  <c r="R52" i="23"/>
  <c r="N52" i="23"/>
  <c r="R45" i="23"/>
  <c r="N45" i="23"/>
  <c r="R38" i="23"/>
  <c r="N38" i="23"/>
  <c r="R31" i="23"/>
  <c r="N31" i="23"/>
  <c r="R24" i="23"/>
  <c r="N24" i="23"/>
  <c r="R17" i="23"/>
  <c r="N17" i="23"/>
  <c r="R10" i="23"/>
  <c r="N10" i="23"/>
  <c r="R3" i="23"/>
  <c r="N3" i="23"/>
  <c r="L350" i="23" s="1"/>
  <c r="N339" i="23" l="1"/>
  <c r="N334" i="23"/>
  <c r="N330" i="23"/>
  <c r="N322" i="23"/>
  <c r="N308" i="23"/>
  <c r="P350" i="23"/>
  <c r="N300" i="23"/>
  <c r="R285" i="23"/>
  <c r="N285" i="23"/>
  <c r="R270" i="23"/>
  <c r="R248" i="23"/>
  <c r="R233" i="23" l="1"/>
</calcChain>
</file>

<file path=xl/sharedStrings.xml><?xml version="1.0" encoding="utf-8"?>
<sst xmlns="http://schemas.openxmlformats.org/spreadsheetml/2006/main" count="504" uniqueCount="217">
  <si>
    <t>Column A</t>
  </si>
  <si>
    <t>Column B</t>
  </si>
  <si>
    <t>Column C</t>
  </si>
  <si>
    <t>Column D</t>
  </si>
  <si>
    <t>Column E</t>
  </si>
  <si>
    <t>Item</t>
  </si>
  <si>
    <t>Description</t>
  </si>
  <si>
    <r>
      <t xml:space="preserve">Quantity   Each
</t>
    </r>
    <r>
      <rPr>
        <sz val="10"/>
        <rFont val="Arial"/>
        <family val="2"/>
      </rPr>
      <t>(A)</t>
    </r>
  </si>
  <si>
    <r>
      <t xml:space="preserve">New Unit       Price 
</t>
    </r>
    <r>
      <rPr>
        <sz val="10"/>
        <rFont val="Arial"/>
        <family val="2"/>
      </rPr>
      <t>(B)</t>
    </r>
  </si>
  <si>
    <r>
      <t xml:space="preserve">Subtotal
</t>
    </r>
    <r>
      <rPr>
        <sz val="10"/>
        <rFont val="Arial"/>
        <family val="2"/>
      </rPr>
      <t>(A * B)</t>
    </r>
  </si>
  <si>
    <r>
      <t xml:space="preserve">Recertified Unit Price
</t>
    </r>
    <r>
      <rPr>
        <sz val="10"/>
        <rFont val="Arial"/>
        <family val="2"/>
      </rPr>
      <t>( C)</t>
    </r>
  </si>
  <si>
    <r>
      <t xml:space="preserve">Subtotal
</t>
    </r>
    <r>
      <rPr>
        <sz val="10"/>
        <rFont val="Arial"/>
        <family val="2"/>
      </rPr>
      <t>(A * C)</t>
    </r>
  </si>
  <si>
    <t>200 CLASS CFH (NTC) SCREWED CASE ALUMINUM GAS METERS WITH CONNECTIONS (General)</t>
  </si>
  <si>
    <t>1) HUBS: SPRAGUE 1A</t>
  </si>
  <si>
    <t>2) CAPACITY: 250 CFH OF .60 SG NATURAL GAS AT 1/2" W.C. DIFFERENTIAL</t>
  </si>
  <si>
    <t>3) MAXIMUM WORKING PRESSURE: 5 PSIG</t>
  </si>
  <si>
    <t xml:space="preserve">4) CONNECTIONS: 2 - INSUL 3/4" MALE PIPE THREAD GALV. </t>
  </si>
  <si>
    <t>5) COMPATIBLE WITH ERT MODEL ERG-5006</t>
  </si>
  <si>
    <t>200 CLASS CFH (NTC) SCREWED CASE ALUMINUM GAS METERS WITH CONNECTIONS (ITRON for use with 005 endpoint)</t>
  </si>
  <si>
    <t>5) COMPATIBLE WITH ERT MODEL ERG-5006-005</t>
  </si>
  <si>
    <t>400 CLASS CFH (NTC) ALUMINUM GAS METERS WITH CONNECTIONS</t>
  </si>
  <si>
    <t xml:space="preserve">1) HUBS: AMERICAN 425 - 45 LT.; INVENSYS 415 - 45 LT.: ACTARIS 400 - SPRAGUE STD. </t>
  </si>
  <si>
    <t>2) CAPACITY: 400 CFH OF .60 SG NATURAL GAS AT 1/2" W.C. DIFFERENTIAL</t>
  </si>
  <si>
    <t>3) MAXIMUM WORKING PRESSURE: 10 PSIG</t>
  </si>
  <si>
    <t>4) CONNECTIONS: 2 - 1 1/2"  INSULATED MALE SWIVELS</t>
  </si>
  <si>
    <t>600 CLASS CFH (NTC) ALUMINUM GAS METERS WITH CONNECTIONS</t>
  </si>
  <si>
    <t>1) HUBS: 45 LT.</t>
  </si>
  <si>
    <t>2) CAPACITY: 630 CFH OF .60 SG NATURAL GAS AT 1/2" W.C. DIFFERENTIAL</t>
  </si>
  <si>
    <t>3) MAXIMUM WORKING PRESSURE: 25 PSIG</t>
  </si>
  <si>
    <t>600 CLASS CFH (NTC) ALUMINUM GAS METERS WITH CONNECTIONS (Can be used for right to left)</t>
  </si>
  <si>
    <t>800 CLASS CFH (NTC) ALUMINUM GAS METERS WITH CONNECTIONS</t>
  </si>
  <si>
    <t>1) HUBS: SPRAGUE STANDARD</t>
  </si>
  <si>
    <t>2) CAPACITY: 1000 CFH OF .60 SG NATURAL GAS AT 1/2" W.C. DIFFERENTIAL</t>
  </si>
  <si>
    <t>4) CONNECTIONS 2 - 2" FEMALE  INSULATED FEMALE SWIVEL GALVANIZED</t>
  </si>
  <si>
    <t>800 CLASS CFH (NTC) ALUMINUM GAS METERS WITH CONNECTIONS (With 2lb dial)</t>
  </si>
  <si>
    <t>1000 CLASS CFH (NTC) ALUMINUM GAS METERS WITH CONNECTIONS (With 2 lb Dial)</t>
  </si>
  <si>
    <t>1000 CLASS CFH (NTC) ALUMINUM GAS METERS WITH CONNECTIONS (With 2 lb Dial) Right to left</t>
  </si>
  <si>
    <t>1000 CLASS CFH (NTC) ALUMINUM GAS METERS WITH CONNECTIONS (With 7 inch Dial)</t>
  </si>
  <si>
    <t>1000 CLASS CFH (NTC) ALUMINUM GAS METERS WITH CONNECTIONS (With 7 inch Dial) Right to Left</t>
  </si>
  <si>
    <t>ROMET OR ROOTS 3M ROTARY METER OR EQUIVALENT</t>
  </si>
  <si>
    <t>1) Base Rate (Q.Max) :</t>
  </si>
  <si>
    <t>3000 acfh</t>
  </si>
  <si>
    <t>2) Rangeability (+/-1%):</t>
  </si>
  <si>
    <t>76:1 ratio</t>
  </si>
  <si>
    <t>3) Rangeability (+/- 2%):</t>
  </si>
  <si>
    <t>139:1 ratio</t>
  </si>
  <si>
    <t>4) Start Rate:</t>
  </si>
  <si>
    <t>2.1 cfh</t>
  </si>
  <si>
    <t>5) Stop Rate</t>
  </si>
  <si>
    <t>1.8 cfh</t>
  </si>
  <si>
    <t>6) Flow Rate @ 0.5" W.C. Gas:</t>
  </si>
  <si>
    <t>2580 cfh</t>
  </si>
  <si>
    <t>7) Avg. Differential, 100% Flow:</t>
  </si>
  <si>
    <t>1.05 in w.c.</t>
  </si>
  <si>
    <t>8) Max. Operating Speed:</t>
  </si>
  <si>
    <t>2000 rpm</t>
  </si>
  <si>
    <t>9) Gear Ratio:</t>
  </si>
  <si>
    <t>400:1 ratio</t>
  </si>
  <si>
    <t>10) Displaced Volume/ Revolution:</t>
  </si>
  <si>
    <t>0.025 cf</t>
  </si>
  <si>
    <t>11) Drive Rate, CD:</t>
  </si>
  <si>
    <t>10 cf/rev</t>
  </si>
  <si>
    <t>12) Drive Rate, TD:</t>
  </si>
  <si>
    <t>100 cf/rev</t>
  </si>
  <si>
    <t>13) Odometer Turnover:</t>
  </si>
  <si>
    <t>3.8 yrs.</t>
  </si>
  <si>
    <t>14) Nominal Pipe Size:</t>
  </si>
  <si>
    <t>2 in.</t>
  </si>
  <si>
    <t>15) Flange-to-Flange:</t>
  </si>
  <si>
    <t>6-3/4 in.</t>
  </si>
  <si>
    <t>16) Bolts per Flange:</t>
  </si>
  <si>
    <t>17) Flange Bolt Hole Depth</t>
  </si>
  <si>
    <t>15/16 in.</t>
  </si>
  <si>
    <t>18) Restricting Orfice (120%):</t>
  </si>
  <si>
    <t>17/32 in.</t>
  </si>
  <si>
    <t>ROMET OR ROOTS 5M ROTARY METER OR EQUIVALENT</t>
  </si>
  <si>
    <t>5000 acfh</t>
  </si>
  <si>
    <t>120:1 ratio</t>
  </si>
  <si>
    <t>215:1 ratio</t>
  </si>
  <si>
    <t>1.2 cfh</t>
  </si>
  <si>
    <t>0.8 cfh</t>
  </si>
  <si>
    <t>3975 cfh</t>
  </si>
  <si>
    <t>1.05 in. w.c.</t>
  </si>
  <si>
    <t>2250 rpm</t>
  </si>
  <si>
    <t>270:1 ratio</t>
  </si>
  <si>
    <t>0.037037 cf</t>
  </si>
  <si>
    <t>2.28 yrs.</t>
  </si>
  <si>
    <t>3 in.</t>
  </si>
  <si>
    <t>23/32 in.</t>
  </si>
  <si>
    <t>ROMET OR ROOTS 7M ROTARY METER OR EQUIVALENT</t>
  </si>
  <si>
    <t>7000 acfh</t>
  </si>
  <si>
    <t>67:1 ratio</t>
  </si>
  <si>
    <t>115:1 ratio</t>
  </si>
  <si>
    <t>5.33 cfh</t>
  </si>
  <si>
    <t>3.39 cfh</t>
  </si>
  <si>
    <t>5400 cfh</t>
  </si>
  <si>
    <t>1.6 in. w.c.</t>
  </si>
  <si>
    <t>1867 rpm</t>
  </si>
  <si>
    <t>160:1 ratio</t>
  </si>
  <si>
    <t>0.0325 cf</t>
  </si>
  <si>
    <t>1.63 yrs.</t>
  </si>
  <si>
    <t>9-1/2 in.</t>
  </si>
  <si>
    <t>13/16 in.</t>
  </si>
  <si>
    <t>ROMET OR ROOTS 11M ROTARY METER OR EQUIVALENT</t>
  </si>
  <si>
    <t>11000 acfh</t>
  </si>
  <si>
    <t>124:1 ratio</t>
  </si>
  <si>
    <t>227:1ratio</t>
  </si>
  <si>
    <t>3.88 cfh</t>
  </si>
  <si>
    <t>3.23 cfh</t>
  </si>
  <si>
    <t>7300 cfh</t>
  </si>
  <si>
    <t>1833 rpm</t>
  </si>
  <si>
    <t>100:1 ratio</t>
  </si>
  <si>
    <t>0.1 cf</t>
  </si>
  <si>
    <t>1.04 yrs.</t>
  </si>
  <si>
    <t>4 in.</t>
  </si>
  <si>
    <t>1-1/16 in.</t>
  </si>
  <si>
    <t>1 in.</t>
  </si>
  <si>
    <t xml:space="preserve"> HSR 3/4" ANGLE BODY</t>
  </si>
  <si>
    <t>1) INLET PRESSURE: 60 PSIG</t>
  </si>
  <si>
    <t>2) OUTLET PRESSURE: 7" W.C. TO 2LB W.C.</t>
  </si>
  <si>
    <t>3) ORIFICE SIZE: 1/8"</t>
  </si>
  <si>
    <t>4) VENT POSITION: SENSUS - #14; FISHER - E; ACTARIS - #13; LANCASTER - 9-9;</t>
  </si>
  <si>
    <t>AMERICAN - VALVE HEAD (A) VENT #1</t>
  </si>
  <si>
    <t xml:space="preserve">HSR 3/4" ANGLE BODY </t>
  </si>
  <si>
    <t>1) INLET PRESSURE: 6 PSIG</t>
  </si>
  <si>
    <t>3) ORIFICE SIZE: 3/8"</t>
  </si>
  <si>
    <t xml:space="preserve">HSR 3/4" GLOBE BODY </t>
  </si>
  <si>
    <t>HSR 1" GLOBE BODY</t>
  </si>
  <si>
    <t xml:space="preserve">4) VENT POSITION: SENSUS - 105; FISHER - 3F; ACTARIS - #5; LANCASTER - 6-6; </t>
  </si>
  <si>
    <t>AMERICAN - VALVE HEAD (C) VENT #2</t>
  </si>
  <si>
    <t>AMERICAN - VALVE HEAD C VENT #2</t>
  </si>
  <si>
    <t>DIRECT OPERATED PRESSURE REDUCING REGULATOR</t>
  </si>
  <si>
    <t>1) LARGE RESIDENTIAL 10 LB OR HIGHER</t>
  </si>
  <si>
    <t>2) INLET PRESSURE: 60 PSIG</t>
  </si>
  <si>
    <t>3) OUTLET PRESSURE: 5-20 PSIG</t>
  </si>
  <si>
    <t>4) ORIFICE SIZE: 1/4"</t>
  </si>
  <si>
    <t>5) 1" BODY</t>
  </si>
  <si>
    <t>6) INTERNAL RELIEF WITHOPEN THROAT</t>
  </si>
  <si>
    <t>CAPACITY</t>
  </si>
  <si>
    <t>FULL RELIEF</t>
  </si>
  <si>
    <t>60# INLET</t>
  </si>
  <si>
    <t>10# OUT</t>
  </si>
  <si>
    <t>1/4"ORIFICE</t>
  </si>
  <si>
    <t>4710SCFH</t>
  </si>
  <si>
    <t>CONSTANT PRESSURE PILOT LOADED REGULATOR LT GREEN MAIN SPRING, BLUE PILOT SRING</t>
  </si>
  <si>
    <t>2) OUTLET PRESSURE: 1LB-20LB</t>
  </si>
  <si>
    <t>3) ORIFICE SIZE: 3/8" with ability to interchange</t>
  </si>
  <si>
    <t>4) 2" BODY</t>
  </si>
  <si>
    <t>5)INTERNAL BLEED TO PREVENT VAPOR-LOCK UP</t>
  </si>
  <si>
    <t xml:space="preserve">6) VENT POSITION: SENSUS - 105; FISHER - 3F; ACTARIS - #5; LANCASTER - 6-6; </t>
  </si>
  <si>
    <t>TOKEN RELIEF</t>
  </si>
  <si>
    <t>1-20#OUTLET</t>
  </si>
  <si>
    <t>1/4" ORIFICE</t>
  </si>
  <si>
    <t>3/8"ORIFICE</t>
  </si>
  <si>
    <t>4600 SCFH</t>
  </si>
  <si>
    <t>7500SCFH</t>
  </si>
  <si>
    <t xml:space="preserve"> 2" FLANGED  SPRING LOADED, SELF REGULATED GAS REGULATOR WITH INTERNAL RELIEF VALVE</t>
  </si>
  <si>
    <t>1) INLET PRESSURE: 60 PSIG .60 SG NATURAL GAS</t>
  </si>
  <si>
    <t>2) OUTLET PRESSURE: 7" W.C. TO 14" W.C.</t>
  </si>
  <si>
    <t>(MUST BE CAPABLE OF OUTLET PRESSURE UP TO 2 PSI WITH ONLY A CHANGE OF SPRING)</t>
  </si>
  <si>
    <t>3) BRASS ORIFICE SIZE: 3/8", WITH THE ABILITY TO INTERCHANGE ORFICES</t>
  </si>
  <si>
    <t>5) ADJUSTABLE LOADING RING</t>
  </si>
  <si>
    <t>6) 1 IN. INTERNAL RELIEF VALVE</t>
  </si>
  <si>
    <t>7) CONTROLLED SIZE BREATHER ORFICE</t>
  </si>
  <si>
    <t>8) VENT POSITION: SENSUS -105; FISHER - 3F; ACTARIS - #5; LANCASTER - 6-6;</t>
  </si>
  <si>
    <t>CAPACITY:</t>
  </si>
  <si>
    <t>60# IN</t>
  </si>
  <si>
    <t>5#IN</t>
  </si>
  <si>
    <t>7"OUT</t>
  </si>
  <si>
    <t>2# OUT</t>
  </si>
  <si>
    <t>3/8 X 1/2ORIFICE</t>
  </si>
  <si>
    <t>4500SCFH</t>
  </si>
  <si>
    <t>4000SCFH</t>
  </si>
  <si>
    <t>2400SCFH</t>
  </si>
  <si>
    <t>1500SCFH</t>
  </si>
  <si>
    <t xml:space="preserve">  2" FEMALE PIPE THREAD SPRING LOADED, SELF OPERATED GAS REGULATOR WITH INTERNAL RELIEF VALVE</t>
  </si>
  <si>
    <t>1 1/4" SPRING LOADED, SELF OPERATED GAS REGULATOR WITH INTERNAL RELIEF</t>
  </si>
  <si>
    <t>3) BRASS ORIFICE SIZE: 3/8" X 1/2" with the ability to interchange orifice</t>
  </si>
  <si>
    <t>1/4" x 3/8" ORIFICE</t>
  </si>
  <si>
    <t>7/8"  X 1"ORIFICE</t>
  </si>
  <si>
    <t>4080SCFH</t>
  </si>
  <si>
    <t>3550SCFH</t>
  </si>
  <si>
    <t>1960SCFH</t>
  </si>
  <si>
    <t>1170SCFH</t>
  </si>
  <si>
    <t xml:space="preserve"> 1 1/4" SPRING LOADED, SELF OPERATED GAS REGULATOR WITH INTERNAL RELIEF</t>
  </si>
  <si>
    <t>3) BRASS ORIFICE SIZE: 7/8" X 1"</t>
  </si>
  <si>
    <t>SPRING LOADED THROTTLING RELIEF BACK PRESSURE REGULATOR (OVERPRESSURE RELIEF REGULATOR)</t>
  </si>
  <si>
    <t>1) 1 INCH BODY</t>
  </si>
  <si>
    <t>2) 15#-50# INTEGRAL</t>
  </si>
  <si>
    <t>2) 4LB-15LB INTEGRAL</t>
  </si>
  <si>
    <t>PILOT OPERATED PRESSURE REDUCING REGULATOR</t>
  </si>
  <si>
    <t>Distribution, Industrial, and Commercial applications</t>
  </si>
  <si>
    <t>1) Inlet: Up to 175 psig/12.1 bar</t>
  </si>
  <si>
    <t>2) Outlet: 1-20# (Large commercial and reg, stations)</t>
  </si>
  <si>
    <t>3) Integral Token Relief (designed to relieve overpressure caused by thermal expansion</t>
  </si>
  <si>
    <t>4) Orifice: 1/2"</t>
  </si>
  <si>
    <t>PRESSURE REDUCING REGULATOR FOR REGULATOR STATIONS AND DISTRIC GATE STATIONS</t>
  </si>
  <si>
    <t>1) Inlet: Up to 1000 psig/69.1 bar</t>
  </si>
  <si>
    <t>2) Outlet: 2" W.C.to 100 psig</t>
  </si>
  <si>
    <t>3)Brass Seat</t>
  </si>
  <si>
    <t>4)Orifice: 7/8"</t>
  </si>
  <si>
    <t>5) Internal pressure registration</t>
  </si>
  <si>
    <t>6) 2 inch flanged body</t>
  </si>
  <si>
    <t>STRAINERS</t>
  </si>
  <si>
    <t>1) 2" Threaded body</t>
  </si>
  <si>
    <t>2) 100 mesh</t>
  </si>
  <si>
    <t>FILTER 2" (DRY PARTICLE)</t>
  </si>
  <si>
    <t>1) 2" Flanged body</t>
  </si>
  <si>
    <t>2) 180 psig max</t>
  </si>
  <si>
    <t>3) 10 micron filter</t>
  </si>
  <si>
    <t>FILTER 3" (DRY PARTICLE)</t>
  </si>
  <si>
    <t>1) 3" Flanged body</t>
  </si>
  <si>
    <t>FILTER 4" (DRY PARTICLE)</t>
  </si>
  <si>
    <t>1) 4" Flanged body</t>
  </si>
  <si>
    <t xml:space="preserve">GRAND TOTALS: </t>
  </si>
  <si>
    <r>
      <t xml:space="preserve">Total for New Units 
</t>
    </r>
    <r>
      <rPr>
        <b/>
        <sz val="10"/>
        <rFont val="Arial"/>
        <family val="2"/>
      </rPr>
      <t>(Total of Column C)</t>
    </r>
  </si>
  <si>
    <r>
      <t xml:space="preserve">Total for Recertified Units
</t>
    </r>
    <r>
      <rPr>
        <b/>
        <sz val="10"/>
        <rFont val="Arial"/>
        <family val="2"/>
      </rPr>
      <t>(Total of Column 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</si>
</sst>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7">
    <xf numFmtId="0" fontId="0" fillId="0" borderId="0" xfId="0"/>
    <xf numFmtId="44" fontId="1" fillId="0" borderId="2" xfId="1" applyFont="1" applyBorder="1" applyProtection="1">
      <protection locked="0"/>
    </xf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0" fontId="1" fillId="3" borderId="0" xfId="0" applyFont="1" applyFill="1" applyProtection="1"/>
    <xf numFmtId="0" fontId="1" fillId="0" borderId="0" xfId="0" applyFont="1" applyAlignment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Protection="1"/>
    <xf numFmtId="0" fontId="3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3" borderId="0" xfId="0" applyFont="1" applyFill="1" applyBorder="1" applyProtection="1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Protection="1"/>
    <xf numFmtId="0" fontId="1" fillId="2" borderId="2" xfId="0" applyFont="1" applyFill="1" applyBorder="1" applyProtection="1"/>
    <xf numFmtId="44" fontId="1" fillId="0" borderId="2" xfId="1" applyFont="1" applyBorder="1" applyProtection="1"/>
    <xf numFmtId="0" fontId="1" fillId="3" borderId="2" xfId="0" applyFont="1" applyFill="1" applyBorder="1" applyProtection="1"/>
    <xf numFmtId="44" fontId="1" fillId="0" borderId="2" xfId="1" applyNumberFormat="1" applyFont="1" applyBorder="1" applyProtection="1"/>
    <xf numFmtId="0" fontId="2" fillId="0" borderId="0" xfId="0" applyFont="1" applyProtection="1"/>
    <xf numFmtId="0" fontId="2" fillId="0" borderId="2" xfId="0" applyFont="1" applyBorder="1" applyAlignment="1" applyProtection="1">
      <alignment horizontal="center"/>
    </xf>
    <xf numFmtId="3" fontId="2" fillId="0" borderId="2" xfId="0" applyNumberFormat="1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1" fillId="0" borderId="0" xfId="0" applyNumberFormat="1" applyFont="1" applyAlignment="1" applyProtection="1"/>
    <xf numFmtId="44" fontId="1" fillId="0" borderId="2" xfId="1" applyFont="1" applyFill="1" applyBorder="1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2" fillId="0" borderId="0" xfId="0" applyFont="1" applyBorder="1" applyAlignment="1"/>
    <xf numFmtId="0" fontId="1" fillId="0" borderId="0" xfId="0" applyFont="1" applyBorder="1" applyAlignment="1"/>
    <xf numFmtId="44" fontId="1" fillId="0" borderId="0" xfId="1" applyFont="1" applyBorder="1" applyProtection="1">
      <protection locked="0"/>
    </xf>
    <xf numFmtId="44" fontId="1" fillId="0" borderId="0" xfId="1" applyNumberFormat="1" applyFont="1" applyBorder="1" applyProtection="1"/>
    <xf numFmtId="44" fontId="1" fillId="0" borderId="0" xfId="1" applyFont="1" applyBorder="1" applyProtection="1"/>
    <xf numFmtId="0" fontId="1" fillId="4" borderId="0" xfId="0" applyFont="1" applyFill="1" applyProtection="1"/>
    <xf numFmtId="0" fontId="2" fillId="2" borderId="2" xfId="0" applyFont="1" applyFill="1" applyBorder="1" applyAlignment="1" applyProtection="1">
      <alignment horizontal="center" wrapText="1"/>
    </xf>
    <xf numFmtId="0" fontId="1" fillId="0" borderId="0" xfId="0" applyFont="1" applyFill="1" applyAlignment="1" applyProtection="1">
      <alignment horizontal="justify"/>
    </xf>
    <xf numFmtId="3" fontId="2" fillId="0" borderId="2" xfId="0" applyNumberFormat="1" applyFont="1" applyFill="1" applyBorder="1" applyAlignment="1" applyProtection="1">
      <alignment horizontal="center"/>
    </xf>
    <xf numFmtId="0" fontId="1" fillId="0" borderId="0" xfId="0" applyFont="1" applyFill="1" applyAlignment="1" applyProtection="1"/>
    <xf numFmtId="0" fontId="2" fillId="0" borderId="0" xfId="0" applyFont="1" applyFill="1" applyProtection="1"/>
    <xf numFmtId="0" fontId="1" fillId="0" borderId="0" xfId="0" applyFont="1" applyFill="1" applyBorder="1" applyAlignment="1"/>
    <xf numFmtId="0" fontId="1" fillId="0" borderId="0" xfId="0" applyFont="1" applyFill="1" applyAlignment="1" applyProtection="1">
      <alignment wrapText="1"/>
    </xf>
    <xf numFmtId="44" fontId="1" fillId="0" borderId="0" xfId="1" applyFont="1" applyFill="1" applyBorder="1" applyProtection="1">
      <protection locked="0"/>
    </xf>
    <xf numFmtId="0" fontId="1" fillId="0" borderId="0" xfId="0" applyFont="1" applyBorder="1" applyAlignment="1" applyProtection="1">
      <alignment wrapText="1"/>
    </xf>
    <xf numFmtId="0" fontId="1" fillId="4" borderId="0" xfId="0" applyFont="1" applyFill="1" applyBorder="1" applyAlignment="1" applyProtection="1"/>
    <xf numFmtId="0" fontId="1" fillId="0" borderId="0" xfId="0" applyFont="1" applyBorder="1" applyAlignment="1" applyProtection="1"/>
    <xf numFmtId="0" fontId="1" fillId="0" borderId="0" xfId="0" applyFont="1" applyAlignment="1" applyProtection="1">
      <alignment horizontal="left"/>
    </xf>
    <xf numFmtId="0" fontId="3" fillId="2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8" xfId="0" applyFont="1" applyBorder="1" applyAlignment="1" applyProtection="1">
      <alignment horizontal="left"/>
    </xf>
    <xf numFmtId="0" fontId="3" fillId="2" borderId="2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 wrapText="1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44" fontId="1" fillId="0" borderId="5" xfId="0" applyNumberFormat="1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"/>
  <sheetViews>
    <sheetView tabSelected="1" view="pageLayout" zoomScaleNormal="100" workbookViewId="0">
      <selection activeCell="L3" sqref="L3"/>
    </sheetView>
  </sheetViews>
  <sheetFormatPr defaultColWidth="8.86328125" defaultRowHeight="12.75" x14ac:dyDescent="0.35"/>
  <cols>
    <col min="1" max="1" width="5.73046875" style="4" customWidth="1"/>
    <col min="2" max="2" width="12" style="4" customWidth="1"/>
    <col min="3" max="4" width="12.59765625" style="4" customWidth="1"/>
    <col min="5" max="5" width="12.3984375" style="4" customWidth="1"/>
    <col min="6" max="6" width="10" style="4" customWidth="1"/>
    <col min="7" max="8" width="8.86328125" style="4"/>
    <col min="9" max="9" width="26.59765625" style="4" customWidth="1"/>
    <col min="10" max="10" width="12.59765625" style="4" bestFit="1" customWidth="1"/>
    <col min="11" max="11" width="1.3984375" style="4" customWidth="1"/>
    <col min="12" max="12" width="15.73046875" style="4" customWidth="1"/>
    <col min="13" max="13" width="1.1328125" style="4" customWidth="1"/>
    <col min="14" max="14" width="15.59765625" style="4" customWidth="1"/>
    <col min="15" max="15" width="1.3984375" style="4" customWidth="1"/>
    <col min="16" max="16" width="14.73046875" style="4" customWidth="1"/>
    <col min="17" max="17" width="1" style="4" customWidth="1"/>
    <col min="18" max="18" width="14.86328125" style="4" customWidth="1"/>
    <col min="19" max="16384" width="8.86328125" style="4"/>
  </cols>
  <sheetData>
    <row r="1" spans="1:18" ht="13.15" x14ac:dyDescent="0.4">
      <c r="J1" s="29" t="s">
        <v>0</v>
      </c>
      <c r="K1" s="29"/>
      <c r="L1" s="29" t="s">
        <v>1</v>
      </c>
      <c r="M1" s="29"/>
      <c r="N1" s="29" t="s">
        <v>2</v>
      </c>
      <c r="O1" s="30"/>
      <c r="P1" s="29" t="s">
        <v>3</v>
      </c>
      <c r="Q1" s="29"/>
      <c r="R1" s="29" t="s">
        <v>4</v>
      </c>
    </row>
    <row r="2" spans="1:18" ht="39" x14ac:dyDescent="0.35">
      <c r="A2" s="56" t="s">
        <v>5</v>
      </c>
      <c r="B2" s="31"/>
      <c r="C2" s="61" t="s">
        <v>6</v>
      </c>
      <c r="D2" s="61"/>
      <c r="E2" s="61"/>
      <c r="F2" s="61"/>
      <c r="G2" s="61"/>
      <c r="H2" s="61"/>
      <c r="I2" s="31"/>
      <c r="J2" s="44" t="s">
        <v>7</v>
      </c>
      <c r="K2" s="31"/>
      <c r="L2" s="44" t="s">
        <v>8</v>
      </c>
      <c r="M2" s="31"/>
      <c r="N2" s="44" t="s">
        <v>9</v>
      </c>
      <c r="O2" s="32"/>
      <c r="P2" s="44" t="s">
        <v>10</v>
      </c>
      <c r="Q2" s="31"/>
      <c r="R2" s="44" t="s">
        <v>11</v>
      </c>
    </row>
    <row r="3" spans="1:18" ht="33.6" customHeight="1" x14ac:dyDescent="0.4">
      <c r="A3" s="2">
        <v>1</v>
      </c>
      <c r="B3" s="59" t="s">
        <v>12</v>
      </c>
      <c r="C3" s="59"/>
      <c r="D3" s="59"/>
      <c r="E3" s="59"/>
      <c r="F3" s="59"/>
      <c r="G3" s="59"/>
      <c r="H3" s="59"/>
      <c r="I3" s="59"/>
      <c r="J3" s="25">
        <v>2400</v>
      </c>
      <c r="K3" s="19"/>
      <c r="L3" s="1"/>
      <c r="M3" s="19"/>
      <c r="N3" s="22">
        <f>SUM(J3*L3)</f>
        <v>0</v>
      </c>
      <c r="O3" s="21"/>
      <c r="P3" s="1"/>
      <c r="Q3" s="19"/>
      <c r="R3" s="20">
        <f>SUM(J3*P3)</f>
        <v>0</v>
      </c>
    </row>
    <row r="4" spans="1:18" ht="13.15" x14ac:dyDescent="0.4">
      <c r="A4" s="2"/>
      <c r="B4" s="58" t="s">
        <v>13</v>
      </c>
      <c r="C4" s="58"/>
      <c r="D4" s="58"/>
      <c r="E4" s="55"/>
      <c r="F4" s="55"/>
      <c r="G4" s="55"/>
      <c r="H4" s="55"/>
      <c r="I4" s="55"/>
      <c r="J4" s="3"/>
      <c r="O4" s="5"/>
    </row>
    <row r="5" spans="1:18" ht="13.15" x14ac:dyDescent="0.4">
      <c r="A5" s="2"/>
      <c r="B5" s="58" t="s">
        <v>14</v>
      </c>
      <c r="C5" s="58"/>
      <c r="D5" s="58"/>
      <c r="E5" s="58"/>
      <c r="F5" s="58"/>
      <c r="G5" s="58"/>
      <c r="H5" s="58"/>
      <c r="I5" s="58"/>
      <c r="J5" s="3"/>
      <c r="O5" s="5"/>
    </row>
    <row r="6" spans="1:18" ht="13.15" x14ac:dyDescent="0.4">
      <c r="A6" s="2"/>
      <c r="B6" s="58" t="s">
        <v>15</v>
      </c>
      <c r="C6" s="58"/>
      <c r="D6" s="58"/>
      <c r="E6" s="58"/>
      <c r="F6" s="58"/>
      <c r="G6" s="58"/>
      <c r="H6" s="55"/>
      <c r="I6" s="55"/>
      <c r="J6" s="3"/>
      <c r="O6" s="5"/>
    </row>
    <row r="7" spans="1:18" ht="13.15" x14ac:dyDescent="0.4">
      <c r="A7" s="2"/>
      <c r="B7" s="58" t="s">
        <v>16</v>
      </c>
      <c r="C7" s="58"/>
      <c r="D7" s="58"/>
      <c r="E7" s="58"/>
      <c r="F7" s="58"/>
      <c r="G7" s="58"/>
      <c r="H7" s="58"/>
      <c r="I7" s="55"/>
      <c r="J7" s="3"/>
      <c r="O7" s="5"/>
    </row>
    <row r="8" spans="1:18" ht="13.15" x14ac:dyDescent="0.4">
      <c r="A8" s="2"/>
      <c r="B8" s="57" t="s">
        <v>17</v>
      </c>
      <c r="C8" s="57"/>
      <c r="D8" s="57"/>
      <c r="E8" s="57"/>
      <c r="F8" s="55"/>
      <c r="G8" s="55"/>
      <c r="H8" s="55"/>
      <c r="I8" s="55"/>
      <c r="J8" s="3"/>
      <c r="O8" s="5"/>
    </row>
    <row r="9" spans="1:18" ht="13.15" x14ac:dyDescent="0.4">
      <c r="A9" s="2"/>
      <c r="B9" s="55"/>
      <c r="C9" s="55"/>
      <c r="D9" s="55"/>
      <c r="E9" s="55"/>
      <c r="F9" s="55"/>
      <c r="G9" s="55"/>
      <c r="H9" s="55"/>
      <c r="I9" s="55"/>
      <c r="J9" s="3"/>
      <c r="O9" s="5"/>
    </row>
    <row r="10" spans="1:18" ht="33.6" customHeight="1" x14ac:dyDescent="0.4">
      <c r="A10" s="2">
        <v>2</v>
      </c>
      <c r="B10" s="62" t="s">
        <v>18</v>
      </c>
      <c r="C10" s="62"/>
      <c r="D10" s="62"/>
      <c r="E10" s="62"/>
      <c r="F10" s="62"/>
      <c r="G10" s="62"/>
      <c r="H10" s="62"/>
      <c r="I10" s="62"/>
      <c r="J10" s="25">
        <v>400</v>
      </c>
      <c r="K10" s="19"/>
      <c r="L10" s="1"/>
      <c r="M10" s="19"/>
      <c r="N10" s="22">
        <f>SUM(J10*L10)</f>
        <v>0</v>
      </c>
      <c r="O10" s="21"/>
      <c r="P10" s="1"/>
      <c r="Q10" s="19"/>
      <c r="R10" s="20">
        <f>SUM(J10*P10)</f>
        <v>0</v>
      </c>
    </row>
    <row r="11" spans="1:18" ht="13.15" x14ac:dyDescent="0.4">
      <c r="A11" s="2"/>
      <c r="B11" s="63" t="s">
        <v>13</v>
      </c>
      <c r="C11" s="63"/>
      <c r="D11" s="63"/>
      <c r="E11" s="57"/>
      <c r="F11" s="57"/>
      <c r="G11" s="57"/>
      <c r="H11" s="57"/>
      <c r="I11" s="57"/>
      <c r="J11" s="3"/>
      <c r="O11" s="5"/>
    </row>
    <row r="12" spans="1:18" ht="13.15" x14ac:dyDescent="0.4">
      <c r="A12" s="2"/>
      <c r="B12" s="63" t="s">
        <v>14</v>
      </c>
      <c r="C12" s="63"/>
      <c r="D12" s="63"/>
      <c r="E12" s="63"/>
      <c r="F12" s="63"/>
      <c r="G12" s="63"/>
      <c r="H12" s="63"/>
      <c r="I12" s="63"/>
      <c r="J12" s="3"/>
      <c r="O12" s="5"/>
    </row>
    <row r="13" spans="1:18" ht="13.15" x14ac:dyDescent="0.4">
      <c r="A13" s="2"/>
      <c r="B13" s="63" t="s">
        <v>15</v>
      </c>
      <c r="C13" s="63"/>
      <c r="D13" s="63"/>
      <c r="E13" s="63"/>
      <c r="F13" s="63"/>
      <c r="G13" s="63"/>
      <c r="H13" s="57"/>
      <c r="I13" s="57"/>
      <c r="J13" s="3"/>
      <c r="O13" s="5"/>
    </row>
    <row r="14" spans="1:18" ht="13.15" x14ac:dyDescent="0.4">
      <c r="A14" s="2"/>
      <c r="B14" s="63" t="s">
        <v>16</v>
      </c>
      <c r="C14" s="63"/>
      <c r="D14" s="63"/>
      <c r="E14" s="63"/>
      <c r="F14" s="63"/>
      <c r="G14" s="63"/>
      <c r="H14" s="63"/>
      <c r="I14" s="57"/>
      <c r="J14" s="3"/>
      <c r="O14" s="5"/>
    </row>
    <row r="15" spans="1:18" ht="13.15" x14ac:dyDescent="0.4">
      <c r="A15" s="2"/>
      <c r="B15" s="57" t="s">
        <v>19</v>
      </c>
      <c r="C15" s="57"/>
      <c r="D15" s="57"/>
      <c r="E15" s="57"/>
      <c r="F15" s="57"/>
      <c r="G15" s="57"/>
      <c r="H15" s="57"/>
      <c r="I15" s="57"/>
      <c r="J15" s="3"/>
      <c r="O15" s="5"/>
    </row>
    <row r="16" spans="1:18" ht="13.15" x14ac:dyDescent="0.4">
      <c r="A16" s="2"/>
      <c r="B16" s="55"/>
      <c r="C16" s="55"/>
      <c r="D16" s="55"/>
      <c r="E16" s="55"/>
      <c r="F16" s="55"/>
      <c r="G16" s="55"/>
      <c r="H16" s="55"/>
      <c r="I16" s="55"/>
      <c r="J16" s="3"/>
      <c r="O16" s="5"/>
    </row>
    <row r="17" spans="1:18" ht="33" customHeight="1" x14ac:dyDescent="0.4">
      <c r="A17" s="2">
        <v>3</v>
      </c>
      <c r="B17" s="59" t="s">
        <v>20</v>
      </c>
      <c r="C17" s="59"/>
      <c r="D17" s="59"/>
      <c r="E17" s="59"/>
      <c r="F17" s="59"/>
      <c r="G17" s="59"/>
      <c r="H17" s="59"/>
      <c r="I17" s="60"/>
      <c r="J17" s="25">
        <v>500</v>
      </c>
      <c r="K17" s="19"/>
      <c r="L17" s="1"/>
      <c r="M17" s="19"/>
      <c r="N17" s="22">
        <f>SUM(J17*L17)</f>
        <v>0</v>
      </c>
      <c r="O17" s="21"/>
      <c r="P17" s="1"/>
      <c r="Q17" s="19"/>
      <c r="R17" s="20">
        <f>SUM(J17*P17)</f>
        <v>0</v>
      </c>
    </row>
    <row r="18" spans="1:18" ht="13.15" x14ac:dyDescent="0.4">
      <c r="A18" s="2"/>
      <c r="B18" s="58" t="s">
        <v>21</v>
      </c>
      <c r="C18" s="58"/>
      <c r="D18" s="58"/>
      <c r="E18" s="58"/>
      <c r="F18" s="58"/>
      <c r="G18" s="58"/>
      <c r="H18" s="58"/>
      <c r="I18" s="58"/>
      <c r="J18" s="3"/>
      <c r="O18" s="5"/>
    </row>
    <row r="19" spans="1:18" ht="13.15" x14ac:dyDescent="0.4">
      <c r="A19" s="2"/>
      <c r="B19" s="58" t="s">
        <v>22</v>
      </c>
      <c r="C19" s="58"/>
      <c r="D19" s="58"/>
      <c r="E19" s="58"/>
      <c r="F19" s="58"/>
      <c r="G19" s="58"/>
      <c r="H19" s="58"/>
      <c r="I19" s="58"/>
      <c r="J19" s="3"/>
      <c r="O19" s="5"/>
    </row>
    <row r="20" spans="1:18" ht="13.15" x14ac:dyDescent="0.4">
      <c r="A20" s="2"/>
      <c r="B20" s="58" t="s">
        <v>23</v>
      </c>
      <c r="C20" s="58"/>
      <c r="D20" s="58"/>
      <c r="E20" s="58"/>
      <c r="F20" s="58"/>
      <c r="G20" s="55"/>
      <c r="H20" s="55"/>
      <c r="I20" s="55"/>
      <c r="J20" s="3"/>
      <c r="O20" s="5"/>
    </row>
    <row r="21" spans="1:18" ht="13.15" x14ac:dyDescent="0.4">
      <c r="A21" s="2"/>
      <c r="B21" s="58" t="s">
        <v>24</v>
      </c>
      <c r="C21" s="58"/>
      <c r="D21" s="58"/>
      <c r="E21" s="58"/>
      <c r="F21" s="58"/>
      <c r="G21" s="58"/>
      <c r="H21" s="55"/>
      <c r="I21" s="55"/>
      <c r="J21" s="3"/>
      <c r="O21" s="5"/>
    </row>
    <row r="22" spans="1:18" ht="13.15" x14ac:dyDescent="0.4">
      <c r="A22" s="2"/>
      <c r="B22" s="57" t="s">
        <v>17</v>
      </c>
      <c r="C22" s="55"/>
      <c r="D22" s="55"/>
      <c r="E22" s="55"/>
      <c r="F22" s="55"/>
      <c r="G22" s="55"/>
      <c r="H22" s="55"/>
      <c r="I22" s="55"/>
      <c r="J22" s="3"/>
      <c r="O22" s="5"/>
    </row>
    <row r="23" spans="1:18" ht="13.15" x14ac:dyDescent="0.4">
      <c r="A23" s="2"/>
      <c r="J23" s="3"/>
      <c r="O23" s="5"/>
    </row>
    <row r="24" spans="1:18" ht="30" customHeight="1" x14ac:dyDescent="0.4">
      <c r="A24" s="2">
        <v>4</v>
      </c>
      <c r="B24" s="59" t="s">
        <v>25</v>
      </c>
      <c r="C24" s="59"/>
      <c r="D24" s="59"/>
      <c r="E24" s="59"/>
      <c r="F24" s="59"/>
      <c r="G24" s="59"/>
      <c r="H24" s="59"/>
      <c r="I24" s="59"/>
      <c r="J24" s="25">
        <v>500</v>
      </c>
      <c r="K24" s="19"/>
      <c r="L24" s="1"/>
      <c r="M24" s="19"/>
      <c r="N24" s="22">
        <f>SUM(J24*L24)</f>
        <v>0</v>
      </c>
      <c r="O24" s="21"/>
      <c r="P24" s="1"/>
      <c r="Q24" s="19"/>
      <c r="R24" s="20">
        <f>SUM(J24*P24)</f>
        <v>0</v>
      </c>
    </row>
    <row r="25" spans="1:18" ht="13.15" x14ac:dyDescent="0.4">
      <c r="A25" s="2"/>
      <c r="B25" s="58" t="s">
        <v>26</v>
      </c>
      <c r="C25" s="58"/>
      <c r="D25" s="55"/>
      <c r="E25" s="55"/>
      <c r="F25" s="55"/>
      <c r="G25" s="55"/>
      <c r="H25" s="55"/>
      <c r="I25" s="55"/>
      <c r="J25" s="3"/>
      <c r="O25" s="5"/>
    </row>
    <row r="26" spans="1:18" ht="13.15" x14ac:dyDescent="0.4">
      <c r="A26" s="2"/>
      <c r="B26" s="58" t="s">
        <v>27</v>
      </c>
      <c r="C26" s="58"/>
      <c r="D26" s="58"/>
      <c r="E26" s="58"/>
      <c r="F26" s="58"/>
      <c r="G26" s="58"/>
      <c r="H26" s="58"/>
      <c r="I26" s="58"/>
      <c r="J26" s="3"/>
      <c r="O26" s="5"/>
    </row>
    <row r="27" spans="1:18" ht="13.15" x14ac:dyDescent="0.4">
      <c r="A27" s="2"/>
      <c r="B27" s="58" t="s">
        <v>28</v>
      </c>
      <c r="C27" s="58"/>
      <c r="D27" s="58"/>
      <c r="E27" s="58"/>
      <c r="F27" s="58"/>
      <c r="G27" s="55"/>
      <c r="H27" s="55"/>
      <c r="I27" s="55"/>
      <c r="J27" s="3"/>
      <c r="O27" s="5"/>
    </row>
    <row r="28" spans="1:18" ht="13.15" x14ac:dyDescent="0.4">
      <c r="A28" s="2"/>
      <c r="B28" s="58" t="s">
        <v>24</v>
      </c>
      <c r="C28" s="58"/>
      <c r="D28" s="58"/>
      <c r="E28" s="58"/>
      <c r="F28" s="58"/>
      <c r="G28" s="58"/>
      <c r="H28" s="58"/>
      <c r="I28" s="55"/>
      <c r="J28" s="3"/>
      <c r="O28" s="5"/>
    </row>
    <row r="29" spans="1:18" ht="13.15" x14ac:dyDescent="0.4">
      <c r="A29" s="2"/>
      <c r="B29" s="57" t="s">
        <v>17</v>
      </c>
      <c r="C29" s="55"/>
      <c r="D29" s="55"/>
      <c r="E29" s="55"/>
      <c r="F29" s="55"/>
      <c r="G29" s="55"/>
      <c r="H29" s="55"/>
      <c r="I29" s="55"/>
      <c r="J29" s="3"/>
      <c r="O29" s="5"/>
    </row>
    <row r="30" spans="1:18" ht="13.15" x14ac:dyDescent="0.4">
      <c r="A30" s="2"/>
      <c r="B30" s="55"/>
      <c r="C30" s="55"/>
      <c r="D30" s="55"/>
      <c r="E30" s="55"/>
      <c r="F30" s="55"/>
      <c r="G30" s="55"/>
      <c r="H30" s="55"/>
      <c r="I30" s="55"/>
      <c r="J30" s="3"/>
      <c r="O30" s="5"/>
    </row>
    <row r="31" spans="1:18" ht="30" customHeight="1" x14ac:dyDescent="0.4">
      <c r="A31" s="2">
        <v>5</v>
      </c>
      <c r="B31" s="59" t="s">
        <v>29</v>
      </c>
      <c r="C31" s="59"/>
      <c r="D31" s="59"/>
      <c r="E31" s="59"/>
      <c r="F31" s="59"/>
      <c r="G31" s="59"/>
      <c r="H31" s="59"/>
      <c r="I31" s="59"/>
      <c r="J31" s="25">
        <v>25</v>
      </c>
      <c r="K31" s="19"/>
      <c r="L31" s="1"/>
      <c r="M31" s="19"/>
      <c r="N31" s="22">
        <f>SUM(J31*L31)</f>
        <v>0</v>
      </c>
      <c r="O31" s="21"/>
      <c r="P31" s="1"/>
      <c r="Q31" s="19"/>
      <c r="R31" s="20">
        <f>SUM(J31*P31)</f>
        <v>0</v>
      </c>
    </row>
    <row r="32" spans="1:18" ht="13.15" x14ac:dyDescent="0.4">
      <c r="A32" s="2"/>
      <c r="B32" s="63" t="s">
        <v>26</v>
      </c>
      <c r="C32" s="63"/>
      <c r="D32" s="57"/>
      <c r="E32" s="57"/>
      <c r="F32" s="57"/>
      <c r="G32" s="57"/>
      <c r="H32" s="57"/>
      <c r="I32" s="57"/>
      <c r="J32" s="3"/>
      <c r="O32" s="5"/>
    </row>
    <row r="33" spans="1:18" ht="13.15" x14ac:dyDescent="0.4">
      <c r="A33" s="2"/>
      <c r="B33" s="63" t="s">
        <v>27</v>
      </c>
      <c r="C33" s="63"/>
      <c r="D33" s="63"/>
      <c r="E33" s="63"/>
      <c r="F33" s="63"/>
      <c r="G33" s="63"/>
      <c r="H33" s="63"/>
      <c r="I33" s="63"/>
      <c r="J33" s="3"/>
      <c r="O33" s="5"/>
    </row>
    <row r="34" spans="1:18" ht="13.15" x14ac:dyDescent="0.4">
      <c r="A34" s="2"/>
      <c r="B34" s="63" t="s">
        <v>28</v>
      </c>
      <c r="C34" s="63"/>
      <c r="D34" s="63"/>
      <c r="E34" s="63"/>
      <c r="F34" s="63"/>
      <c r="G34" s="57"/>
      <c r="H34" s="57"/>
      <c r="I34" s="57"/>
      <c r="J34" s="3"/>
      <c r="O34" s="5"/>
    </row>
    <row r="35" spans="1:18" ht="13.15" x14ac:dyDescent="0.4">
      <c r="A35" s="2"/>
      <c r="B35" s="63" t="s">
        <v>24</v>
      </c>
      <c r="C35" s="63"/>
      <c r="D35" s="63"/>
      <c r="E35" s="63"/>
      <c r="F35" s="63"/>
      <c r="G35" s="63"/>
      <c r="H35" s="63"/>
      <c r="I35" s="57"/>
      <c r="J35" s="3"/>
      <c r="O35" s="5"/>
    </row>
    <row r="36" spans="1:18" ht="13.15" x14ac:dyDescent="0.4">
      <c r="A36" s="2"/>
      <c r="B36" s="57" t="s">
        <v>17</v>
      </c>
      <c r="C36" s="57"/>
      <c r="D36" s="57"/>
      <c r="E36" s="57"/>
      <c r="F36" s="57"/>
      <c r="G36" s="57"/>
      <c r="H36" s="57"/>
      <c r="I36" s="57"/>
      <c r="J36" s="3"/>
      <c r="O36" s="5"/>
    </row>
    <row r="37" spans="1:18" ht="13.15" x14ac:dyDescent="0.4">
      <c r="A37" s="2"/>
      <c r="B37" s="45"/>
      <c r="C37" s="18"/>
      <c r="D37" s="18"/>
      <c r="E37" s="18"/>
      <c r="F37" s="18"/>
      <c r="G37" s="18"/>
      <c r="H37" s="18"/>
      <c r="I37" s="18"/>
      <c r="J37" s="3"/>
      <c r="O37" s="5"/>
    </row>
    <row r="38" spans="1:18" ht="31.15" customHeight="1" x14ac:dyDescent="0.4">
      <c r="A38" s="2">
        <v>6</v>
      </c>
      <c r="B38" s="59" t="s">
        <v>30</v>
      </c>
      <c r="C38" s="59"/>
      <c r="D38" s="59"/>
      <c r="E38" s="59"/>
      <c r="F38" s="59"/>
      <c r="G38" s="59"/>
      <c r="H38" s="59"/>
      <c r="I38" s="59"/>
      <c r="J38" s="25">
        <v>100</v>
      </c>
      <c r="K38" s="19"/>
      <c r="L38" s="34"/>
      <c r="M38" s="19"/>
      <c r="N38" s="22">
        <f>SUM(J38*L38)</f>
        <v>0</v>
      </c>
      <c r="O38" s="21"/>
      <c r="P38" s="1"/>
      <c r="Q38" s="19"/>
      <c r="R38" s="20">
        <f>SUM(J38*P38)</f>
        <v>0</v>
      </c>
    </row>
    <row r="39" spans="1:18" ht="13.15" x14ac:dyDescent="0.4">
      <c r="A39" s="2"/>
      <c r="B39" s="63" t="s">
        <v>31</v>
      </c>
      <c r="C39" s="63"/>
      <c r="D39" s="63"/>
      <c r="E39" s="63"/>
      <c r="F39" s="57"/>
      <c r="G39" s="57"/>
      <c r="H39" s="57"/>
      <c r="I39" s="57"/>
      <c r="J39" s="3"/>
      <c r="O39" s="5"/>
    </row>
    <row r="40" spans="1:18" ht="13.15" x14ac:dyDescent="0.4">
      <c r="A40" s="2"/>
      <c r="B40" s="63" t="s">
        <v>32</v>
      </c>
      <c r="C40" s="63"/>
      <c r="D40" s="63"/>
      <c r="E40" s="63"/>
      <c r="F40" s="63"/>
      <c r="G40" s="63"/>
      <c r="H40" s="63"/>
      <c r="I40" s="63"/>
      <c r="J40" s="3"/>
      <c r="O40" s="5"/>
    </row>
    <row r="41" spans="1:18" ht="13.15" x14ac:dyDescent="0.4">
      <c r="A41" s="2"/>
      <c r="B41" s="63" t="s">
        <v>28</v>
      </c>
      <c r="C41" s="63"/>
      <c r="D41" s="63"/>
      <c r="E41" s="63"/>
      <c r="F41" s="63"/>
      <c r="G41" s="63"/>
      <c r="H41" s="57"/>
      <c r="I41" s="57"/>
      <c r="J41" s="3"/>
      <c r="O41" s="5"/>
    </row>
    <row r="42" spans="1:18" ht="13.15" x14ac:dyDescent="0.4">
      <c r="A42" s="2"/>
      <c r="B42" s="63" t="s">
        <v>33</v>
      </c>
      <c r="C42" s="63"/>
      <c r="D42" s="63"/>
      <c r="E42" s="63"/>
      <c r="F42" s="63"/>
      <c r="G42" s="63"/>
      <c r="H42" s="63"/>
      <c r="I42" s="63"/>
      <c r="J42" s="3"/>
      <c r="O42" s="5"/>
    </row>
    <row r="43" spans="1:18" ht="13.15" x14ac:dyDescent="0.4">
      <c r="A43" s="2"/>
      <c r="B43" s="57" t="s">
        <v>17</v>
      </c>
      <c r="C43" s="57"/>
      <c r="D43" s="57"/>
      <c r="E43" s="57"/>
      <c r="F43" s="57"/>
      <c r="G43" s="57"/>
      <c r="H43" s="57"/>
      <c r="I43" s="57"/>
      <c r="J43" s="3"/>
      <c r="O43" s="5"/>
    </row>
    <row r="44" spans="1:18" ht="13.15" x14ac:dyDescent="0.4">
      <c r="A44" s="2"/>
      <c r="B44" s="55"/>
      <c r="C44" s="55"/>
      <c r="D44" s="55"/>
      <c r="E44" s="55"/>
      <c r="F44" s="55"/>
      <c r="G44" s="55"/>
      <c r="H44" s="55"/>
      <c r="I44" s="55"/>
      <c r="J44" s="3"/>
      <c r="O44" s="5"/>
    </row>
    <row r="45" spans="1:18" ht="31.15" customHeight="1" x14ac:dyDescent="0.4">
      <c r="A45" s="2">
        <v>7</v>
      </c>
      <c r="B45" s="59" t="s">
        <v>34</v>
      </c>
      <c r="C45" s="59"/>
      <c r="D45" s="59"/>
      <c r="E45" s="59"/>
      <c r="F45" s="59"/>
      <c r="G45" s="59"/>
      <c r="H45" s="59"/>
      <c r="I45" s="59"/>
      <c r="J45" s="46">
        <v>100</v>
      </c>
      <c r="K45" s="19"/>
      <c r="L45" s="34"/>
      <c r="M45" s="19"/>
      <c r="N45" s="22">
        <f>SUM(J45*L45)</f>
        <v>0</v>
      </c>
      <c r="O45" s="21"/>
      <c r="P45" s="1"/>
      <c r="Q45" s="19"/>
      <c r="R45" s="20">
        <f>SUM(J45*P45)</f>
        <v>0</v>
      </c>
    </row>
    <row r="46" spans="1:18" ht="13.15" x14ac:dyDescent="0.4">
      <c r="A46" s="2"/>
      <c r="B46" s="63" t="s">
        <v>31</v>
      </c>
      <c r="C46" s="63"/>
      <c r="D46" s="63"/>
      <c r="E46" s="63"/>
      <c r="F46" s="57"/>
      <c r="G46" s="57"/>
      <c r="H46" s="57"/>
      <c r="I46" s="57"/>
      <c r="J46" s="3"/>
      <c r="O46" s="5"/>
    </row>
    <row r="47" spans="1:18" ht="13.15" x14ac:dyDescent="0.4">
      <c r="A47" s="2"/>
      <c r="B47" s="63" t="s">
        <v>32</v>
      </c>
      <c r="C47" s="63"/>
      <c r="D47" s="63"/>
      <c r="E47" s="63"/>
      <c r="F47" s="63"/>
      <c r="G47" s="63"/>
      <c r="H47" s="63"/>
      <c r="I47" s="63"/>
      <c r="J47" s="3"/>
      <c r="O47" s="5"/>
    </row>
    <row r="48" spans="1:18" ht="13.15" x14ac:dyDescent="0.4">
      <c r="A48" s="2"/>
      <c r="B48" s="63" t="s">
        <v>28</v>
      </c>
      <c r="C48" s="63"/>
      <c r="D48" s="63"/>
      <c r="E48" s="63"/>
      <c r="F48" s="63"/>
      <c r="G48" s="63"/>
      <c r="H48" s="57"/>
      <c r="I48" s="57"/>
      <c r="J48" s="3"/>
      <c r="O48" s="5"/>
    </row>
    <row r="49" spans="1:18" ht="13.15" x14ac:dyDescent="0.4">
      <c r="A49" s="2"/>
      <c r="B49" s="63" t="s">
        <v>33</v>
      </c>
      <c r="C49" s="63"/>
      <c r="D49" s="63"/>
      <c r="E49" s="63"/>
      <c r="F49" s="63"/>
      <c r="G49" s="63"/>
      <c r="H49" s="63"/>
      <c r="I49" s="63"/>
      <c r="J49" s="3"/>
      <c r="O49" s="5"/>
    </row>
    <row r="50" spans="1:18" ht="13.15" x14ac:dyDescent="0.4">
      <c r="A50" s="2"/>
      <c r="B50" s="57" t="s">
        <v>17</v>
      </c>
      <c r="C50" s="57"/>
      <c r="D50" s="57"/>
      <c r="E50" s="57"/>
      <c r="F50" s="57"/>
      <c r="G50" s="57"/>
      <c r="H50" s="57"/>
      <c r="I50" s="57"/>
      <c r="J50" s="3"/>
      <c r="O50" s="5"/>
    </row>
    <row r="51" spans="1:18" ht="13.15" x14ac:dyDescent="0.4">
      <c r="A51" s="2"/>
      <c r="J51" s="3"/>
      <c r="O51" s="5"/>
    </row>
    <row r="52" spans="1:18" ht="31.9" customHeight="1" x14ac:dyDescent="0.4">
      <c r="A52" s="2">
        <v>8</v>
      </c>
      <c r="B52" s="64" t="s">
        <v>35</v>
      </c>
      <c r="C52" s="64"/>
      <c r="D52" s="64"/>
      <c r="E52" s="64"/>
      <c r="F52" s="64"/>
      <c r="G52" s="64"/>
      <c r="H52" s="64"/>
      <c r="I52" s="64"/>
      <c r="J52" s="25">
        <v>200</v>
      </c>
      <c r="K52" s="19"/>
      <c r="L52" s="1"/>
      <c r="M52" s="19"/>
      <c r="N52" s="22">
        <f>SUM(J52*L52)</f>
        <v>0</v>
      </c>
      <c r="O52" s="21"/>
      <c r="P52" s="1"/>
      <c r="Q52" s="19"/>
      <c r="R52" s="20">
        <f>SUM(J52*P52)</f>
        <v>0</v>
      </c>
    </row>
    <row r="53" spans="1:18" ht="13.15" x14ac:dyDescent="0.4">
      <c r="A53" s="2"/>
      <c r="B53" s="63" t="s">
        <v>31</v>
      </c>
      <c r="C53" s="63"/>
      <c r="D53" s="63"/>
      <c r="E53" s="63"/>
      <c r="F53" s="57"/>
      <c r="G53" s="57"/>
      <c r="H53" s="57"/>
      <c r="I53" s="57"/>
      <c r="J53" s="3"/>
      <c r="O53" s="5"/>
    </row>
    <row r="54" spans="1:18" ht="13.15" x14ac:dyDescent="0.4">
      <c r="A54" s="2"/>
      <c r="B54" s="63" t="s">
        <v>32</v>
      </c>
      <c r="C54" s="63"/>
      <c r="D54" s="63"/>
      <c r="E54" s="63"/>
      <c r="F54" s="63"/>
      <c r="G54" s="63"/>
      <c r="H54" s="63"/>
      <c r="I54" s="63"/>
      <c r="J54" s="3"/>
      <c r="O54" s="5"/>
    </row>
    <row r="55" spans="1:18" ht="13.15" x14ac:dyDescent="0.4">
      <c r="A55" s="2"/>
      <c r="B55" s="63" t="s">
        <v>28</v>
      </c>
      <c r="C55" s="63"/>
      <c r="D55" s="63"/>
      <c r="E55" s="63"/>
      <c r="F55" s="63"/>
      <c r="G55" s="63"/>
      <c r="H55" s="57"/>
      <c r="I55" s="57"/>
      <c r="J55" s="3"/>
      <c r="O55" s="5"/>
    </row>
    <row r="56" spans="1:18" ht="13.15" x14ac:dyDescent="0.4">
      <c r="A56" s="2"/>
      <c r="B56" s="63" t="s">
        <v>33</v>
      </c>
      <c r="C56" s="63"/>
      <c r="D56" s="63"/>
      <c r="E56" s="63"/>
      <c r="F56" s="63"/>
      <c r="G56" s="63"/>
      <c r="H56" s="63"/>
      <c r="I56" s="63"/>
      <c r="J56" s="3"/>
      <c r="O56" s="5"/>
    </row>
    <row r="57" spans="1:18" ht="13.15" x14ac:dyDescent="0.4">
      <c r="A57" s="2"/>
      <c r="B57" s="57" t="s">
        <v>17</v>
      </c>
      <c r="C57" s="57"/>
      <c r="D57" s="57"/>
      <c r="E57" s="57"/>
      <c r="F57" s="57"/>
      <c r="G57" s="57"/>
      <c r="H57" s="57"/>
      <c r="I57" s="57"/>
      <c r="J57" s="3"/>
      <c r="O57" s="5"/>
    </row>
    <row r="58" spans="1:18" s="18" customFormat="1" ht="13.15" x14ac:dyDescent="0.4">
      <c r="A58" s="36"/>
      <c r="B58" s="57"/>
      <c r="C58" s="57"/>
      <c r="D58" s="57"/>
      <c r="E58" s="57"/>
      <c r="F58" s="57"/>
      <c r="G58" s="57"/>
      <c r="H58" s="57"/>
      <c r="I58" s="57"/>
      <c r="J58" s="17"/>
      <c r="O58" s="5"/>
    </row>
    <row r="59" spans="1:18" ht="31.9" customHeight="1" x14ac:dyDescent="0.4">
      <c r="A59" s="2">
        <v>9</v>
      </c>
      <c r="B59" s="59" t="s">
        <v>36</v>
      </c>
      <c r="C59" s="59"/>
      <c r="D59" s="59"/>
      <c r="E59" s="59"/>
      <c r="F59" s="59"/>
      <c r="G59" s="59"/>
      <c r="H59" s="59"/>
      <c r="I59" s="59"/>
      <c r="J59" s="25">
        <v>20</v>
      </c>
      <c r="K59" s="19"/>
      <c r="L59" s="1"/>
      <c r="M59" s="19"/>
      <c r="N59" s="22">
        <f>SUM(J59*L59)</f>
        <v>0</v>
      </c>
      <c r="O59" s="21"/>
      <c r="P59" s="1"/>
      <c r="Q59" s="19"/>
      <c r="R59" s="20">
        <f>SUM(J59*P59)</f>
        <v>0</v>
      </c>
    </row>
    <row r="60" spans="1:18" ht="13.15" x14ac:dyDescent="0.4">
      <c r="A60" s="2"/>
      <c r="B60" s="63" t="s">
        <v>31</v>
      </c>
      <c r="C60" s="63"/>
      <c r="D60" s="63"/>
      <c r="E60" s="63"/>
      <c r="F60" s="57"/>
      <c r="G60" s="57"/>
      <c r="H60" s="57"/>
      <c r="I60" s="57"/>
      <c r="J60" s="3"/>
      <c r="O60" s="5"/>
    </row>
    <row r="61" spans="1:18" ht="13.15" x14ac:dyDescent="0.4">
      <c r="A61" s="2"/>
      <c r="B61" s="63" t="s">
        <v>32</v>
      </c>
      <c r="C61" s="63"/>
      <c r="D61" s="63"/>
      <c r="E61" s="63"/>
      <c r="F61" s="63"/>
      <c r="G61" s="63"/>
      <c r="H61" s="63"/>
      <c r="I61" s="63"/>
      <c r="J61" s="3"/>
      <c r="O61" s="5"/>
    </row>
    <row r="62" spans="1:18" ht="13.15" x14ac:dyDescent="0.4">
      <c r="A62" s="2"/>
      <c r="B62" s="63" t="s">
        <v>28</v>
      </c>
      <c r="C62" s="63"/>
      <c r="D62" s="63"/>
      <c r="E62" s="63"/>
      <c r="F62" s="63"/>
      <c r="G62" s="63"/>
      <c r="H62" s="57"/>
      <c r="I62" s="57"/>
      <c r="J62" s="3"/>
      <c r="O62" s="5"/>
    </row>
    <row r="63" spans="1:18" ht="13.15" x14ac:dyDescent="0.4">
      <c r="A63" s="2"/>
      <c r="B63" s="63" t="s">
        <v>33</v>
      </c>
      <c r="C63" s="63"/>
      <c r="D63" s="63"/>
      <c r="E63" s="63"/>
      <c r="F63" s="63"/>
      <c r="G63" s="63"/>
      <c r="H63" s="63"/>
      <c r="I63" s="63"/>
      <c r="J63" s="3"/>
      <c r="O63" s="5"/>
    </row>
    <row r="64" spans="1:18" ht="13.15" x14ac:dyDescent="0.4">
      <c r="A64" s="2"/>
      <c r="B64" s="57" t="s">
        <v>17</v>
      </c>
      <c r="C64" s="57"/>
      <c r="D64" s="57"/>
      <c r="E64" s="57"/>
      <c r="F64" s="57"/>
      <c r="G64" s="57"/>
      <c r="H64" s="57"/>
      <c r="I64" s="57"/>
      <c r="J64" s="3"/>
      <c r="O64" s="5"/>
    </row>
    <row r="65" spans="1:18" s="18" customFormat="1" ht="13.15" x14ac:dyDescent="0.4">
      <c r="A65" s="36"/>
      <c r="B65" s="57"/>
      <c r="C65" s="57"/>
      <c r="D65" s="57"/>
      <c r="E65" s="57"/>
      <c r="F65" s="57"/>
      <c r="G65" s="57"/>
      <c r="H65" s="57"/>
      <c r="I65" s="57"/>
      <c r="J65" s="17"/>
      <c r="O65" s="5"/>
    </row>
    <row r="66" spans="1:18" ht="31.9" customHeight="1" x14ac:dyDescent="0.4">
      <c r="A66" s="2">
        <v>10</v>
      </c>
      <c r="B66" s="64" t="s">
        <v>37</v>
      </c>
      <c r="C66" s="64"/>
      <c r="D66" s="64"/>
      <c r="E66" s="64"/>
      <c r="F66" s="64"/>
      <c r="G66" s="64"/>
      <c r="H66" s="64"/>
      <c r="I66" s="64"/>
      <c r="J66" s="25">
        <v>200</v>
      </c>
      <c r="K66" s="19"/>
      <c r="L66" s="1"/>
      <c r="M66" s="19"/>
      <c r="N66" s="22">
        <f>SUM(J66*L66)</f>
        <v>0</v>
      </c>
      <c r="O66" s="21"/>
      <c r="P66" s="1"/>
      <c r="Q66" s="19"/>
      <c r="R66" s="20">
        <f>SUM(J66*P66)</f>
        <v>0</v>
      </c>
    </row>
    <row r="67" spans="1:18" ht="13.15" x14ac:dyDescent="0.4">
      <c r="A67" s="2"/>
      <c r="B67" s="63" t="s">
        <v>31</v>
      </c>
      <c r="C67" s="63"/>
      <c r="D67" s="63"/>
      <c r="E67" s="63"/>
      <c r="F67" s="57"/>
      <c r="G67" s="57"/>
      <c r="H67" s="57"/>
      <c r="I67" s="57"/>
      <c r="J67" s="3"/>
      <c r="O67" s="5"/>
    </row>
    <row r="68" spans="1:18" ht="13.15" x14ac:dyDescent="0.4">
      <c r="A68" s="2"/>
      <c r="B68" s="63" t="s">
        <v>32</v>
      </c>
      <c r="C68" s="63"/>
      <c r="D68" s="63"/>
      <c r="E68" s="63"/>
      <c r="F68" s="63"/>
      <c r="G68" s="63"/>
      <c r="H68" s="63"/>
      <c r="I68" s="63"/>
      <c r="J68" s="3"/>
      <c r="O68" s="5"/>
    </row>
    <row r="69" spans="1:18" ht="13.15" x14ac:dyDescent="0.4">
      <c r="A69" s="2"/>
      <c r="B69" s="63" t="s">
        <v>28</v>
      </c>
      <c r="C69" s="63"/>
      <c r="D69" s="63"/>
      <c r="E69" s="63"/>
      <c r="F69" s="63"/>
      <c r="G69" s="63"/>
      <c r="H69" s="57"/>
      <c r="I69" s="57"/>
      <c r="J69" s="3"/>
      <c r="O69" s="5"/>
    </row>
    <row r="70" spans="1:18" ht="13.15" x14ac:dyDescent="0.4">
      <c r="A70" s="2"/>
      <c r="B70" s="63" t="s">
        <v>33</v>
      </c>
      <c r="C70" s="63"/>
      <c r="D70" s="63"/>
      <c r="E70" s="63"/>
      <c r="F70" s="63"/>
      <c r="G70" s="63"/>
      <c r="H70" s="63"/>
      <c r="I70" s="63"/>
      <c r="J70" s="3"/>
      <c r="O70" s="5"/>
    </row>
    <row r="71" spans="1:18" ht="13.15" x14ac:dyDescent="0.4">
      <c r="A71" s="2"/>
      <c r="B71" s="57" t="s">
        <v>17</v>
      </c>
      <c r="C71" s="57"/>
      <c r="D71" s="57"/>
      <c r="E71" s="57"/>
      <c r="F71" s="57"/>
      <c r="G71" s="57"/>
      <c r="H71" s="57"/>
      <c r="I71" s="57"/>
      <c r="J71" s="3"/>
      <c r="O71" s="5"/>
    </row>
    <row r="72" spans="1:18" ht="13.15" x14ac:dyDescent="0.4">
      <c r="A72" s="2"/>
      <c r="B72" s="57"/>
      <c r="C72" s="57"/>
      <c r="D72" s="57"/>
      <c r="E72" s="57"/>
      <c r="F72" s="57"/>
      <c r="G72" s="57"/>
      <c r="H72" s="57"/>
      <c r="I72" s="57"/>
      <c r="J72" s="3"/>
      <c r="O72" s="5"/>
    </row>
    <row r="73" spans="1:18" ht="31.9" customHeight="1" x14ac:dyDescent="0.4">
      <c r="A73" s="2">
        <v>11</v>
      </c>
      <c r="B73" s="64" t="s">
        <v>38</v>
      </c>
      <c r="C73" s="64"/>
      <c r="D73" s="64"/>
      <c r="E73" s="64"/>
      <c r="F73" s="64"/>
      <c r="G73" s="64"/>
      <c r="H73" s="64"/>
      <c r="I73" s="64"/>
      <c r="J73" s="25">
        <v>20</v>
      </c>
      <c r="K73" s="19"/>
      <c r="L73" s="1"/>
      <c r="M73" s="19"/>
      <c r="N73" s="22">
        <f>SUM(J73*L73)</f>
        <v>0</v>
      </c>
      <c r="O73" s="21"/>
      <c r="P73" s="1"/>
      <c r="Q73" s="19"/>
      <c r="R73" s="20">
        <f>SUM(J73*P73)</f>
        <v>0</v>
      </c>
    </row>
    <row r="74" spans="1:18" ht="13.15" x14ac:dyDescent="0.4">
      <c r="A74" s="2"/>
      <c r="B74" s="63" t="s">
        <v>31</v>
      </c>
      <c r="C74" s="63"/>
      <c r="D74" s="63"/>
      <c r="E74" s="63"/>
      <c r="F74" s="57"/>
      <c r="G74" s="57"/>
      <c r="H74" s="57"/>
      <c r="I74" s="57"/>
      <c r="J74" s="3"/>
      <c r="O74" s="5"/>
    </row>
    <row r="75" spans="1:18" ht="13.15" x14ac:dyDescent="0.4">
      <c r="A75" s="2"/>
      <c r="B75" s="63" t="s">
        <v>32</v>
      </c>
      <c r="C75" s="63"/>
      <c r="D75" s="63"/>
      <c r="E75" s="63"/>
      <c r="F75" s="63"/>
      <c r="G75" s="63"/>
      <c r="H75" s="63"/>
      <c r="I75" s="63"/>
      <c r="J75" s="3"/>
      <c r="O75" s="5"/>
    </row>
    <row r="76" spans="1:18" ht="13.15" x14ac:dyDescent="0.4">
      <c r="A76" s="2"/>
      <c r="B76" s="63" t="s">
        <v>28</v>
      </c>
      <c r="C76" s="63"/>
      <c r="D76" s="63"/>
      <c r="E76" s="63"/>
      <c r="F76" s="63"/>
      <c r="G76" s="63"/>
      <c r="H76" s="57"/>
      <c r="I76" s="57"/>
      <c r="J76" s="3"/>
      <c r="O76" s="5"/>
    </row>
    <row r="77" spans="1:18" ht="13.15" x14ac:dyDescent="0.4">
      <c r="A77" s="2"/>
      <c r="B77" s="63" t="s">
        <v>33</v>
      </c>
      <c r="C77" s="63"/>
      <c r="D77" s="63"/>
      <c r="E77" s="63"/>
      <c r="F77" s="63"/>
      <c r="G77" s="63"/>
      <c r="H77" s="63"/>
      <c r="I77" s="63"/>
      <c r="J77" s="3"/>
      <c r="O77" s="5"/>
    </row>
    <row r="78" spans="1:18" ht="13.15" x14ac:dyDescent="0.4">
      <c r="A78" s="2"/>
      <c r="B78" s="57" t="s">
        <v>17</v>
      </c>
      <c r="C78" s="57"/>
      <c r="D78" s="57"/>
      <c r="E78" s="57"/>
      <c r="F78" s="57"/>
      <c r="G78" s="57"/>
      <c r="H78" s="57"/>
      <c r="I78" s="57"/>
      <c r="J78" s="3"/>
      <c r="O78" s="5"/>
    </row>
    <row r="79" spans="1:18" ht="13.15" x14ac:dyDescent="0.4">
      <c r="A79" s="2"/>
      <c r="B79" s="55"/>
      <c r="C79" s="57"/>
      <c r="D79" s="57"/>
      <c r="E79" s="57"/>
      <c r="F79" s="57"/>
      <c r="G79" s="57"/>
      <c r="H79" s="57"/>
      <c r="I79" s="57"/>
      <c r="J79" s="3"/>
      <c r="O79" s="5"/>
    </row>
    <row r="80" spans="1:18" ht="13.15" x14ac:dyDescent="0.4">
      <c r="J80" s="29" t="s">
        <v>0</v>
      </c>
      <c r="K80" s="29"/>
      <c r="L80" s="29" t="s">
        <v>1</v>
      </c>
      <c r="M80" s="29"/>
      <c r="N80" s="29" t="s">
        <v>2</v>
      </c>
      <c r="O80" s="30"/>
      <c r="P80" s="29" t="s">
        <v>3</v>
      </c>
      <c r="Q80" s="29"/>
      <c r="R80" s="29" t="s">
        <v>4</v>
      </c>
    </row>
    <row r="81" spans="1:18" ht="39" x14ac:dyDescent="0.35">
      <c r="A81" s="56" t="s">
        <v>5</v>
      </c>
      <c r="B81" s="31"/>
      <c r="C81" s="61" t="s">
        <v>6</v>
      </c>
      <c r="D81" s="61"/>
      <c r="E81" s="61"/>
      <c r="F81" s="61"/>
      <c r="G81" s="61"/>
      <c r="H81" s="61"/>
      <c r="I81" s="31"/>
      <c r="J81" s="35" t="s">
        <v>7</v>
      </c>
      <c r="K81" s="31"/>
      <c r="L81" s="35" t="s">
        <v>8</v>
      </c>
      <c r="M81" s="31"/>
      <c r="N81" s="35" t="s">
        <v>9</v>
      </c>
      <c r="O81" s="32"/>
      <c r="P81" s="35" t="s">
        <v>10</v>
      </c>
      <c r="Q81" s="31"/>
      <c r="R81" s="35" t="s">
        <v>11</v>
      </c>
    </row>
    <row r="82" spans="1:18" ht="28.9" customHeight="1" x14ac:dyDescent="0.4">
      <c r="A82" s="2">
        <v>12</v>
      </c>
      <c r="B82" s="59" t="s">
        <v>39</v>
      </c>
      <c r="C82" s="59"/>
      <c r="D82" s="59"/>
      <c r="E82" s="59"/>
      <c r="F82" s="59"/>
      <c r="G82" s="59"/>
      <c r="H82" s="59"/>
      <c r="J82" s="24">
        <v>30</v>
      </c>
      <c r="K82" s="19"/>
      <c r="L82" s="1"/>
      <c r="M82" s="19"/>
      <c r="N82" s="22">
        <f>SUM(J82*L82)</f>
        <v>0</v>
      </c>
      <c r="O82" s="21"/>
      <c r="P82" s="1"/>
      <c r="Q82" s="19"/>
      <c r="R82" s="20">
        <f>SUM(J82*P82)</f>
        <v>0</v>
      </c>
    </row>
    <row r="83" spans="1:18" ht="13.15" x14ac:dyDescent="0.4">
      <c r="A83" s="2"/>
      <c r="B83" s="58" t="s">
        <v>40</v>
      </c>
      <c r="C83" s="58"/>
      <c r="D83" s="58"/>
      <c r="E83" s="6" t="s">
        <v>41</v>
      </c>
      <c r="F83" s="6"/>
      <c r="G83" s="6"/>
      <c r="H83" s="6"/>
      <c r="I83" s="6"/>
      <c r="J83" s="3"/>
      <c r="L83" s="8"/>
      <c r="N83" s="8"/>
      <c r="O83" s="5"/>
      <c r="P83" s="8"/>
      <c r="R83" s="8"/>
    </row>
    <row r="84" spans="1:18" ht="13.15" x14ac:dyDescent="0.4">
      <c r="A84" s="2"/>
      <c r="B84" s="58" t="s">
        <v>42</v>
      </c>
      <c r="C84" s="58"/>
      <c r="D84" s="58"/>
      <c r="E84" s="33" t="s">
        <v>43</v>
      </c>
      <c r="F84" s="6"/>
      <c r="G84" s="55"/>
      <c r="H84" s="55"/>
      <c r="I84" s="55"/>
      <c r="J84" s="3"/>
      <c r="O84" s="5"/>
    </row>
    <row r="85" spans="1:18" ht="13.15" x14ac:dyDescent="0.4">
      <c r="A85" s="2"/>
      <c r="B85" s="58" t="s">
        <v>44</v>
      </c>
      <c r="C85" s="58"/>
      <c r="D85" s="58"/>
      <c r="E85" s="6" t="s">
        <v>45</v>
      </c>
      <c r="F85" s="6"/>
      <c r="G85" s="55"/>
      <c r="H85" s="55"/>
      <c r="I85" s="55"/>
      <c r="J85" s="3"/>
      <c r="O85" s="5"/>
    </row>
    <row r="86" spans="1:18" ht="13.15" x14ac:dyDescent="0.4">
      <c r="A86" s="2"/>
      <c r="B86" s="58" t="s">
        <v>46</v>
      </c>
      <c r="C86" s="58"/>
      <c r="D86" s="58"/>
      <c r="E86" s="6" t="s">
        <v>47</v>
      </c>
      <c r="J86" s="3"/>
      <c r="O86" s="5"/>
    </row>
    <row r="87" spans="1:18" ht="13.15" x14ac:dyDescent="0.4">
      <c r="A87" s="2"/>
      <c r="B87" s="58" t="s">
        <v>48</v>
      </c>
      <c r="C87" s="58"/>
      <c r="D87" s="58"/>
      <c r="E87" s="6" t="s">
        <v>49</v>
      </c>
      <c r="J87" s="3"/>
      <c r="L87" s="8"/>
      <c r="M87" s="8"/>
      <c r="N87" s="8"/>
      <c r="O87" s="16"/>
      <c r="P87" s="8"/>
      <c r="Q87" s="8"/>
      <c r="R87" s="8"/>
    </row>
    <row r="88" spans="1:18" ht="13.15" x14ac:dyDescent="0.4">
      <c r="A88" s="2"/>
      <c r="B88" s="58" t="s">
        <v>50</v>
      </c>
      <c r="C88" s="58"/>
      <c r="D88" s="58"/>
      <c r="E88" s="6" t="s">
        <v>51</v>
      </c>
      <c r="F88" s="6"/>
      <c r="G88" s="6"/>
      <c r="H88" s="6"/>
      <c r="I88" s="6"/>
      <c r="J88" s="3"/>
      <c r="L88" s="8"/>
      <c r="M88" s="8"/>
      <c r="N88" s="8"/>
      <c r="O88" s="16"/>
      <c r="P88" s="8"/>
      <c r="Q88" s="8"/>
      <c r="R88" s="8"/>
    </row>
    <row r="89" spans="1:18" ht="13.15" x14ac:dyDescent="0.4">
      <c r="A89" s="2"/>
      <c r="B89" s="58" t="s">
        <v>52</v>
      </c>
      <c r="C89" s="58"/>
      <c r="D89" s="58"/>
      <c r="E89" s="6" t="s">
        <v>53</v>
      </c>
      <c r="F89" s="6"/>
      <c r="G89" s="55"/>
      <c r="H89" s="55"/>
      <c r="I89" s="55"/>
      <c r="J89" s="3"/>
      <c r="O89" s="5"/>
    </row>
    <row r="90" spans="1:18" ht="13.15" x14ac:dyDescent="0.4">
      <c r="A90" s="2"/>
      <c r="B90" s="58" t="s">
        <v>54</v>
      </c>
      <c r="C90" s="58"/>
      <c r="D90" s="58"/>
      <c r="E90" s="55" t="s">
        <v>55</v>
      </c>
      <c r="F90" s="55"/>
      <c r="G90" s="55"/>
      <c r="H90" s="55"/>
      <c r="I90" s="55"/>
      <c r="J90" s="3"/>
      <c r="O90" s="5"/>
    </row>
    <row r="91" spans="1:18" ht="13.15" x14ac:dyDescent="0.4">
      <c r="A91" s="2"/>
      <c r="B91" s="58" t="s">
        <v>56</v>
      </c>
      <c r="C91" s="58"/>
      <c r="D91" s="58"/>
      <c r="E91" s="55" t="s">
        <v>57</v>
      </c>
      <c r="F91" s="55"/>
      <c r="G91" s="55"/>
      <c r="H91" s="55"/>
      <c r="I91" s="55"/>
      <c r="J91" s="3"/>
      <c r="O91" s="5"/>
    </row>
    <row r="92" spans="1:18" ht="13.15" x14ac:dyDescent="0.4">
      <c r="A92" s="2"/>
      <c r="B92" s="58" t="s">
        <v>58</v>
      </c>
      <c r="C92" s="58"/>
      <c r="D92" s="58"/>
      <c r="E92" s="55" t="s">
        <v>59</v>
      </c>
      <c r="F92" s="55"/>
      <c r="G92" s="55"/>
      <c r="H92" s="55"/>
      <c r="I92" s="55"/>
      <c r="J92" s="3"/>
      <c r="O92" s="5"/>
    </row>
    <row r="93" spans="1:18" ht="13.15" x14ac:dyDescent="0.4">
      <c r="A93" s="2"/>
      <c r="B93" s="58" t="s">
        <v>60</v>
      </c>
      <c r="C93" s="58"/>
      <c r="D93" s="58"/>
      <c r="E93" s="55" t="s">
        <v>61</v>
      </c>
      <c r="F93" s="55"/>
      <c r="G93" s="55"/>
      <c r="H93" s="55"/>
      <c r="I93" s="55"/>
      <c r="J93" s="3"/>
      <c r="O93" s="5"/>
    </row>
    <row r="94" spans="1:18" ht="13.15" x14ac:dyDescent="0.4">
      <c r="A94" s="2"/>
      <c r="B94" s="58" t="s">
        <v>62</v>
      </c>
      <c r="C94" s="58"/>
      <c r="D94" s="58"/>
      <c r="E94" s="55" t="s">
        <v>63</v>
      </c>
      <c r="F94" s="55"/>
      <c r="G94" s="55"/>
      <c r="H94" s="55"/>
      <c r="I94" s="55"/>
      <c r="J94" s="3"/>
      <c r="O94" s="5"/>
    </row>
    <row r="95" spans="1:18" ht="13.15" x14ac:dyDescent="0.4">
      <c r="A95" s="2"/>
      <c r="B95" s="58" t="s">
        <v>64</v>
      </c>
      <c r="C95" s="58"/>
      <c r="D95" s="58"/>
      <c r="E95" s="55" t="s">
        <v>65</v>
      </c>
      <c r="F95" s="55"/>
      <c r="G95" s="55"/>
      <c r="H95" s="55"/>
      <c r="I95" s="55"/>
      <c r="J95" s="3"/>
      <c r="O95" s="5"/>
    </row>
    <row r="96" spans="1:18" ht="13.15" x14ac:dyDescent="0.4">
      <c r="A96" s="2"/>
      <c r="B96" s="58" t="s">
        <v>66</v>
      </c>
      <c r="C96" s="58"/>
      <c r="D96" s="58"/>
      <c r="E96" s="55" t="s">
        <v>67</v>
      </c>
      <c r="F96" s="55"/>
      <c r="G96" s="55"/>
      <c r="H96" s="55"/>
      <c r="I96" s="55"/>
      <c r="J96" s="3"/>
      <c r="O96" s="5"/>
    </row>
    <row r="97" spans="1:18" ht="13.15" x14ac:dyDescent="0.4">
      <c r="A97" s="2"/>
      <c r="B97" s="58" t="s">
        <v>68</v>
      </c>
      <c r="C97" s="58"/>
      <c r="D97" s="58"/>
      <c r="E97" s="55" t="s">
        <v>69</v>
      </c>
      <c r="F97" s="55"/>
      <c r="G97" s="55"/>
      <c r="H97" s="55"/>
      <c r="I97" s="55"/>
      <c r="J97" s="3"/>
      <c r="O97" s="5"/>
    </row>
    <row r="98" spans="1:18" ht="13.15" x14ac:dyDescent="0.4">
      <c r="A98" s="2"/>
      <c r="B98" s="58" t="s">
        <v>70</v>
      </c>
      <c r="C98" s="58"/>
      <c r="D98" s="58"/>
      <c r="E98" s="55">
        <v>4</v>
      </c>
      <c r="F98" s="55"/>
      <c r="G98" s="55"/>
      <c r="H98" s="55"/>
      <c r="I98" s="55"/>
      <c r="J98" s="3"/>
      <c r="O98" s="5"/>
    </row>
    <row r="99" spans="1:18" ht="13.15" x14ac:dyDescent="0.4">
      <c r="A99" s="2"/>
      <c r="B99" s="58" t="s">
        <v>71</v>
      </c>
      <c r="C99" s="58"/>
      <c r="D99" s="58"/>
      <c r="E99" s="55" t="s">
        <v>72</v>
      </c>
      <c r="F99" s="55"/>
      <c r="G99" s="55"/>
      <c r="H99" s="55"/>
      <c r="I99" s="55"/>
      <c r="J99" s="3"/>
      <c r="O99" s="5"/>
    </row>
    <row r="100" spans="1:18" ht="13.15" x14ac:dyDescent="0.4">
      <c r="A100" s="2"/>
      <c r="B100" s="58" t="s">
        <v>73</v>
      </c>
      <c r="C100" s="58"/>
      <c r="D100" s="58"/>
      <c r="E100" s="55" t="s">
        <v>74</v>
      </c>
      <c r="F100" s="55"/>
      <c r="G100" s="55"/>
      <c r="H100" s="55"/>
      <c r="I100" s="55"/>
      <c r="J100" s="3"/>
      <c r="O100" s="5"/>
    </row>
    <row r="101" spans="1:18" s="27" customFormat="1" x14ac:dyDescent="0.35">
      <c r="A101" s="26"/>
      <c r="B101" s="26"/>
      <c r="C101" s="26"/>
      <c r="D101" s="26"/>
      <c r="E101" s="26"/>
      <c r="F101" s="26"/>
      <c r="J101" s="28"/>
      <c r="O101" s="16"/>
    </row>
    <row r="102" spans="1:18" s="27" customFormat="1" ht="28.9" customHeight="1" x14ac:dyDescent="0.4">
      <c r="A102" s="2">
        <v>13</v>
      </c>
      <c r="B102" s="59" t="s">
        <v>75</v>
      </c>
      <c r="C102" s="59"/>
      <c r="D102" s="59"/>
      <c r="E102" s="59"/>
      <c r="F102" s="59"/>
      <c r="G102" s="59"/>
      <c r="H102" s="59"/>
      <c r="J102" s="24">
        <v>30</v>
      </c>
      <c r="K102" s="19"/>
      <c r="L102" s="1"/>
      <c r="M102" s="19"/>
      <c r="N102" s="22">
        <f>SUM(J102*L102)</f>
        <v>0</v>
      </c>
      <c r="O102" s="21"/>
      <c r="P102" s="1"/>
      <c r="Q102" s="19"/>
      <c r="R102" s="20">
        <f>SUM(J102*P102)</f>
        <v>0</v>
      </c>
    </row>
    <row r="103" spans="1:18" s="27" customFormat="1" x14ac:dyDescent="0.35">
      <c r="A103" s="26"/>
      <c r="B103" s="58" t="s">
        <v>40</v>
      </c>
      <c r="C103" s="58"/>
      <c r="D103" s="58"/>
      <c r="E103" s="26" t="s">
        <v>76</v>
      </c>
      <c r="F103" s="26"/>
      <c r="J103" s="28"/>
      <c r="O103" s="16"/>
    </row>
    <row r="104" spans="1:18" s="27" customFormat="1" x14ac:dyDescent="0.35">
      <c r="A104" s="26"/>
      <c r="B104" s="58" t="s">
        <v>42</v>
      </c>
      <c r="C104" s="58"/>
      <c r="D104" s="58"/>
      <c r="E104" s="26" t="s">
        <v>77</v>
      </c>
      <c r="F104" s="26"/>
      <c r="J104" s="28"/>
      <c r="O104" s="16"/>
    </row>
    <row r="105" spans="1:18" s="27" customFormat="1" x14ac:dyDescent="0.35">
      <c r="A105" s="26"/>
      <c r="B105" s="58" t="s">
        <v>44</v>
      </c>
      <c r="C105" s="58"/>
      <c r="D105" s="58"/>
      <c r="E105" s="26" t="s">
        <v>78</v>
      </c>
      <c r="F105" s="26"/>
      <c r="J105" s="28"/>
      <c r="O105" s="16"/>
    </row>
    <row r="106" spans="1:18" s="27" customFormat="1" x14ac:dyDescent="0.35">
      <c r="A106" s="26"/>
      <c r="B106" s="58" t="s">
        <v>46</v>
      </c>
      <c r="C106" s="58"/>
      <c r="D106" s="58"/>
      <c r="E106" s="26" t="s">
        <v>79</v>
      </c>
      <c r="F106" s="26"/>
      <c r="J106" s="28"/>
      <c r="O106" s="16"/>
    </row>
    <row r="107" spans="1:18" s="27" customFormat="1" x14ac:dyDescent="0.35">
      <c r="A107" s="26"/>
      <c r="B107" s="58" t="s">
        <v>48</v>
      </c>
      <c r="C107" s="58"/>
      <c r="D107" s="58"/>
      <c r="E107" s="26" t="s">
        <v>80</v>
      </c>
      <c r="F107" s="26"/>
      <c r="J107" s="28"/>
      <c r="O107" s="16"/>
    </row>
    <row r="108" spans="1:18" s="27" customFormat="1" x14ac:dyDescent="0.35">
      <c r="A108" s="26"/>
      <c r="B108" s="58" t="s">
        <v>50</v>
      </c>
      <c r="C108" s="58"/>
      <c r="D108" s="58"/>
      <c r="E108" s="26" t="s">
        <v>81</v>
      </c>
      <c r="F108" s="26"/>
      <c r="J108" s="28"/>
      <c r="O108" s="16"/>
    </row>
    <row r="109" spans="1:18" s="27" customFormat="1" x14ac:dyDescent="0.35">
      <c r="A109" s="26"/>
      <c r="B109" s="58" t="s">
        <v>52</v>
      </c>
      <c r="C109" s="58"/>
      <c r="D109" s="58"/>
      <c r="E109" s="26" t="s">
        <v>82</v>
      </c>
      <c r="F109" s="26"/>
      <c r="J109" s="28"/>
      <c r="O109" s="16"/>
    </row>
    <row r="110" spans="1:18" s="27" customFormat="1" x14ac:dyDescent="0.35">
      <c r="A110" s="26"/>
      <c r="B110" s="58" t="s">
        <v>54</v>
      </c>
      <c r="C110" s="58"/>
      <c r="D110" s="58"/>
      <c r="E110" s="26" t="s">
        <v>83</v>
      </c>
      <c r="F110" s="26"/>
      <c r="J110" s="28"/>
      <c r="O110" s="16"/>
    </row>
    <row r="111" spans="1:18" s="27" customFormat="1" x14ac:dyDescent="0.35">
      <c r="A111" s="26"/>
      <c r="B111" s="58" t="s">
        <v>56</v>
      </c>
      <c r="C111" s="58"/>
      <c r="D111" s="58"/>
      <c r="E111" s="26" t="s">
        <v>84</v>
      </c>
      <c r="F111" s="26"/>
      <c r="J111" s="28"/>
      <c r="O111" s="16"/>
    </row>
    <row r="112" spans="1:18" s="27" customFormat="1" x14ac:dyDescent="0.35">
      <c r="A112" s="26"/>
      <c r="B112" s="58" t="s">
        <v>58</v>
      </c>
      <c r="C112" s="58"/>
      <c r="D112" s="58"/>
      <c r="E112" s="26" t="s">
        <v>85</v>
      </c>
      <c r="F112" s="26"/>
      <c r="J112" s="28"/>
      <c r="O112" s="16"/>
    </row>
    <row r="113" spans="1:18" s="27" customFormat="1" x14ac:dyDescent="0.35">
      <c r="A113" s="26"/>
      <c r="B113" s="58" t="s">
        <v>60</v>
      </c>
      <c r="C113" s="58"/>
      <c r="D113" s="58"/>
      <c r="E113" s="26" t="s">
        <v>61</v>
      </c>
      <c r="F113" s="26"/>
      <c r="J113" s="28"/>
      <c r="O113" s="16"/>
    </row>
    <row r="114" spans="1:18" s="27" customFormat="1" x14ac:dyDescent="0.35">
      <c r="A114" s="26"/>
      <c r="B114" s="58" t="s">
        <v>62</v>
      </c>
      <c r="C114" s="58"/>
      <c r="D114" s="58"/>
      <c r="E114" s="26" t="s">
        <v>63</v>
      </c>
      <c r="F114" s="26"/>
      <c r="J114" s="28"/>
      <c r="O114" s="16"/>
    </row>
    <row r="115" spans="1:18" s="27" customFormat="1" x14ac:dyDescent="0.35">
      <c r="A115" s="26"/>
      <c r="B115" s="58" t="s">
        <v>64</v>
      </c>
      <c r="C115" s="58"/>
      <c r="D115" s="58"/>
      <c r="E115" s="26" t="s">
        <v>86</v>
      </c>
      <c r="F115" s="26"/>
      <c r="J115" s="28"/>
      <c r="O115" s="16"/>
    </row>
    <row r="116" spans="1:18" s="27" customFormat="1" x14ac:dyDescent="0.35">
      <c r="A116" s="26"/>
      <c r="B116" s="58" t="s">
        <v>66</v>
      </c>
      <c r="C116" s="58"/>
      <c r="D116" s="58"/>
      <c r="E116" s="26" t="s">
        <v>87</v>
      </c>
      <c r="F116" s="26"/>
      <c r="J116" s="28"/>
      <c r="O116" s="16"/>
    </row>
    <row r="117" spans="1:18" s="27" customFormat="1" x14ac:dyDescent="0.35">
      <c r="A117" s="26"/>
      <c r="B117" s="58" t="s">
        <v>68</v>
      </c>
      <c r="C117" s="58"/>
      <c r="D117" s="58"/>
      <c r="E117" s="26" t="s">
        <v>69</v>
      </c>
      <c r="F117" s="26"/>
      <c r="J117" s="28"/>
      <c r="O117" s="16"/>
    </row>
    <row r="118" spans="1:18" s="27" customFormat="1" x14ac:dyDescent="0.35">
      <c r="A118" s="26"/>
      <c r="B118" s="58" t="s">
        <v>70</v>
      </c>
      <c r="C118" s="58"/>
      <c r="D118" s="58"/>
      <c r="E118" s="26">
        <v>4</v>
      </c>
      <c r="F118" s="26"/>
      <c r="J118" s="28"/>
      <c r="O118" s="16"/>
    </row>
    <row r="119" spans="1:18" s="27" customFormat="1" x14ac:dyDescent="0.35">
      <c r="A119" s="26"/>
      <c r="B119" s="58" t="s">
        <v>71</v>
      </c>
      <c r="C119" s="58"/>
      <c r="D119" s="58"/>
      <c r="E119" s="26" t="s">
        <v>72</v>
      </c>
      <c r="F119" s="26"/>
      <c r="J119" s="28"/>
      <c r="O119" s="16"/>
    </row>
    <row r="120" spans="1:18" s="27" customFormat="1" x14ac:dyDescent="0.35">
      <c r="A120" s="26"/>
      <c r="B120" s="58" t="s">
        <v>73</v>
      </c>
      <c r="C120" s="58"/>
      <c r="D120" s="58"/>
      <c r="E120" s="26" t="s">
        <v>88</v>
      </c>
      <c r="F120" s="26"/>
      <c r="J120" s="28"/>
      <c r="O120" s="16"/>
    </row>
    <row r="121" spans="1:18" s="27" customFormat="1" x14ac:dyDescent="0.35">
      <c r="A121" s="26"/>
      <c r="B121" s="55"/>
      <c r="C121" s="55"/>
      <c r="D121" s="55"/>
      <c r="E121" s="26"/>
      <c r="F121" s="26"/>
      <c r="J121" s="28"/>
      <c r="O121" s="16"/>
    </row>
    <row r="122" spans="1:18" ht="13.15" x14ac:dyDescent="0.4">
      <c r="J122" s="29" t="s">
        <v>0</v>
      </c>
      <c r="K122" s="29"/>
      <c r="L122" s="29" t="s">
        <v>1</v>
      </c>
      <c r="M122" s="29"/>
      <c r="N122" s="29" t="s">
        <v>2</v>
      </c>
      <c r="O122" s="30"/>
      <c r="P122" s="29" t="s">
        <v>3</v>
      </c>
      <c r="Q122" s="29"/>
      <c r="R122" s="29" t="s">
        <v>4</v>
      </c>
    </row>
    <row r="123" spans="1:18" ht="39" x14ac:dyDescent="0.35">
      <c r="A123" s="56" t="s">
        <v>5</v>
      </c>
      <c r="B123" s="31"/>
      <c r="C123" s="61" t="s">
        <v>6</v>
      </c>
      <c r="D123" s="61"/>
      <c r="E123" s="61"/>
      <c r="F123" s="61"/>
      <c r="G123" s="61"/>
      <c r="H123" s="61"/>
      <c r="I123" s="31"/>
      <c r="J123" s="35" t="s">
        <v>7</v>
      </c>
      <c r="K123" s="31"/>
      <c r="L123" s="35" t="s">
        <v>8</v>
      </c>
      <c r="M123" s="31"/>
      <c r="N123" s="35" t="s">
        <v>9</v>
      </c>
      <c r="O123" s="32"/>
      <c r="P123" s="35" t="s">
        <v>10</v>
      </c>
      <c r="Q123" s="31"/>
      <c r="R123" s="35" t="s">
        <v>11</v>
      </c>
    </row>
    <row r="124" spans="1:18" s="27" customFormat="1" ht="29.45" customHeight="1" x14ac:dyDescent="0.4">
      <c r="A124" s="2">
        <v>14</v>
      </c>
      <c r="B124" s="59" t="s">
        <v>89</v>
      </c>
      <c r="C124" s="59"/>
      <c r="D124" s="59"/>
      <c r="E124" s="59"/>
      <c r="F124" s="59"/>
      <c r="G124" s="59"/>
      <c r="H124" s="59"/>
      <c r="J124" s="24">
        <v>10</v>
      </c>
      <c r="K124" s="19"/>
      <c r="L124" s="1"/>
      <c r="M124" s="19"/>
      <c r="N124" s="22">
        <f>SUM(J124*L124)</f>
        <v>0</v>
      </c>
      <c r="O124" s="21"/>
      <c r="P124" s="1"/>
      <c r="Q124" s="19"/>
      <c r="R124" s="20">
        <f>SUM(J124*P124)</f>
        <v>0</v>
      </c>
    </row>
    <row r="125" spans="1:18" s="27" customFormat="1" x14ac:dyDescent="0.35">
      <c r="A125" s="26"/>
      <c r="B125" s="58" t="s">
        <v>40</v>
      </c>
      <c r="C125" s="58"/>
      <c r="D125" s="58"/>
      <c r="E125" s="26" t="s">
        <v>90</v>
      </c>
      <c r="F125" s="26"/>
      <c r="J125" s="28"/>
      <c r="O125" s="16"/>
    </row>
    <row r="126" spans="1:18" s="27" customFormat="1" x14ac:dyDescent="0.35">
      <c r="A126" s="26"/>
      <c r="B126" s="58" t="s">
        <v>42</v>
      </c>
      <c r="C126" s="58"/>
      <c r="D126" s="58"/>
      <c r="E126" s="27" t="s">
        <v>91</v>
      </c>
      <c r="F126" s="26"/>
      <c r="J126" s="28"/>
      <c r="O126" s="16"/>
    </row>
    <row r="127" spans="1:18" s="27" customFormat="1" x14ac:dyDescent="0.35">
      <c r="A127" s="26"/>
      <c r="B127" s="58" t="s">
        <v>44</v>
      </c>
      <c r="C127" s="58"/>
      <c r="D127" s="58"/>
      <c r="E127" s="26" t="s">
        <v>92</v>
      </c>
      <c r="F127" s="26"/>
      <c r="J127" s="28"/>
      <c r="O127" s="16"/>
    </row>
    <row r="128" spans="1:18" s="27" customFormat="1" x14ac:dyDescent="0.35">
      <c r="A128" s="26"/>
      <c r="B128" s="58" t="s">
        <v>46</v>
      </c>
      <c r="C128" s="58"/>
      <c r="D128" s="58"/>
      <c r="E128" s="26" t="s">
        <v>93</v>
      </c>
      <c r="F128" s="26"/>
      <c r="J128" s="28"/>
      <c r="O128" s="16"/>
    </row>
    <row r="129" spans="1:18" s="27" customFormat="1" x14ac:dyDescent="0.35">
      <c r="A129" s="26"/>
      <c r="B129" s="58" t="s">
        <v>48</v>
      </c>
      <c r="C129" s="58"/>
      <c r="D129" s="58"/>
      <c r="E129" s="26" t="s">
        <v>94</v>
      </c>
      <c r="F129" s="26"/>
      <c r="J129" s="28"/>
      <c r="O129" s="16"/>
    </row>
    <row r="130" spans="1:18" s="27" customFormat="1" x14ac:dyDescent="0.35">
      <c r="A130" s="26"/>
      <c r="B130" s="58" t="s">
        <v>50</v>
      </c>
      <c r="C130" s="58"/>
      <c r="D130" s="58"/>
      <c r="E130" s="26" t="s">
        <v>95</v>
      </c>
      <c r="F130" s="26"/>
      <c r="J130" s="28"/>
      <c r="O130" s="16"/>
    </row>
    <row r="131" spans="1:18" s="27" customFormat="1" x14ac:dyDescent="0.35">
      <c r="A131" s="26"/>
      <c r="B131" s="58" t="s">
        <v>52</v>
      </c>
      <c r="C131" s="58"/>
      <c r="D131" s="58"/>
      <c r="E131" s="26" t="s">
        <v>96</v>
      </c>
      <c r="F131" s="26"/>
      <c r="J131" s="28"/>
      <c r="O131" s="16"/>
    </row>
    <row r="132" spans="1:18" s="27" customFormat="1" x14ac:dyDescent="0.35">
      <c r="A132" s="26"/>
      <c r="B132" s="58" t="s">
        <v>54</v>
      </c>
      <c r="C132" s="58"/>
      <c r="D132" s="58"/>
      <c r="E132" s="26" t="s">
        <v>97</v>
      </c>
      <c r="F132" s="26"/>
      <c r="J132" s="28"/>
      <c r="O132" s="16"/>
    </row>
    <row r="133" spans="1:18" s="27" customFormat="1" x14ac:dyDescent="0.35">
      <c r="A133" s="26"/>
      <c r="B133" s="58" t="s">
        <v>56</v>
      </c>
      <c r="C133" s="58"/>
      <c r="D133" s="58"/>
      <c r="E133" s="26" t="s">
        <v>98</v>
      </c>
      <c r="F133" s="26"/>
      <c r="J133" s="28"/>
      <c r="O133" s="16"/>
    </row>
    <row r="134" spans="1:18" s="27" customFormat="1" x14ac:dyDescent="0.35">
      <c r="A134" s="26"/>
      <c r="B134" s="58" t="s">
        <v>58</v>
      </c>
      <c r="C134" s="58"/>
      <c r="D134" s="58"/>
      <c r="E134" s="26" t="s">
        <v>99</v>
      </c>
      <c r="F134" s="26"/>
      <c r="J134" s="28"/>
      <c r="O134" s="16"/>
    </row>
    <row r="135" spans="1:18" s="27" customFormat="1" x14ac:dyDescent="0.35">
      <c r="A135" s="26"/>
      <c r="B135" s="58" t="s">
        <v>60</v>
      </c>
      <c r="C135" s="58"/>
      <c r="D135" s="58"/>
      <c r="E135" s="26" t="s">
        <v>61</v>
      </c>
      <c r="F135" s="26"/>
      <c r="J135" s="28"/>
      <c r="O135" s="16"/>
    </row>
    <row r="136" spans="1:18" s="27" customFormat="1" x14ac:dyDescent="0.35">
      <c r="A136" s="26"/>
      <c r="B136" s="58" t="s">
        <v>62</v>
      </c>
      <c r="C136" s="58"/>
      <c r="D136" s="58"/>
      <c r="E136" s="26" t="s">
        <v>63</v>
      </c>
      <c r="F136" s="26"/>
      <c r="J136" s="28"/>
      <c r="O136" s="16"/>
    </row>
    <row r="137" spans="1:18" s="27" customFormat="1" x14ac:dyDescent="0.35">
      <c r="A137" s="26"/>
      <c r="B137" s="58" t="s">
        <v>64</v>
      </c>
      <c r="C137" s="58"/>
      <c r="D137" s="58"/>
      <c r="E137" s="26" t="s">
        <v>100</v>
      </c>
      <c r="F137" s="26"/>
      <c r="J137" s="28"/>
      <c r="O137" s="16"/>
    </row>
    <row r="138" spans="1:18" s="27" customFormat="1" x14ac:dyDescent="0.35">
      <c r="A138" s="26"/>
      <c r="B138" s="58" t="s">
        <v>66</v>
      </c>
      <c r="C138" s="58"/>
      <c r="D138" s="58"/>
      <c r="E138" s="26" t="s">
        <v>87</v>
      </c>
      <c r="F138" s="26"/>
      <c r="J138" s="28"/>
      <c r="O138" s="16"/>
    </row>
    <row r="139" spans="1:18" s="27" customFormat="1" x14ac:dyDescent="0.35">
      <c r="A139" s="26"/>
      <c r="B139" s="58" t="s">
        <v>68</v>
      </c>
      <c r="C139" s="58"/>
      <c r="D139" s="58"/>
      <c r="E139" s="26" t="s">
        <v>101</v>
      </c>
      <c r="F139" s="26"/>
      <c r="J139" s="28"/>
      <c r="O139" s="16"/>
    </row>
    <row r="140" spans="1:18" s="27" customFormat="1" x14ac:dyDescent="0.35">
      <c r="A140" s="26"/>
      <c r="B140" s="58" t="s">
        <v>70</v>
      </c>
      <c r="C140" s="58"/>
      <c r="D140" s="58"/>
      <c r="E140" s="26">
        <v>4</v>
      </c>
      <c r="F140" s="26"/>
      <c r="J140" s="28"/>
      <c r="O140" s="16"/>
    </row>
    <row r="141" spans="1:18" s="27" customFormat="1" x14ac:dyDescent="0.35">
      <c r="A141" s="26"/>
      <c r="B141" s="58" t="s">
        <v>71</v>
      </c>
      <c r="C141" s="58"/>
      <c r="D141" s="58"/>
      <c r="E141" s="26" t="s">
        <v>72</v>
      </c>
      <c r="F141" s="26"/>
      <c r="J141" s="28"/>
      <c r="O141" s="16"/>
    </row>
    <row r="142" spans="1:18" s="27" customFormat="1" x14ac:dyDescent="0.35">
      <c r="A142" s="26"/>
      <c r="B142" s="58" t="s">
        <v>73</v>
      </c>
      <c r="C142" s="58"/>
      <c r="D142" s="58"/>
      <c r="E142" s="26" t="s">
        <v>102</v>
      </c>
      <c r="F142" s="26"/>
      <c r="J142" s="28"/>
      <c r="O142" s="16"/>
    </row>
    <row r="143" spans="1:18" s="27" customFormat="1" x14ac:dyDescent="0.35">
      <c r="A143" s="26"/>
      <c r="B143" s="26"/>
      <c r="C143" s="26"/>
      <c r="D143" s="26"/>
      <c r="E143" s="26"/>
      <c r="F143" s="26"/>
      <c r="J143" s="28"/>
      <c r="O143" s="16"/>
    </row>
    <row r="144" spans="1:18" s="27" customFormat="1" ht="27" customHeight="1" x14ac:dyDescent="0.4">
      <c r="A144" s="2">
        <v>15</v>
      </c>
      <c r="B144" s="59" t="s">
        <v>103</v>
      </c>
      <c r="C144" s="59"/>
      <c r="D144" s="59"/>
      <c r="E144" s="59"/>
      <c r="F144" s="59"/>
      <c r="G144" s="59"/>
      <c r="H144" s="59"/>
      <c r="J144" s="24">
        <v>10</v>
      </c>
      <c r="K144" s="19"/>
      <c r="L144" s="1"/>
      <c r="M144" s="19"/>
      <c r="N144" s="22">
        <f>SUM(J144*L144)</f>
        <v>0</v>
      </c>
      <c r="O144" s="21"/>
      <c r="P144" s="1"/>
      <c r="Q144" s="19"/>
      <c r="R144" s="20">
        <f>SUM(J144*P144)</f>
        <v>0</v>
      </c>
    </row>
    <row r="145" spans="1:15" s="27" customFormat="1" x14ac:dyDescent="0.35">
      <c r="A145" s="26"/>
      <c r="B145" s="58" t="s">
        <v>40</v>
      </c>
      <c r="C145" s="58"/>
      <c r="D145" s="58"/>
      <c r="E145" s="26" t="s">
        <v>104</v>
      </c>
      <c r="F145" s="26"/>
      <c r="J145" s="28"/>
      <c r="O145" s="16"/>
    </row>
    <row r="146" spans="1:15" s="27" customFormat="1" x14ac:dyDescent="0.35">
      <c r="A146" s="26"/>
      <c r="B146" s="58" t="s">
        <v>42</v>
      </c>
      <c r="C146" s="58"/>
      <c r="D146" s="58"/>
      <c r="E146" s="26" t="s">
        <v>105</v>
      </c>
      <c r="F146" s="26"/>
      <c r="J146" s="28"/>
      <c r="O146" s="16"/>
    </row>
    <row r="147" spans="1:15" s="27" customFormat="1" x14ac:dyDescent="0.35">
      <c r="A147" s="26"/>
      <c r="B147" s="58" t="s">
        <v>44</v>
      </c>
      <c r="C147" s="58"/>
      <c r="D147" s="58"/>
      <c r="E147" s="26" t="s">
        <v>106</v>
      </c>
      <c r="F147" s="26"/>
      <c r="J147" s="28"/>
      <c r="O147" s="16"/>
    </row>
    <row r="148" spans="1:15" s="27" customFormat="1" x14ac:dyDescent="0.35">
      <c r="A148" s="26"/>
      <c r="B148" s="58" t="s">
        <v>46</v>
      </c>
      <c r="C148" s="58"/>
      <c r="D148" s="58"/>
      <c r="E148" s="26" t="s">
        <v>107</v>
      </c>
      <c r="F148" s="26"/>
      <c r="J148" s="28"/>
      <c r="O148" s="16"/>
    </row>
    <row r="149" spans="1:15" s="27" customFormat="1" x14ac:dyDescent="0.35">
      <c r="A149" s="26"/>
      <c r="B149" s="58" t="s">
        <v>48</v>
      </c>
      <c r="C149" s="58"/>
      <c r="D149" s="58"/>
      <c r="E149" s="26" t="s">
        <v>108</v>
      </c>
      <c r="F149" s="26"/>
      <c r="J149" s="28"/>
      <c r="O149" s="16"/>
    </row>
    <row r="150" spans="1:15" s="27" customFormat="1" x14ac:dyDescent="0.35">
      <c r="A150" s="26"/>
      <c r="B150" s="58" t="s">
        <v>50</v>
      </c>
      <c r="C150" s="58"/>
      <c r="D150" s="58"/>
      <c r="E150" s="26" t="s">
        <v>109</v>
      </c>
      <c r="F150" s="26"/>
      <c r="J150" s="28"/>
      <c r="O150" s="16"/>
    </row>
    <row r="151" spans="1:15" s="27" customFormat="1" x14ac:dyDescent="0.35">
      <c r="A151" s="26"/>
      <c r="B151" s="58" t="s">
        <v>52</v>
      </c>
      <c r="C151" s="58"/>
      <c r="D151" s="58"/>
      <c r="E151" s="26" t="s">
        <v>96</v>
      </c>
      <c r="F151" s="26"/>
      <c r="J151" s="28"/>
      <c r="O151" s="16"/>
    </row>
    <row r="152" spans="1:15" s="27" customFormat="1" x14ac:dyDescent="0.35">
      <c r="A152" s="26"/>
      <c r="B152" s="58" t="s">
        <v>54</v>
      </c>
      <c r="C152" s="58"/>
      <c r="D152" s="58"/>
      <c r="E152" s="26" t="s">
        <v>110</v>
      </c>
      <c r="F152" s="26"/>
      <c r="J152" s="28"/>
      <c r="O152" s="16"/>
    </row>
    <row r="153" spans="1:15" s="27" customFormat="1" x14ac:dyDescent="0.35">
      <c r="A153" s="26"/>
      <c r="B153" s="58" t="s">
        <v>56</v>
      </c>
      <c r="C153" s="58"/>
      <c r="D153" s="58"/>
      <c r="E153" s="26" t="s">
        <v>111</v>
      </c>
      <c r="F153" s="26"/>
      <c r="J153" s="28"/>
      <c r="O153" s="16"/>
    </row>
    <row r="154" spans="1:15" s="27" customFormat="1" x14ac:dyDescent="0.35">
      <c r="A154" s="26"/>
      <c r="B154" s="58" t="s">
        <v>58</v>
      </c>
      <c r="C154" s="58"/>
      <c r="D154" s="58"/>
      <c r="E154" s="26" t="s">
        <v>112</v>
      </c>
      <c r="F154" s="26"/>
      <c r="J154" s="28"/>
      <c r="O154" s="16"/>
    </row>
    <row r="155" spans="1:15" s="27" customFormat="1" x14ac:dyDescent="0.35">
      <c r="A155" s="26"/>
      <c r="B155" s="58" t="s">
        <v>60</v>
      </c>
      <c r="C155" s="58"/>
      <c r="D155" s="58"/>
      <c r="E155" s="26" t="s">
        <v>61</v>
      </c>
      <c r="F155" s="26"/>
      <c r="J155" s="28"/>
      <c r="O155" s="16"/>
    </row>
    <row r="156" spans="1:15" s="27" customFormat="1" x14ac:dyDescent="0.35">
      <c r="A156" s="26"/>
      <c r="B156" s="58" t="s">
        <v>62</v>
      </c>
      <c r="C156" s="58"/>
      <c r="D156" s="58"/>
      <c r="E156" s="26" t="s">
        <v>63</v>
      </c>
      <c r="F156" s="26"/>
      <c r="J156" s="28"/>
      <c r="O156" s="16"/>
    </row>
    <row r="157" spans="1:15" s="27" customFormat="1" x14ac:dyDescent="0.35">
      <c r="A157" s="26"/>
      <c r="B157" s="58" t="s">
        <v>64</v>
      </c>
      <c r="C157" s="58"/>
      <c r="D157" s="58"/>
      <c r="E157" s="26" t="s">
        <v>113</v>
      </c>
      <c r="F157" s="26"/>
      <c r="J157" s="28"/>
      <c r="O157" s="16"/>
    </row>
    <row r="158" spans="1:15" s="27" customFormat="1" x14ac:dyDescent="0.35">
      <c r="A158" s="26"/>
      <c r="B158" s="58" t="s">
        <v>66</v>
      </c>
      <c r="C158" s="58"/>
      <c r="D158" s="58"/>
      <c r="E158" s="26" t="s">
        <v>114</v>
      </c>
      <c r="F158" s="26"/>
      <c r="J158" s="28"/>
      <c r="O158" s="16"/>
    </row>
    <row r="159" spans="1:15" s="27" customFormat="1" x14ac:dyDescent="0.35">
      <c r="A159" s="26"/>
      <c r="B159" s="58" t="s">
        <v>68</v>
      </c>
      <c r="C159" s="58"/>
      <c r="D159" s="58"/>
      <c r="E159" s="26" t="s">
        <v>101</v>
      </c>
      <c r="F159" s="26"/>
      <c r="J159" s="28"/>
      <c r="O159" s="16"/>
    </row>
    <row r="160" spans="1:15" s="27" customFormat="1" x14ac:dyDescent="0.35">
      <c r="A160" s="26"/>
      <c r="B160" s="58" t="s">
        <v>70</v>
      </c>
      <c r="C160" s="58"/>
      <c r="D160" s="58"/>
      <c r="E160" s="26">
        <v>8</v>
      </c>
      <c r="F160" s="26"/>
      <c r="J160" s="28"/>
      <c r="O160" s="16"/>
    </row>
    <row r="161" spans="1:18" s="27" customFormat="1" x14ac:dyDescent="0.35">
      <c r="A161" s="26"/>
      <c r="B161" s="58" t="s">
        <v>71</v>
      </c>
      <c r="C161" s="58"/>
      <c r="D161" s="58"/>
      <c r="E161" s="26" t="s">
        <v>115</v>
      </c>
      <c r="F161" s="26"/>
      <c r="J161" s="28"/>
      <c r="O161" s="16"/>
    </row>
    <row r="162" spans="1:18" s="27" customFormat="1" x14ac:dyDescent="0.35">
      <c r="A162" s="26"/>
      <c r="B162" s="58" t="s">
        <v>73</v>
      </c>
      <c r="C162" s="58"/>
      <c r="D162" s="58"/>
      <c r="E162" s="26" t="s">
        <v>116</v>
      </c>
      <c r="F162" s="26"/>
      <c r="J162" s="28"/>
      <c r="O162" s="16"/>
    </row>
    <row r="163" spans="1:18" s="8" customFormat="1" x14ac:dyDescent="0.35">
      <c r="A163" s="65"/>
      <c r="B163" s="65"/>
      <c r="C163" s="65"/>
      <c r="D163" s="65"/>
      <c r="E163" s="65"/>
      <c r="F163" s="65"/>
      <c r="J163" s="7"/>
      <c r="O163" s="16"/>
    </row>
    <row r="164" spans="1:18" ht="13.15" x14ac:dyDescent="0.4">
      <c r="J164" s="29" t="s">
        <v>0</v>
      </c>
      <c r="K164" s="29"/>
      <c r="L164" s="29" t="s">
        <v>1</v>
      </c>
      <c r="M164" s="29"/>
      <c r="N164" s="29" t="s">
        <v>2</v>
      </c>
      <c r="O164" s="30"/>
      <c r="P164" s="29" t="s">
        <v>3</v>
      </c>
      <c r="Q164" s="29"/>
      <c r="R164" s="29" t="s">
        <v>4</v>
      </c>
    </row>
    <row r="165" spans="1:18" ht="39" x14ac:dyDescent="0.35">
      <c r="A165" s="56" t="s">
        <v>5</v>
      </c>
      <c r="B165" s="31"/>
      <c r="C165" s="61" t="s">
        <v>6</v>
      </c>
      <c r="D165" s="61"/>
      <c r="E165" s="61"/>
      <c r="F165" s="61"/>
      <c r="G165" s="61"/>
      <c r="H165" s="61"/>
      <c r="I165" s="31"/>
      <c r="J165" s="35" t="s">
        <v>7</v>
      </c>
      <c r="K165" s="31"/>
      <c r="L165" s="35" t="s">
        <v>8</v>
      </c>
      <c r="M165" s="31"/>
      <c r="N165" s="35" t="s">
        <v>9</v>
      </c>
      <c r="O165" s="32"/>
      <c r="P165" s="35" t="s">
        <v>10</v>
      </c>
      <c r="Q165" s="31"/>
      <c r="R165" s="35" t="s">
        <v>11</v>
      </c>
    </row>
    <row r="166" spans="1:18" ht="24" customHeight="1" x14ac:dyDescent="0.4">
      <c r="A166" s="2">
        <v>16</v>
      </c>
      <c r="B166" s="23" t="s">
        <v>117</v>
      </c>
      <c r="J166" s="25">
        <v>1500</v>
      </c>
      <c r="K166" s="19"/>
      <c r="L166" s="1"/>
      <c r="M166" s="19"/>
      <c r="N166" s="22">
        <f>SUM(J166*L166)</f>
        <v>0</v>
      </c>
      <c r="O166" s="21"/>
      <c r="P166" s="1"/>
      <c r="Q166" s="19"/>
      <c r="R166" s="20">
        <f>SUM(J166*P166)</f>
        <v>0</v>
      </c>
    </row>
    <row r="167" spans="1:18" ht="13.15" x14ac:dyDescent="0.4">
      <c r="A167" s="2"/>
      <c r="B167" s="58" t="s">
        <v>118</v>
      </c>
      <c r="C167" s="58"/>
      <c r="D167" s="58"/>
      <c r="E167" s="58"/>
      <c r="F167" s="55"/>
      <c r="G167" s="55"/>
      <c r="H167" s="55"/>
      <c r="I167" s="55"/>
      <c r="J167" s="3"/>
      <c r="O167" s="5"/>
    </row>
    <row r="168" spans="1:18" ht="13.15" x14ac:dyDescent="0.4">
      <c r="A168" s="2"/>
      <c r="B168" s="6" t="s">
        <v>119</v>
      </c>
      <c r="C168" s="6"/>
      <c r="D168" s="6"/>
      <c r="E168" s="6"/>
      <c r="F168" s="6"/>
      <c r="G168" s="6"/>
      <c r="H168" s="6"/>
      <c r="I168" s="6"/>
      <c r="J168" s="3"/>
      <c r="O168" s="5"/>
    </row>
    <row r="169" spans="1:18" ht="13.15" x14ac:dyDescent="0.4">
      <c r="A169" s="2"/>
      <c r="B169" s="58" t="s">
        <v>120</v>
      </c>
      <c r="C169" s="58"/>
      <c r="D169" s="58"/>
      <c r="E169" s="58"/>
      <c r="F169" s="55"/>
      <c r="G169" s="55"/>
      <c r="H169" s="55"/>
      <c r="I169" s="55"/>
      <c r="J169" s="3"/>
      <c r="O169" s="5"/>
    </row>
    <row r="170" spans="1:18" ht="13.15" x14ac:dyDescent="0.4">
      <c r="A170" s="2"/>
      <c r="B170" s="58" t="s">
        <v>121</v>
      </c>
      <c r="C170" s="58"/>
      <c r="D170" s="58"/>
      <c r="E170" s="58"/>
      <c r="F170" s="58"/>
      <c r="G170" s="58"/>
      <c r="H170" s="58"/>
      <c r="I170" s="58"/>
      <c r="J170" s="3"/>
      <c r="O170" s="5"/>
    </row>
    <row r="171" spans="1:18" ht="13.15" x14ac:dyDescent="0.4">
      <c r="A171" s="2"/>
      <c r="B171" s="4" t="s">
        <v>122</v>
      </c>
      <c r="J171" s="3"/>
      <c r="O171" s="5"/>
    </row>
    <row r="172" spans="1:18" ht="31.15" customHeight="1" x14ac:dyDescent="0.4">
      <c r="A172" s="2">
        <v>17</v>
      </c>
      <c r="B172" s="23" t="s">
        <v>123</v>
      </c>
      <c r="J172" s="25">
        <v>500</v>
      </c>
      <c r="K172" s="19"/>
      <c r="L172" s="1"/>
      <c r="M172" s="19"/>
      <c r="N172" s="22">
        <f>SUM(J172*L172)</f>
        <v>0</v>
      </c>
      <c r="O172" s="21"/>
      <c r="P172" s="1"/>
      <c r="Q172" s="19"/>
      <c r="R172" s="20">
        <f>SUM(J172*P172)</f>
        <v>0</v>
      </c>
    </row>
    <row r="173" spans="1:18" ht="13.15" x14ac:dyDescent="0.4">
      <c r="A173" s="2"/>
      <c r="B173" s="58" t="s">
        <v>124</v>
      </c>
      <c r="C173" s="58"/>
      <c r="D173" s="58"/>
      <c r="E173" s="55"/>
      <c r="F173" s="55"/>
      <c r="G173" s="55"/>
      <c r="H173" s="55"/>
      <c r="I173" s="55"/>
      <c r="J173" s="3"/>
      <c r="O173" s="5"/>
    </row>
    <row r="174" spans="1:18" ht="13.15" x14ac:dyDescent="0.4">
      <c r="A174" s="2"/>
      <c r="B174" s="6" t="s">
        <v>119</v>
      </c>
      <c r="C174" s="6"/>
      <c r="D174" s="6"/>
      <c r="E174" s="6"/>
      <c r="F174" s="55"/>
      <c r="G174" s="55"/>
      <c r="H174" s="55"/>
      <c r="I174" s="55"/>
      <c r="J174" s="3"/>
      <c r="O174" s="5"/>
    </row>
    <row r="175" spans="1:18" ht="13.15" x14ac:dyDescent="0.4">
      <c r="A175" s="2"/>
      <c r="B175" s="58" t="s">
        <v>125</v>
      </c>
      <c r="C175" s="58"/>
      <c r="D175" s="58"/>
      <c r="E175" s="55"/>
      <c r="F175" s="55"/>
      <c r="G175" s="55"/>
      <c r="H175" s="55"/>
      <c r="I175" s="55"/>
      <c r="J175" s="3"/>
      <c r="O175" s="5"/>
    </row>
    <row r="176" spans="1:18" ht="13.15" x14ac:dyDescent="0.4">
      <c r="A176" s="2"/>
      <c r="B176" s="58" t="s">
        <v>121</v>
      </c>
      <c r="C176" s="58"/>
      <c r="D176" s="58"/>
      <c r="E176" s="58"/>
      <c r="F176" s="58"/>
      <c r="G176" s="58"/>
      <c r="H176" s="58"/>
      <c r="I176" s="58"/>
      <c r="J176" s="3"/>
      <c r="O176" s="5"/>
    </row>
    <row r="177" spans="1:18" ht="13.15" x14ac:dyDescent="0.4">
      <c r="A177" s="2"/>
      <c r="B177" s="4" t="s">
        <v>122</v>
      </c>
      <c r="J177" s="3"/>
      <c r="O177" s="5"/>
    </row>
    <row r="178" spans="1:18" ht="13.15" x14ac:dyDescent="0.4">
      <c r="A178" s="2"/>
      <c r="J178" s="3"/>
      <c r="O178" s="5"/>
    </row>
    <row r="179" spans="1:18" ht="31.15" customHeight="1" x14ac:dyDescent="0.4">
      <c r="A179" s="2">
        <v>18</v>
      </c>
      <c r="B179" s="23" t="s">
        <v>126</v>
      </c>
      <c r="J179" s="25">
        <v>200</v>
      </c>
      <c r="K179" s="19"/>
      <c r="L179" s="1"/>
      <c r="M179" s="19"/>
      <c r="N179" s="22">
        <f>SUM(J179*L179)</f>
        <v>0</v>
      </c>
      <c r="O179" s="21"/>
      <c r="P179" s="1"/>
      <c r="Q179" s="19"/>
      <c r="R179" s="20">
        <f>SUM(J179*P179)</f>
        <v>0</v>
      </c>
    </row>
    <row r="180" spans="1:18" ht="13.15" x14ac:dyDescent="0.4">
      <c r="A180" s="2"/>
      <c r="B180" s="63" t="s">
        <v>118</v>
      </c>
      <c r="C180" s="63"/>
      <c r="D180" s="63"/>
      <c r="E180" s="57"/>
      <c r="F180" s="57"/>
      <c r="G180" s="57"/>
      <c r="H180" s="57"/>
      <c r="I180" s="57"/>
      <c r="J180" s="3"/>
      <c r="O180" s="5"/>
    </row>
    <row r="181" spans="1:18" ht="13.15" x14ac:dyDescent="0.4">
      <c r="A181" s="2"/>
      <c r="B181" s="47" t="s">
        <v>119</v>
      </c>
      <c r="C181" s="47"/>
      <c r="D181" s="47"/>
      <c r="E181" s="47"/>
      <c r="F181" s="57"/>
      <c r="G181" s="57"/>
      <c r="H181" s="57"/>
      <c r="I181" s="57"/>
      <c r="J181" s="3"/>
      <c r="O181" s="5"/>
    </row>
    <row r="182" spans="1:18" ht="13.15" x14ac:dyDescent="0.4">
      <c r="A182" s="2"/>
      <c r="B182" s="63" t="s">
        <v>120</v>
      </c>
      <c r="C182" s="63"/>
      <c r="D182" s="63"/>
      <c r="E182" s="57"/>
      <c r="F182" s="57"/>
      <c r="G182" s="57"/>
      <c r="H182" s="57"/>
      <c r="I182" s="57"/>
      <c r="J182" s="3"/>
      <c r="O182" s="5"/>
    </row>
    <row r="183" spans="1:18" ht="13.15" x14ac:dyDescent="0.4">
      <c r="A183" s="2"/>
      <c r="B183" s="63" t="s">
        <v>121</v>
      </c>
      <c r="C183" s="63"/>
      <c r="D183" s="63"/>
      <c r="E183" s="63"/>
      <c r="F183" s="63"/>
      <c r="G183" s="63"/>
      <c r="H183" s="63"/>
      <c r="I183" s="63"/>
      <c r="J183" s="3"/>
      <c r="O183" s="5"/>
    </row>
    <row r="184" spans="1:18" ht="13.15" x14ac:dyDescent="0.4">
      <c r="A184" s="2"/>
      <c r="B184" s="18" t="s">
        <v>122</v>
      </c>
      <c r="C184" s="18"/>
      <c r="D184" s="18"/>
      <c r="E184" s="18"/>
      <c r="F184" s="18"/>
      <c r="G184" s="18"/>
      <c r="H184" s="18"/>
      <c r="I184" s="18"/>
      <c r="J184" s="3"/>
      <c r="O184" s="5"/>
    </row>
    <row r="185" spans="1:18" s="18" customFormat="1" ht="13.15" x14ac:dyDescent="0.4">
      <c r="A185" s="36"/>
      <c r="J185" s="17"/>
      <c r="O185" s="5"/>
    </row>
    <row r="186" spans="1:18" ht="31.15" customHeight="1" x14ac:dyDescent="0.4">
      <c r="A186" s="2">
        <v>19</v>
      </c>
      <c r="B186" s="23" t="s">
        <v>126</v>
      </c>
      <c r="J186" s="25">
        <v>200</v>
      </c>
      <c r="K186" s="19"/>
      <c r="L186" s="1"/>
      <c r="M186" s="19"/>
      <c r="N186" s="22">
        <f>SUM(J186*L186)</f>
        <v>0</v>
      </c>
      <c r="O186" s="21"/>
      <c r="P186" s="1"/>
      <c r="Q186" s="19"/>
      <c r="R186" s="20">
        <f>SUM(J186*P186)</f>
        <v>0</v>
      </c>
    </row>
    <row r="187" spans="1:18" ht="13.15" x14ac:dyDescent="0.4">
      <c r="A187" s="2"/>
      <c r="B187" s="63" t="s">
        <v>124</v>
      </c>
      <c r="C187" s="63"/>
      <c r="D187" s="63"/>
      <c r="E187" s="57"/>
      <c r="F187" s="57"/>
      <c r="G187" s="57"/>
      <c r="H187" s="57"/>
      <c r="I187" s="57"/>
      <c r="J187" s="3"/>
      <c r="O187" s="5"/>
    </row>
    <row r="188" spans="1:18" ht="13.15" x14ac:dyDescent="0.4">
      <c r="A188" s="2"/>
      <c r="B188" s="47" t="s">
        <v>119</v>
      </c>
      <c r="C188" s="47"/>
      <c r="D188" s="47"/>
      <c r="E188" s="47"/>
      <c r="F188" s="57"/>
      <c r="G188" s="57"/>
      <c r="H188" s="57"/>
      <c r="I188" s="57"/>
      <c r="J188" s="3"/>
      <c r="O188" s="5"/>
    </row>
    <row r="189" spans="1:18" ht="13.15" x14ac:dyDescent="0.4">
      <c r="A189" s="2"/>
      <c r="B189" s="63" t="s">
        <v>125</v>
      </c>
      <c r="C189" s="63"/>
      <c r="D189" s="63"/>
      <c r="E189" s="57"/>
      <c r="F189" s="57"/>
      <c r="G189" s="57"/>
      <c r="H189" s="57"/>
      <c r="I189" s="57"/>
      <c r="J189" s="3"/>
      <c r="O189" s="5"/>
    </row>
    <row r="190" spans="1:18" ht="13.15" x14ac:dyDescent="0.4">
      <c r="A190" s="2"/>
      <c r="B190" s="63" t="s">
        <v>121</v>
      </c>
      <c r="C190" s="63"/>
      <c r="D190" s="63"/>
      <c r="E190" s="63"/>
      <c r="F190" s="63"/>
      <c r="G190" s="63"/>
      <c r="H190" s="63"/>
      <c r="I190" s="63"/>
      <c r="J190" s="3"/>
      <c r="O190" s="5"/>
    </row>
    <row r="191" spans="1:18" ht="13.15" x14ac:dyDescent="0.4">
      <c r="A191" s="2"/>
      <c r="B191" s="18" t="s">
        <v>122</v>
      </c>
      <c r="C191" s="18"/>
      <c r="D191" s="18"/>
      <c r="E191" s="18"/>
      <c r="F191" s="18"/>
      <c r="G191" s="18"/>
      <c r="H191" s="18"/>
      <c r="I191" s="18"/>
      <c r="J191" s="3"/>
      <c r="O191" s="5"/>
    </row>
    <row r="192" spans="1:18" s="18" customFormat="1" ht="13.15" x14ac:dyDescent="0.4">
      <c r="A192" s="36"/>
      <c r="J192" s="17"/>
      <c r="O192" s="5"/>
    </row>
    <row r="193" spans="1:18" ht="26.45" customHeight="1" x14ac:dyDescent="0.4">
      <c r="A193" s="2">
        <v>20</v>
      </c>
      <c r="B193" s="48" t="s">
        <v>127</v>
      </c>
      <c r="C193" s="18"/>
      <c r="D193" s="18"/>
      <c r="E193" s="18"/>
      <c r="F193" s="18"/>
      <c r="G193" s="18"/>
      <c r="H193" s="18"/>
      <c r="I193" s="18"/>
      <c r="J193" s="25">
        <v>300</v>
      </c>
      <c r="K193" s="19"/>
      <c r="L193" s="1"/>
      <c r="M193" s="19"/>
      <c r="N193" s="22">
        <f>SUM(J193*L193)</f>
        <v>0</v>
      </c>
      <c r="O193" s="21"/>
      <c r="P193" s="1"/>
      <c r="Q193" s="19"/>
      <c r="R193" s="20">
        <f>SUM(J193*P193)</f>
        <v>0</v>
      </c>
    </row>
    <row r="194" spans="1:18" ht="13.15" x14ac:dyDescent="0.4">
      <c r="A194" s="2"/>
      <c r="B194" s="63" t="s">
        <v>118</v>
      </c>
      <c r="C194" s="63"/>
      <c r="D194" s="63"/>
      <c r="E194" s="57"/>
      <c r="F194" s="57"/>
      <c r="G194" s="57"/>
      <c r="H194" s="57"/>
      <c r="I194" s="57"/>
      <c r="J194" s="3"/>
      <c r="O194" s="5"/>
    </row>
    <row r="195" spans="1:18" ht="13.15" x14ac:dyDescent="0.4">
      <c r="A195" s="2"/>
      <c r="B195" s="47" t="s">
        <v>119</v>
      </c>
      <c r="C195" s="47"/>
      <c r="D195" s="47"/>
      <c r="E195" s="47"/>
      <c r="F195" s="57"/>
      <c r="G195" s="57"/>
      <c r="H195" s="57"/>
      <c r="I195" s="57"/>
      <c r="J195" s="3"/>
      <c r="O195" s="5"/>
    </row>
    <row r="196" spans="1:18" ht="13.15" x14ac:dyDescent="0.4">
      <c r="A196" s="2"/>
      <c r="B196" s="63" t="s">
        <v>120</v>
      </c>
      <c r="C196" s="63"/>
      <c r="D196" s="63"/>
      <c r="E196" s="63"/>
      <c r="F196" s="57"/>
      <c r="G196" s="57"/>
      <c r="H196" s="57"/>
      <c r="I196" s="57"/>
      <c r="J196" s="3"/>
      <c r="O196" s="5"/>
    </row>
    <row r="197" spans="1:18" ht="13.15" x14ac:dyDescent="0.4">
      <c r="A197" s="2"/>
      <c r="B197" s="63" t="s">
        <v>128</v>
      </c>
      <c r="C197" s="63"/>
      <c r="D197" s="63"/>
      <c r="E197" s="63"/>
      <c r="F197" s="63"/>
      <c r="G197" s="63"/>
      <c r="H197" s="63"/>
      <c r="I197" s="63"/>
      <c r="J197" s="3"/>
      <c r="O197" s="5"/>
    </row>
    <row r="198" spans="1:18" ht="13.15" x14ac:dyDescent="0.4">
      <c r="A198" s="2"/>
      <c r="B198" s="18" t="s">
        <v>129</v>
      </c>
      <c r="C198" s="18"/>
      <c r="D198" s="18"/>
      <c r="E198" s="18"/>
      <c r="F198" s="18"/>
      <c r="G198" s="18"/>
      <c r="H198" s="18"/>
      <c r="I198" s="18"/>
      <c r="J198" s="3"/>
      <c r="O198" s="5"/>
    </row>
    <row r="199" spans="1:18" s="18" customFormat="1" ht="13.15" x14ac:dyDescent="0.4">
      <c r="A199" s="36"/>
      <c r="J199" s="17"/>
      <c r="O199" s="5"/>
    </row>
    <row r="200" spans="1:18" ht="24" customHeight="1" x14ac:dyDescent="0.4">
      <c r="A200" s="2">
        <v>21</v>
      </c>
      <c r="B200" s="48" t="s">
        <v>127</v>
      </c>
      <c r="C200" s="18"/>
      <c r="D200" s="18"/>
      <c r="E200" s="18"/>
      <c r="F200" s="18"/>
      <c r="G200" s="18"/>
      <c r="H200" s="18"/>
      <c r="I200" s="18"/>
      <c r="J200" s="25">
        <v>300</v>
      </c>
      <c r="K200" s="19"/>
      <c r="L200" s="1"/>
      <c r="M200" s="19"/>
      <c r="N200" s="22">
        <f>SUM(J200*L200)</f>
        <v>0</v>
      </c>
      <c r="O200" s="21"/>
      <c r="P200" s="1"/>
      <c r="Q200" s="19"/>
      <c r="R200" s="20">
        <f>SUM(J200*P200)</f>
        <v>0</v>
      </c>
    </row>
    <row r="201" spans="1:18" ht="13.15" x14ac:dyDescent="0.4">
      <c r="A201" s="2"/>
      <c r="B201" s="63" t="s">
        <v>124</v>
      </c>
      <c r="C201" s="63"/>
      <c r="D201" s="63"/>
      <c r="E201" s="57"/>
      <c r="F201" s="57"/>
      <c r="G201" s="57"/>
      <c r="H201" s="57"/>
      <c r="I201" s="57"/>
      <c r="J201" s="3"/>
      <c r="O201" s="5"/>
    </row>
    <row r="202" spans="1:18" ht="13.15" x14ac:dyDescent="0.4">
      <c r="A202" s="2"/>
      <c r="B202" s="63" t="s">
        <v>119</v>
      </c>
      <c r="C202" s="63"/>
      <c r="D202" s="63"/>
      <c r="E202" s="63"/>
      <c r="F202" s="57"/>
      <c r="G202" s="57"/>
      <c r="H202" s="57"/>
      <c r="I202" s="57"/>
      <c r="J202" s="3"/>
      <c r="O202" s="5"/>
    </row>
    <row r="203" spans="1:18" ht="13.15" x14ac:dyDescent="0.4">
      <c r="A203" s="2"/>
      <c r="B203" s="63" t="s">
        <v>125</v>
      </c>
      <c r="C203" s="63"/>
      <c r="D203" s="63"/>
      <c r="E203" s="57"/>
      <c r="F203" s="57"/>
      <c r="G203" s="57"/>
      <c r="H203" s="57"/>
      <c r="I203" s="57"/>
      <c r="J203" s="3"/>
      <c r="O203" s="5"/>
    </row>
    <row r="204" spans="1:18" ht="13.15" x14ac:dyDescent="0.4">
      <c r="A204" s="2"/>
      <c r="B204" s="63" t="s">
        <v>128</v>
      </c>
      <c r="C204" s="63"/>
      <c r="D204" s="63"/>
      <c r="E204" s="63"/>
      <c r="F204" s="63"/>
      <c r="G204" s="63"/>
      <c r="H204" s="63"/>
      <c r="I204" s="63"/>
      <c r="J204" s="3"/>
      <c r="O204" s="5"/>
    </row>
    <row r="205" spans="1:18" ht="13.15" x14ac:dyDescent="0.4">
      <c r="A205" s="2"/>
      <c r="B205" s="18" t="s">
        <v>130</v>
      </c>
      <c r="C205" s="18"/>
      <c r="D205" s="18"/>
      <c r="E205" s="18"/>
      <c r="F205" s="18"/>
      <c r="G205" s="18"/>
      <c r="H205" s="18"/>
      <c r="I205" s="18"/>
      <c r="J205" s="3"/>
      <c r="O205" s="5"/>
    </row>
    <row r="206" spans="1:18" ht="13.15" x14ac:dyDescent="0.4">
      <c r="A206" s="2"/>
      <c r="B206" s="18"/>
      <c r="C206" s="18"/>
      <c r="D206" s="18"/>
      <c r="E206" s="18"/>
      <c r="F206" s="18"/>
      <c r="G206" s="18"/>
      <c r="H206" s="18"/>
      <c r="I206" s="18"/>
      <c r="J206" s="3"/>
      <c r="O206" s="5"/>
    </row>
    <row r="207" spans="1:18" ht="27" customHeight="1" x14ac:dyDescent="0.4">
      <c r="A207" s="2">
        <v>22</v>
      </c>
      <c r="B207" s="38" t="s">
        <v>131</v>
      </c>
      <c r="C207" s="6"/>
      <c r="D207" s="6"/>
      <c r="E207" s="43"/>
      <c r="F207" s="43"/>
      <c r="G207" s="43"/>
      <c r="H207" s="43"/>
      <c r="I207" s="43"/>
      <c r="J207" s="25">
        <v>15</v>
      </c>
      <c r="K207" s="19"/>
      <c r="L207" s="1"/>
      <c r="M207" s="19"/>
      <c r="N207" s="22">
        <f>SUM(J207*L207)</f>
        <v>0</v>
      </c>
      <c r="O207" s="5"/>
      <c r="P207" s="1"/>
      <c r="Q207" s="19"/>
      <c r="R207" s="20">
        <f>SUM(J207*P207)</f>
        <v>0</v>
      </c>
    </row>
    <row r="208" spans="1:18" x14ac:dyDescent="0.35">
      <c r="B208" s="18" t="s">
        <v>132</v>
      </c>
      <c r="C208" s="18"/>
      <c r="D208" s="18"/>
      <c r="E208" s="18"/>
      <c r="F208" s="18"/>
      <c r="G208" s="18"/>
      <c r="H208" s="18"/>
      <c r="I208" s="18"/>
      <c r="J208" s="3"/>
      <c r="O208" s="5"/>
    </row>
    <row r="209" spans="1:18" ht="13.15" x14ac:dyDescent="0.4">
      <c r="A209" s="2"/>
      <c r="B209" s="18" t="s">
        <v>133</v>
      </c>
      <c r="C209" s="18"/>
      <c r="D209" s="18"/>
      <c r="E209" s="18"/>
      <c r="F209" s="18"/>
      <c r="G209" s="18"/>
      <c r="H209" s="18"/>
      <c r="I209" s="18"/>
      <c r="J209" s="3"/>
      <c r="O209" s="5"/>
    </row>
    <row r="210" spans="1:18" ht="13.15" x14ac:dyDescent="0.4">
      <c r="A210" s="2"/>
      <c r="B210" s="18" t="s">
        <v>134</v>
      </c>
      <c r="C210" s="18"/>
      <c r="D210" s="18"/>
      <c r="E210" s="18"/>
      <c r="F210" s="18"/>
      <c r="G210" s="18"/>
      <c r="H210" s="18"/>
      <c r="I210" s="18"/>
      <c r="J210" s="3"/>
      <c r="O210" s="5"/>
    </row>
    <row r="211" spans="1:18" ht="13.15" x14ac:dyDescent="0.4">
      <c r="A211" s="2"/>
      <c r="B211" s="18" t="s">
        <v>135</v>
      </c>
      <c r="C211" s="18"/>
      <c r="D211" s="18"/>
      <c r="E211" s="18"/>
      <c r="F211" s="18"/>
      <c r="G211" s="18"/>
      <c r="H211" s="18"/>
      <c r="I211" s="18"/>
      <c r="J211" s="3"/>
      <c r="O211" s="5"/>
    </row>
    <row r="212" spans="1:18" ht="13.15" x14ac:dyDescent="0.4">
      <c r="A212" s="2"/>
      <c r="B212" s="18" t="s">
        <v>136</v>
      </c>
      <c r="C212" s="18"/>
      <c r="D212" s="18"/>
      <c r="E212" s="18"/>
      <c r="F212" s="18"/>
      <c r="G212" s="18"/>
      <c r="H212" s="18"/>
      <c r="I212" s="18"/>
      <c r="J212" s="3"/>
      <c r="O212" s="5"/>
    </row>
    <row r="213" spans="1:18" ht="13.15" x14ac:dyDescent="0.4">
      <c r="A213" s="2"/>
      <c r="B213" s="18" t="s">
        <v>137</v>
      </c>
      <c r="C213" s="18"/>
      <c r="D213" s="18"/>
      <c r="E213" s="18"/>
      <c r="F213" s="18"/>
      <c r="G213" s="18"/>
      <c r="H213" s="18"/>
      <c r="I213" s="18"/>
      <c r="J213" s="3"/>
      <c r="O213" s="5"/>
    </row>
    <row r="214" spans="1:18" ht="13.15" x14ac:dyDescent="0.4">
      <c r="A214" s="2"/>
      <c r="B214" s="49" t="s">
        <v>138</v>
      </c>
      <c r="C214" s="50" t="s">
        <v>139</v>
      </c>
      <c r="E214" s="18"/>
      <c r="F214" s="18"/>
      <c r="G214" s="18"/>
      <c r="H214" s="18"/>
      <c r="I214" s="18"/>
      <c r="J214" s="3"/>
      <c r="O214" s="5"/>
    </row>
    <row r="215" spans="1:18" ht="13.15" x14ac:dyDescent="0.4">
      <c r="A215" s="2"/>
      <c r="B215" s="49" t="s">
        <v>140</v>
      </c>
      <c r="C215" s="50"/>
      <c r="E215" s="18"/>
      <c r="F215" s="18"/>
      <c r="G215" s="18"/>
      <c r="H215" s="18"/>
      <c r="I215" s="18"/>
      <c r="J215" s="3"/>
      <c r="O215" s="5"/>
    </row>
    <row r="216" spans="1:18" ht="13.15" x14ac:dyDescent="0.4">
      <c r="A216" s="2"/>
      <c r="B216" s="49" t="s">
        <v>141</v>
      </c>
      <c r="C216" s="50"/>
      <c r="E216" s="18"/>
      <c r="F216" s="18"/>
      <c r="G216" s="18"/>
      <c r="H216" s="18"/>
      <c r="I216" s="18"/>
      <c r="J216" s="3"/>
      <c r="O216" s="5"/>
    </row>
    <row r="217" spans="1:18" ht="13.15" x14ac:dyDescent="0.4">
      <c r="A217" s="2"/>
      <c r="B217" s="49" t="s">
        <v>142</v>
      </c>
      <c r="C217" s="50"/>
      <c r="D217" s="49" t="s">
        <v>143</v>
      </c>
      <c r="E217" s="18"/>
      <c r="F217" s="18"/>
      <c r="G217" s="18"/>
      <c r="H217" s="18"/>
      <c r="I217" s="18"/>
      <c r="J217" s="3"/>
      <c r="O217" s="5"/>
    </row>
    <row r="218" spans="1:18" ht="15.75" customHeight="1" x14ac:dyDescent="0.4">
      <c r="J218" s="29" t="s">
        <v>0</v>
      </c>
      <c r="K218" s="29"/>
      <c r="L218" s="29" t="s">
        <v>1</v>
      </c>
      <c r="M218" s="29"/>
      <c r="N218" s="29" t="s">
        <v>2</v>
      </c>
      <c r="O218" s="30"/>
      <c r="P218" s="29" t="s">
        <v>3</v>
      </c>
      <c r="Q218" s="29"/>
      <c r="R218" s="29" t="s">
        <v>4</v>
      </c>
    </row>
    <row r="219" spans="1:18" ht="39" x14ac:dyDescent="0.35">
      <c r="A219" s="56" t="s">
        <v>5</v>
      </c>
      <c r="B219" s="31"/>
      <c r="C219" s="61" t="s">
        <v>6</v>
      </c>
      <c r="D219" s="61"/>
      <c r="E219" s="61"/>
      <c r="F219" s="61"/>
      <c r="G219" s="61"/>
      <c r="H219" s="61"/>
      <c r="I219" s="31"/>
      <c r="J219" s="35" t="s">
        <v>7</v>
      </c>
      <c r="K219" s="31"/>
      <c r="L219" s="35" t="s">
        <v>8</v>
      </c>
      <c r="M219" s="31"/>
      <c r="N219" s="35" t="s">
        <v>9</v>
      </c>
      <c r="O219" s="32"/>
      <c r="P219" s="35" t="s">
        <v>10</v>
      </c>
      <c r="Q219" s="31"/>
      <c r="R219" s="35" t="s">
        <v>11</v>
      </c>
    </row>
    <row r="220" spans="1:18" ht="26.65" customHeight="1" x14ac:dyDescent="0.4">
      <c r="A220" s="2">
        <v>23</v>
      </c>
      <c r="B220" s="23" t="s">
        <v>144</v>
      </c>
      <c r="J220" s="24">
        <v>25</v>
      </c>
      <c r="K220" s="19"/>
      <c r="L220" s="1"/>
      <c r="M220" s="19"/>
      <c r="N220" s="22">
        <f>SUM(J220*L220)</f>
        <v>0</v>
      </c>
      <c r="O220" s="21"/>
      <c r="P220" s="1"/>
      <c r="Q220" s="19"/>
      <c r="R220" s="20">
        <f>SUM(J220*P220)</f>
        <v>0</v>
      </c>
    </row>
    <row r="221" spans="1:18" ht="13.15" x14ac:dyDescent="0.4">
      <c r="A221" s="2"/>
      <c r="B221" s="63" t="s">
        <v>118</v>
      </c>
      <c r="C221" s="63"/>
      <c r="D221" s="63"/>
      <c r="E221" s="57"/>
      <c r="F221" s="57"/>
      <c r="G221" s="57"/>
      <c r="H221" s="57"/>
      <c r="I221" s="57"/>
      <c r="J221" s="3"/>
      <c r="O221" s="5"/>
    </row>
    <row r="222" spans="1:18" ht="13.15" x14ac:dyDescent="0.4">
      <c r="A222" s="2"/>
      <c r="B222" s="63" t="s">
        <v>145</v>
      </c>
      <c r="C222" s="63"/>
      <c r="D222" s="63"/>
      <c r="E222" s="63"/>
      <c r="F222" s="57"/>
      <c r="G222" s="57"/>
      <c r="H222" s="57"/>
      <c r="I222" s="57"/>
      <c r="J222" s="3"/>
      <c r="O222" s="5"/>
    </row>
    <row r="223" spans="1:18" ht="13.15" x14ac:dyDescent="0.4">
      <c r="A223" s="2"/>
      <c r="B223" s="63" t="s">
        <v>146</v>
      </c>
      <c r="C223" s="63"/>
      <c r="D223" s="63"/>
      <c r="E223" s="63"/>
      <c r="F223" s="57"/>
      <c r="G223" s="57"/>
      <c r="H223" s="57"/>
      <c r="I223" s="57"/>
      <c r="J223" s="3"/>
      <c r="O223" s="5"/>
    </row>
    <row r="224" spans="1:18" ht="13.15" x14ac:dyDescent="0.4">
      <c r="A224" s="2"/>
      <c r="B224" s="57" t="s">
        <v>147</v>
      </c>
      <c r="C224" s="57"/>
      <c r="D224" s="57"/>
      <c r="E224" s="57"/>
      <c r="F224" s="57"/>
      <c r="G224" s="57"/>
      <c r="H224" s="57"/>
      <c r="I224" s="57"/>
      <c r="J224" s="3"/>
      <c r="O224" s="5"/>
    </row>
    <row r="225" spans="1:18" ht="13.15" x14ac:dyDescent="0.4">
      <c r="A225" s="2"/>
      <c r="B225" s="57" t="s">
        <v>148</v>
      </c>
      <c r="C225" s="57"/>
      <c r="D225" s="57"/>
      <c r="E225" s="57"/>
      <c r="F225" s="57"/>
      <c r="G225" s="57"/>
      <c r="H225" s="57"/>
      <c r="I225" s="57"/>
      <c r="J225" s="3"/>
      <c r="O225" s="5"/>
    </row>
    <row r="226" spans="1:18" ht="13.15" x14ac:dyDescent="0.4">
      <c r="A226" s="2"/>
      <c r="B226" s="63" t="s">
        <v>149</v>
      </c>
      <c r="C226" s="63"/>
      <c r="D226" s="63"/>
      <c r="E226" s="63"/>
      <c r="F226" s="63"/>
      <c r="G226" s="63"/>
      <c r="H226" s="63"/>
      <c r="I226" s="63"/>
      <c r="J226" s="3"/>
      <c r="O226" s="5"/>
    </row>
    <row r="227" spans="1:18" ht="13.15" x14ac:dyDescent="0.4">
      <c r="A227" s="2"/>
      <c r="B227" s="18" t="s">
        <v>130</v>
      </c>
      <c r="C227" s="18"/>
      <c r="D227" s="18"/>
      <c r="E227" s="18"/>
      <c r="F227" s="18"/>
      <c r="G227" s="18"/>
      <c r="H227" s="18"/>
      <c r="I227" s="18"/>
      <c r="J227" s="3"/>
      <c r="O227" s="5"/>
    </row>
    <row r="228" spans="1:18" ht="13.15" x14ac:dyDescent="0.4">
      <c r="A228" s="2"/>
      <c r="B228" s="18" t="s">
        <v>138</v>
      </c>
      <c r="C228" s="18" t="s">
        <v>150</v>
      </c>
      <c r="D228" s="18"/>
      <c r="E228" s="18"/>
      <c r="F228" s="18"/>
      <c r="G228" s="18"/>
      <c r="H228" s="18"/>
      <c r="I228" s="18"/>
      <c r="J228" s="3"/>
      <c r="N228" s="18"/>
      <c r="O228" s="5"/>
      <c r="P228" s="18"/>
      <c r="Q228" s="18"/>
      <c r="R228" s="18"/>
    </row>
    <row r="229" spans="1:18" ht="13.15" x14ac:dyDescent="0.4">
      <c r="A229" s="2"/>
      <c r="B229" s="18" t="s">
        <v>140</v>
      </c>
      <c r="C229" s="18" t="s">
        <v>151</v>
      </c>
      <c r="D229" s="18"/>
      <c r="E229" s="18"/>
      <c r="F229" s="18"/>
      <c r="G229" s="18"/>
      <c r="H229" s="18"/>
      <c r="I229" s="18"/>
      <c r="J229" s="3"/>
      <c r="N229" s="18"/>
      <c r="O229" s="5"/>
      <c r="P229" s="18"/>
      <c r="Q229" s="18"/>
      <c r="R229" s="18"/>
    </row>
    <row r="230" spans="1:18" ht="13.15" x14ac:dyDescent="0.4">
      <c r="A230" s="2"/>
      <c r="B230" s="18" t="s">
        <v>152</v>
      </c>
      <c r="C230" s="18" t="s">
        <v>153</v>
      </c>
      <c r="D230" s="18"/>
      <c r="E230" s="18"/>
      <c r="F230" s="18"/>
      <c r="G230" s="18"/>
      <c r="H230" s="18"/>
      <c r="I230" s="18"/>
      <c r="J230" s="3"/>
      <c r="N230" s="18"/>
      <c r="O230" s="5"/>
      <c r="P230" s="18"/>
      <c r="Q230" s="18"/>
      <c r="R230" s="18"/>
    </row>
    <row r="231" spans="1:18" ht="13.15" x14ac:dyDescent="0.4">
      <c r="A231" s="2"/>
      <c r="B231" s="18" t="s">
        <v>154</v>
      </c>
      <c r="C231" s="18" t="s">
        <v>155</v>
      </c>
      <c r="D231" s="18"/>
      <c r="E231" s="18"/>
      <c r="F231" s="18"/>
      <c r="G231" s="18"/>
      <c r="H231" s="18"/>
      <c r="I231" s="18"/>
      <c r="J231" s="3"/>
      <c r="N231" s="18"/>
      <c r="O231" s="5"/>
      <c r="P231" s="18"/>
      <c r="Q231" s="18"/>
      <c r="R231" s="18"/>
    </row>
    <row r="232" spans="1:18" ht="13.15" x14ac:dyDescent="0.4">
      <c r="A232" s="2"/>
      <c r="B232" s="18"/>
      <c r="C232" s="18"/>
      <c r="D232" s="18"/>
      <c r="E232" s="18"/>
      <c r="F232" s="18"/>
      <c r="G232" s="18"/>
      <c r="H232" s="18"/>
      <c r="I232" s="18"/>
      <c r="J232" s="3"/>
      <c r="N232" s="18"/>
      <c r="O232" s="5"/>
      <c r="P232" s="18"/>
      <c r="Q232" s="18"/>
      <c r="R232" s="18"/>
    </row>
    <row r="233" spans="1:18" ht="24" customHeight="1" x14ac:dyDescent="0.4">
      <c r="A233" s="2">
        <v>24</v>
      </c>
      <c r="B233" s="23" t="s">
        <v>156</v>
      </c>
      <c r="J233" s="24">
        <v>30</v>
      </c>
      <c r="K233" s="19"/>
      <c r="L233" s="1"/>
      <c r="M233" s="19"/>
      <c r="N233" s="22">
        <f>SUM(J233*L233)</f>
        <v>0</v>
      </c>
      <c r="O233" s="21"/>
      <c r="P233" s="1"/>
      <c r="Q233" s="19"/>
      <c r="R233" s="20">
        <f>SUM(J233*P233)</f>
        <v>0</v>
      </c>
    </row>
    <row r="234" spans="1:18" ht="12.75" customHeight="1" x14ac:dyDescent="0.4">
      <c r="A234" s="2"/>
      <c r="B234" s="58" t="s">
        <v>157</v>
      </c>
      <c r="C234" s="58"/>
      <c r="D234" s="58"/>
      <c r="E234" s="58"/>
      <c r="F234" s="58"/>
      <c r="G234" s="55"/>
      <c r="H234" s="55"/>
      <c r="I234" s="55"/>
      <c r="J234" s="3"/>
      <c r="O234" s="5"/>
    </row>
    <row r="235" spans="1:18" ht="13.15" x14ac:dyDescent="0.4">
      <c r="A235" s="2"/>
      <c r="B235" s="58" t="s">
        <v>158</v>
      </c>
      <c r="C235" s="58"/>
      <c r="D235" s="58"/>
      <c r="E235" s="58"/>
      <c r="F235" s="58"/>
      <c r="G235" s="55"/>
      <c r="H235" s="55"/>
      <c r="I235" s="55"/>
      <c r="J235" s="3"/>
      <c r="O235" s="5"/>
    </row>
    <row r="236" spans="1:18" ht="13.15" x14ac:dyDescent="0.4">
      <c r="A236" s="2"/>
      <c r="B236" s="58" t="s">
        <v>159</v>
      </c>
      <c r="C236" s="58"/>
      <c r="D236" s="58"/>
      <c r="E236" s="58"/>
      <c r="F236" s="58"/>
      <c r="G236" s="58"/>
      <c r="H236" s="58"/>
      <c r="I236" s="58"/>
      <c r="J236" s="3"/>
      <c r="O236" s="5"/>
    </row>
    <row r="237" spans="1:18" ht="13.15" x14ac:dyDescent="0.4">
      <c r="A237" s="2"/>
      <c r="B237" s="58" t="s">
        <v>160</v>
      </c>
      <c r="C237" s="58"/>
      <c r="D237" s="58"/>
      <c r="E237" s="58"/>
      <c r="F237" s="58"/>
      <c r="G237" s="58"/>
      <c r="H237" s="58"/>
      <c r="I237" s="55"/>
      <c r="J237" s="3"/>
      <c r="O237" s="5"/>
    </row>
    <row r="238" spans="1:18" ht="13.15" x14ac:dyDescent="0.4">
      <c r="A238" s="2"/>
      <c r="B238" s="55" t="s">
        <v>161</v>
      </c>
      <c r="C238" s="55"/>
      <c r="D238" s="55"/>
      <c r="E238" s="55"/>
      <c r="F238" s="55"/>
      <c r="G238" s="55"/>
      <c r="H238" s="55"/>
      <c r="I238" s="55"/>
      <c r="J238" s="3"/>
      <c r="O238" s="5"/>
    </row>
    <row r="239" spans="1:18" ht="13.15" x14ac:dyDescent="0.4">
      <c r="A239" s="2"/>
      <c r="B239" s="55" t="s">
        <v>162</v>
      </c>
      <c r="C239" s="55"/>
      <c r="D239" s="55"/>
      <c r="E239" s="55" t="s">
        <v>139</v>
      </c>
      <c r="F239" s="55"/>
      <c r="G239" s="55"/>
      <c r="H239" s="55"/>
      <c r="I239" s="55"/>
      <c r="J239" s="3"/>
      <c r="O239" s="5"/>
    </row>
    <row r="240" spans="1:18" ht="13.15" x14ac:dyDescent="0.4">
      <c r="A240" s="2"/>
      <c r="B240" s="55" t="s">
        <v>163</v>
      </c>
      <c r="C240" s="55"/>
      <c r="D240" s="55"/>
      <c r="E240" s="55"/>
      <c r="F240" s="55"/>
      <c r="G240" s="55"/>
      <c r="H240" s="55"/>
      <c r="I240" s="55"/>
      <c r="J240" s="3"/>
      <c r="O240" s="5"/>
    </row>
    <row r="241" spans="1:18" ht="13.15" x14ac:dyDescent="0.4">
      <c r="A241" s="2"/>
      <c r="B241" s="6" t="s">
        <v>164</v>
      </c>
      <c r="C241" s="6"/>
      <c r="D241" s="6"/>
      <c r="E241" s="6"/>
      <c r="F241" s="6"/>
      <c r="G241" s="6"/>
      <c r="H241" s="6"/>
      <c r="I241" s="55"/>
      <c r="J241" s="3"/>
      <c r="O241" s="5"/>
    </row>
    <row r="242" spans="1:18" ht="13.15" x14ac:dyDescent="0.4">
      <c r="A242" s="2"/>
      <c r="B242" s="6" t="s">
        <v>165</v>
      </c>
      <c r="C242" s="6"/>
      <c r="D242" s="6"/>
      <c r="E242" s="6"/>
      <c r="F242" s="6"/>
      <c r="G242" s="6"/>
      <c r="H242" s="6"/>
      <c r="I242" s="55"/>
      <c r="J242" s="3"/>
      <c r="O242" s="5"/>
    </row>
    <row r="243" spans="1:18" ht="13.15" x14ac:dyDescent="0.4">
      <c r="A243" s="2"/>
      <c r="B243" s="39" t="s">
        <v>166</v>
      </c>
      <c r="C243" s="39" t="s">
        <v>166</v>
      </c>
      <c r="D243" s="37" t="s">
        <v>167</v>
      </c>
      <c r="E243" s="37" t="s">
        <v>167</v>
      </c>
      <c r="F243" s="6"/>
      <c r="G243" s="6"/>
      <c r="H243" s="6"/>
      <c r="I243" s="55"/>
      <c r="J243" s="3"/>
      <c r="O243" s="5"/>
    </row>
    <row r="244" spans="1:18" ht="13.15" x14ac:dyDescent="0.4">
      <c r="A244" s="2"/>
      <c r="B244" s="39" t="s">
        <v>168</v>
      </c>
      <c r="C244" s="37" t="s">
        <v>169</v>
      </c>
      <c r="D244" s="37" t="s">
        <v>168</v>
      </c>
      <c r="E244" s="37" t="s">
        <v>169</v>
      </c>
      <c r="F244" s="6"/>
      <c r="G244" s="6"/>
      <c r="H244" s="6"/>
      <c r="I244" s="55"/>
      <c r="J244" s="3"/>
      <c r="O244" s="5"/>
    </row>
    <row r="245" spans="1:18" ht="25.9" x14ac:dyDescent="0.4">
      <c r="A245" s="2"/>
      <c r="B245" s="39" t="s">
        <v>142</v>
      </c>
      <c r="C245" s="37" t="s">
        <v>142</v>
      </c>
      <c r="D245" s="37" t="s">
        <v>170</v>
      </c>
      <c r="E245" s="37" t="s">
        <v>170</v>
      </c>
      <c r="F245" s="6"/>
      <c r="G245" s="6"/>
      <c r="H245" s="6"/>
      <c r="I245" s="55"/>
      <c r="J245" s="3"/>
      <c r="O245" s="5"/>
    </row>
    <row r="246" spans="1:18" ht="13.15" x14ac:dyDescent="0.4">
      <c r="A246" s="2"/>
      <c r="B246" s="39" t="s">
        <v>171</v>
      </c>
      <c r="C246" s="37" t="s">
        <v>172</v>
      </c>
      <c r="D246" s="37" t="s">
        <v>173</v>
      </c>
      <c r="E246" s="37" t="s">
        <v>174</v>
      </c>
      <c r="F246" s="6"/>
      <c r="G246" s="6"/>
      <c r="H246" s="6"/>
      <c r="I246" s="55"/>
      <c r="J246" s="3"/>
      <c r="O246" s="5"/>
    </row>
    <row r="247" spans="1:18" ht="13.15" x14ac:dyDescent="0.4">
      <c r="A247" s="2"/>
      <c r="B247" s="39"/>
      <c r="C247" s="37"/>
      <c r="D247" s="37"/>
      <c r="E247" s="37"/>
      <c r="F247" s="6"/>
      <c r="G247" s="6"/>
      <c r="H247" s="6"/>
      <c r="I247" s="55"/>
      <c r="J247" s="3"/>
      <c r="O247" s="5"/>
    </row>
    <row r="248" spans="1:18" ht="24" customHeight="1" x14ac:dyDescent="0.4">
      <c r="A248" s="2">
        <v>25</v>
      </c>
      <c r="B248" s="75" t="s">
        <v>175</v>
      </c>
      <c r="C248" s="75"/>
      <c r="D248" s="75"/>
      <c r="E248" s="75"/>
      <c r="F248" s="75"/>
      <c r="G248" s="75"/>
      <c r="H248" s="75"/>
      <c r="I248" s="76"/>
      <c r="J248" s="24">
        <v>30</v>
      </c>
      <c r="K248" s="19"/>
      <c r="L248" s="1"/>
      <c r="M248" s="19"/>
      <c r="N248" s="22">
        <f>SUM(J248*L248)</f>
        <v>0</v>
      </c>
      <c r="O248" s="21"/>
      <c r="P248" s="1"/>
      <c r="Q248" s="19"/>
      <c r="R248" s="20">
        <f>SUM(J248*P248)</f>
        <v>0</v>
      </c>
    </row>
    <row r="249" spans="1:18" ht="13.15" x14ac:dyDescent="0.4">
      <c r="A249" s="2"/>
      <c r="B249" s="58" t="s">
        <v>157</v>
      </c>
      <c r="C249" s="58"/>
      <c r="D249" s="58"/>
      <c r="E249" s="58"/>
      <c r="F249" s="58"/>
      <c r="G249" s="55"/>
      <c r="H249" s="55"/>
      <c r="I249" s="55"/>
      <c r="J249" s="14"/>
      <c r="K249" s="27"/>
      <c r="L249" s="51"/>
      <c r="M249" s="27"/>
      <c r="N249" s="41"/>
      <c r="O249" s="16"/>
      <c r="P249" s="40"/>
      <c r="Q249" s="27"/>
      <c r="R249" s="42"/>
    </row>
    <row r="250" spans="1:18" ht="13.15" x14ac:dyDescent="0.4">
      <c r="A250" s="2"/>
      <c r="B250" s="58" t="s">
        <v>158</v>
      </c>
      <c r="C250" s="58"/>
      <c r="D250" s="58"/>
      <c r="E250" s="58"/>
      <c r="F250" s="58"/>
      <c r="G250" s="55"/>
      <c r="H250" s="55"/>
      <c r="I250" s="55"/>
      <c r="J250" s="14"/>
      <c r="K250" s="27"/>
      <c r="L250" s="51"/>
      <c r="M250" s="27"/>
      <c r="N250" s="41"/>
      <c r="O250" s="16"/>
      <c r="P250" s="40"/>
      <c r="Q250" s="27"/>
      <c r="R250" s="42"/>
    </row>
    <row r="251" spans="1:18" ht="13.15" x14ac:dyDescent="0.4">
      <c r="A251" s="2"/>
      <c r="B251" s="58" t="s">
        <v>159</v>
      </c>
      <c r="C251" s="58"/>
      <c r="D251" s="58"/>
      <c r="E251" s="58"/>
      <c r="F251" s="58"/>
      <c r="G251" s="58"/>
      <c r="H251" s="58"/>
      <c r="I251" s="58"/>
      <c r="J251" s="14"/>
      <c r="K251" s="27"/>
      <c r="L251" s="51"/>
      <c r="M251" s="27"/>
      <c r="N251" s="41"/>
      <c r="O251" s="16"/>
      <c r="P251" s="40"/>
      <c r="Q251" s="27"/>
      <c r="R251" s="42"/>
    </row>
    <row r="252" spans="1:18" ht="13.15" x14ac:dyDescent="0.4">
      <c r="A252" s="2"/>
      <c r="B252" s="58" t="s">
        <v>160</v>
      </c>
      <c r="C252" s="58"/>
      <c r="D252" s="58"/>
      <c r="E252" s="58"/>
      <c r="F252" s="58"/>
      <c r="G252" s="58"/>
      <c r="H252" s="58"/>
      <c r="I252" s="55"/>
      <c r="J252" s="14"/>
      <c r="K252" s="27"/>
      <c r="L252" s="51"/>
      <c r="M252" s="27"/>
      <c r="N252" s="41"/>
      <c r="O252" s="16"/>
      <c r="P252" s="40"/>
      <c r="Q252" s="27"/>
      <c r="R252" s="42"/>
    </row>
    <row r="253" spans="1:18" ht="13.15" x14ac:dyDescent="0.4">
      <c r="A253" s="2"/>
      <c r="B253" s="55" t="s">
        <v>161</v>
      </c>
      <c r="C253" s="55"/>
      <c r="D253" s="55"/>
      <c r="E253" s="55"/>
      <c r="F253" s="55"/>
      <c r="G253" s="55"/>
      <c r="H253" s="55"/>
      <c r="I253" s="55"/>
      <c r="J253" s="14"/>
      <c r="K253" s="27"/>
      <c r="L253" s="51"/>
      <c r="M253" s="27"/>
      <c r="N253" s="41"/>
      <c r="O253" s="16"/>
      <c r="P253" s="40"/>
      <c r="Q253" s="27"/>
      <c r="R253" s="42"/>
    </row>
    <row r="254" spans="1:18" ht="13.15" x14ac:dyDescent="0.4">
      <c r="A254" s="2"/>
      <c r="B254" s="55" t="s">
        <v>162</v>
      </c>
      <c r="C254" s="55"/>
      <c r="D254" s="55"/>
      <c r="E254" s="55" t="s">
        <v>139</v>
      </c>
      <c r="F254" s="55"/>
      <c r="G254" s="55"/>
      <c r="H254" s="55"/>
      <c r="I254" s="55"/>
      <c r="J254" s="14"/>
      <c r="K254" s="27"/>
      <c r="L254" s="51"/>
      <c r="M254" s="27"/>
      <c r="N254" s="41"/>
      <c r="O254" s="16"/>
      <c r="P254" s="40"/>
      <c r="Q254" s="27"/>
      <c r="R254" s="42"/>
    </row>
    <row r="255" spans="1:18" ht="13.15" x14ac:dyDescent="0.4">
      <c r="A255" s="2"/>
      <c r="B255" s="55" t="s">
        <v>163</v>
      </c>
      <c r="C255" s="55"/>
      <c r="D255" s="55"/>
      <c r="E255" s="55"/>
      <c r="F255" s="55"/>
      <c r="G255" s="55"/>
      <c r="H255" s="55"/>
      <c r="I255" s="55"/>
      <c r="J255" s="14"/>
      <c r="K255" s="27"/>
      <c r="L255" s="51"/>
      <c r="M255" s="27"/>
      <c r="N255" s="41"/>
      <c r="O255" s="16"/>
      <c r="P255" s="40"/>
      <c r="Q255" s="27"/>
      <c r="R255" s="42"/>
    </row>
    <row r="256" spans="1:18" ht="13.15" x14ac:dyDescent="0.4">
      <c r="A256" s="2"/>
      <c r="B256" s="6" t="s">
        <v>164</v>
      </c>
      <c r="C256" s="6"/>
      <c r="D256" s="6"/>
      <c r="E256" s="6"/>
      <c r="F256" s="6"/>
      <c r="G256" s="6"/>
      <c r="H256" s="6"/>
      <c r="I256" s="55"/>
      <c r="J256" s="14"/>
      <c r="K256" s="27"/>
      <c r="L256" s="51"/>
      <c r="M256" s="27"/>
      <c r="N256" s="41"/>
      <c r="O256" s="16"/>
      <c r="P256" s="40"/>
      <c r="Q256" s="27"/>
      <c r="R256" s="42"/>
    </row>
    <row r="257" spans="1:18" ht="13.15" x14ac:dyDescent="0.4">
      <c r="A257" s="2"/>
      <c r="B257" s="6" t="s">
        <v>165</v>
      </c>
      <c r="C257" s="6"/>
      <c r="D257" s="6"/>
      <c r="E257" s="6"/>
      <c r="F257" s="6"/>
      <c r="G257" s="6"/>
      <c r="H257" s="6"/>
      <c r="I257" s="55"/>
      <c r="J257" s="3"/>
      <c r="O257" s="5"/>
    </row>
    <row r="258" spans="1:18" ht="22.5" customHeight="1" x14ac:dyDescent="0.4">
      <c r="A258" s="2"/>
      <c r="B258" s="39" t="s">
        <v>166</v>
      </c>
      <c r="C258" s="39" t="s">
        <v>166</v>
      </c>
      <c r="D258" s="37" t="s">
        <v>167</v>
      </c>
      <c r="E258" s="37" t="s">
        <v>167</v>
      </c>
      <c r="F258" s="37"/>
      <c r="G258" s="37"/>
      <c r="H258" s="37"/>
      <c r="I258" s="55"/>
      <c r="J258" s="3"/>
      <c r="O258" s="5"/>
    </row>
    <row r="259" spans="1:18" ht="13.15" x14ac:dyDescent="0.4">
      <c r="A259" s="2"/>
      <c r="B259" s="39" t="s">
        <v>168</v>
      </c>
      <c r="C259" s="37" t="s">
        <v>169</v>
      </c>
      <c r="D259" s="37" t="s">
        <v>168</v>
      </c>
      <c r="E259" s="37" t="s">
        <v>169</v>
      </c>
      <c r="F259" s="37"/>
      <c r="G259" s="37"/>
      <c r="H259" s="37"/>
      <c r="I259" s="55"/>
      <c r="J259" s="3"/>
      <c r="O259" s="5"/>
    </row>
    <row r="260" spans="1:18" ht="25.9" x14ac:dyDescent="0.4">
      <c r="A260" s="2"/>
      <c r="B260" s="39" t="s">
        <v>142</v>
      </c>
      <c r="C260" s="37" t="s">
        <v>142</v>
      </c>
      <c r="D260" s="37" t="s">
        <v>170</v>
      </c>
      <c r="E260" s="37" t="s">
        <v>170</v>
      </c>
      <c r="F260" s="37"/>
      <c r="G260" s="37"/>
      <c r="H260" s="37"/>
      <c r="I260" s="55"/>
      <c r="J260" s="3"/>
      <c r="O260" s="5"/>
    </row>
    <row r="261" spans="1:18" ht="13.15" x14ac:dyDescent="0.4">
      <c r="A261" s="2"/>
      <c r="B261" s="39" t="s">
        <v>171</v>
      </c>
      <c r="C261" s="37" t="s">
        <v>172</v>
      </c>
      <c r="D261" s="37" t="s">
        <v>173</v>
      </c>
      <c r="E261" s="37" t="s">
        <v>174</v>
      </c>
      <c r="F261" s="37"/>
      <c r="G261" s="37"/>
      <c r="H261" s="37"/>
      <c r="I261" s="55"/>
      <c r="J261" s="3"/>
      <c r="O261" s="5"/>
    </row>
    <row r="262" spans="1:18" ht="26.25" customHeight="1" x14ac:dyDescent="0.4">
      <c r="A262" s="2"/>
      <c r="B262" s="39"/>
      <c r="C262" s="37"/>
      <c r="D262" s="37"/>
      <c r="E262" s="37"/>
      <c r="F262" s="37"/>
      <c r="G262" s="37"/>
      <c r="H262" s="37"/>
      <c r="I262" s="55"/>
      <c r="J262" s="3"/>
      <c r="O262" s="5"/>
    </row>
    <row r="263" spans="1:18" ht="26.25" customHeight="1" x14ac:dyDescent="0.4">
      <c r="A263" s="2"/>
      <c r="B263" s="39"/>
      <c r="C263" s="37"/>
      <c r="D263" s="37"/>
      <c r="E263" s="37"/>
      <c r="F263" s="37"/>
      <c r="G263" s="37"/>
      <c r="H263" s="37"/>
      <c r="I263" s="55"/>
      <c r="J263" s="3"/>
      <c r="O263" s="5"/>
    </row>
    <row r="264" spans="1:18" ht="26.25" customHeight="1" x14ac:dyDescent="0.4">
      <c r="A264" s="2"/>
      <c r="B264" s="39"/>
      <c r="C264" s="37"/>
      <c r="D264" s="37"/>
      <c r="E264" s="37"/>
      <c r="F264" s="37"/>
      <c r="G264" s="37"/>
      <c r="H264" s="37"/>
      <c r="I264" s="55"/>
      <c r="J264" s="3"/>
      <c r="O264" s="5"/>
    </row>
    <row r="265" spans="1:18" ht="26.25" customHeight="1" x14ac:dyDescent="0.4">
      <c r="A265" s="2"/>
      <c r="B265" s="39"/>
      <c r="C265" s="37"/>
      <c r="D265" s="37"/>
      <c r="E265" s="37"/>
      <c r="F265" s="37"/>
      <c r="G265" s="37"/>
      <c r="H265" s="37"/>
      <c r="I265" s="55"/>
      <c r="J265" s="3"/>
      <c r="O265" s="5"/>
    </row>
    <row r="266" spans="1:18" ht="26.25" customHeight="1" x14ac:dyDescent="0.4">
      <c r="A266" s="2"/>
      <c r="B266" s="39"/>
      <c r="C266" s="37"/>
      <c r="D266" s="37"/>
      <c r="E266" s="37"/>
      <c r="F266" s="37"/>
      <c r="G266" s="37"/>
      <c r="H266" s="37"/>
      <c r="I266" s="55"/>
      <c r="J266" s="3"/>
      <c r="O266" s="5"/>
    </row>
    <row r="267" spans="1:18" ht="13.15" x14ac:dyDescent="0.4">
      <c r="A267" s="2"/>
      <c r="B267" s="38"/>
      <c r="C267" s="37"/>
      <c r="D267" s="37"/>
      <c r="E267" s="37"/>
      <c r="F267" s="37"/>
      <c r="G267" s="37"/>
      <c r="H267" s="37"/>
      <c r="I267" s="55"/>
      <c r="J267" s="3"/>
      <c r="O267" s="5"/>
    </row>
    <row r="268" spans="1:18" ht="25.5" customHeight="1" x14ac:dyDescent="0.4">
      <c r="J268" s="29" t="s">
        <v>0</v>
      </c>
      <c r="K268" s="29"/>
      <c r="L268" s="29" t="s">
        <v>1</v>
      </c>
      <c r="M268" s="29"/>
      <c r="N268" s="29" t="s">
        <v>2</v>
      </c>
      <c r="O268" s="30"/>
      <c r="P268" s="29" t="s">
        <v>3</v>
      </c>
      <c r="Q268" s="29"/>
      <c r="R268" s="29" t="s">
        <v>4</v>
      </c>
    </row>
    <row r="269" spans="1:18" ht="39" x14ac:dyDescent="0.35">
      <c r="A269" s="56" t="s">
        <v>5</v>
      </c>
      <c r="B269" s="31"/>
      <c r="C269" s="61" t="s">
        <v>6</v>
      </c>
      <c r="D269" s="61"/>
      <c r="E269" s="61"/>
      <c r="F269" s="61"/>
      <c r="G269" s="61"/>
      <c r="H269" s="61"/>
      <c r="I269" s="31"/>
      <c r="J269" s="35" t="s">
        <v>7</v>
      </c>
      <c r="K269" s="31"/>
      <c r="L269" s="35" t="s">
        <v>8</v>
      </c>
      <c r="M269" s="31"/>
      <c r="N269" s="35" t="s">
        <v>9</v>
      </c>
      <c r="O269" s="32"/>
      <c r="P269" s="35" t="s">
        <v>10</v>
      </c>
      <c r="Q269" s="31"/>
      <c r="R269" s="35" t="s">
        <v>11</v>
      </c>
    </row>
    <row r="270" spans="1:18" ht="25.15" customHeight="1" x14ac:dyDescent="0.4">
      <c r="A270" s="2">
        <v>26</v>
      </c>
      <c r="B270" s="66" t="s">
        <v>176</v>
      </c>
      <c r="C270" s="66"/>
      <c r="D270" s="66"/>
      <c r="E270" s="66"/>
      <c r="F270" s="66"/>
      <c r="G270" s="66"/>
      <c r="H270" s="66"/>
      <c r="I270" s="67"/>
      <c r="J270" s="24">
        <v>10</v>
      </c>
      <c r="K270" s="19"/>
      <c r="L270" s="1"/>
      <c r="M270" s="19"/>
      <c r="N270" s="22">
        <f>SUM(J270*L270)</f>
        <v>0</v>
      </c>
      <c r="O270" s="21"/>
      <c r="P270" s="1"/>
      <c r="Q270" s="19"/>
      <c r="R270" s="20">
        <f>SUM(J270*P270)</f>
        <v>0</v>
      </c>
    </row>
    <row r="271" spans="1:18" ht="13.15" x14ac:dyDescent="0.4">
      <c r="A271" s="2"/>
      <c r="B271" s="58" t="s">
        <v>157</v>
      </c>
      <c r="C271" s="58"/>
      <c r="D271" s="58"/>
      <c r="E271" s="58"/>
      <c r="F271" s="58"/>
      <c r="G271" s="55"/>
      <c r="H271" s="55"/>
      <c r="I271" s="55"/>
      <c r="J271" s="3"/>
      <c r="O271" s="5"/>
    </row>
    <row r="272" spans="1:18" ht="13.15" x14ac:dyDescent="0.4">
      <c r="A272" s="2"/>
      <c r="B272" s="58" t="s">
        <v>158</v>
      </c>
      <c r="C272" s="58"/>
      <c r="D272" s="58"/>
      <c r="E272" s="58"/>
      <c r="F272" s="58"/>
      <c r="G272" s="55"/>
      <c r="H272" s="55"/>
      <c r="I272" s="55"/>
      <c r="J272" s="3"/>
      <c r="O272" s="5"/>
    </row>
    <row r="273" spans="1:18" ht="13.15" x14ac:dyDescent="0.4">
      <c r="A273" s="2"/>
      <c r="B273" s="58" t="s">
        <v>159</v>
      </c>
      <c r="C273" s="58"/>
      <c r="D273" s="58"/>
      <c r="E273" s="58"/>
      <c r="F273" s="58"/>
      <c r="G273" s="58"/>
      <c r="H273" s="58"/>
      <c r="I273" s="58"/>
      <c r="J273" s="3"/>
      <c r="O273" s="5"/>
    </row>
    <row r="274" spans="1:18" ht="13.15" x14ac:dyDescent="0.4">
      <c r="A274" s="2"/>
      <c r="B274" s="58" t="s">
        <v>177</v>
      </c>
      <c r="C274" s="58"/>
      <c r="D274" s="58"/>
      <c r="E274" s="58"/>
      <c r="F274" s="58"/>
      <c r="G274" s="58"/>
      <c r="H274" s="58"/>
      <c r="I274" s="55"/>
      <c r="J274" s="3"/>
      <c r="O274" s="5"/>
    </row>
    <row r="275" spans="1:18" ht="13.15" x14ac:dyDescent="0.4">
      <c r="A275" s="2"/>
      <c r="B275" s="55" t="s">
        <v>161</v>
      </c>
      <c r="C275" s="55"/>
      <c r="D275" s="55"/>
      <c r="E275" s="55"/>
      <c r="F275" s="55"/>
      <c r="G275" s="55"/>
      <c r="H275" s="55"/>
      <c r="I275" s="55"/>
      <c r="J275" s="3"/>
      <c r="O275" s="5"/>
    </row>
    <row r="276" spans="1:18" ht="13.15" x14ac:dyDescent="0.4">
      <c r="A276" s="2"/>
      <c r="B276" s="55" t="s">
        <v>162</v>
      </c>
      <c r="C276" s="55"/>
      <c r="D276" s="55"/>
      <c r="E276" s="55" t="s">
        <v>139</v>
      </c>
      <c r="F276" s="55"/>
      <c r="G276" s="55"/>
      <c r="H276" s="55"/>
      <c r="I276" s="55"/>
      <c r="J276" s="3"/>
      <c r="O276" s="5"/>
    </row>
    <row r="277" spans="1:18" ht="13.15" x14ac:dyDescent="0.4">
      <c r="A277" s="2"/>
      <c r="B277" s="55" t="s">
        <v>163</v>
      </c>
      <c r="C277" s="55"/>
      <c r="D277" s="55"/>
      <c r="E277" s="55"/>
      <c r="F277" s="55"/>
      <c r="G277" s="55"/>
      <c r="H277" s="55"/>
      <c r="I277" s="55"/>
      <c r="J277" s="3"/>
      <c r="O277" s="5"/>
    </row>
    <row r="278" spans="1:18" ht="13.15" x14ac:dyDescent="0.4">
      <c r="A278" s="2"/>
      <c r="B278" s="6" t="s">
        <v>164</v>
      </c>
      <c r="C278" s="6"/>
      <c r="D278" s="6"/>
      <c r="E278" s="6"/>
      <c r="F278" s="6"/>
      <c r="G278" s="6"/>
      <c r="H278" s="6"/>
      <c r="I278" s="55"/>
      <c r="J278" s="3"/>
      <c r="O278" s="5"/>
    </row>
    <row r="279" spans="1:18" ht="13.15" x14ac:dyDescent="0.4">
      <c r="A279" s="2"/>
      <c r="B279" s="6" t="s">
        <v>165</v>
      </c>
      <c r="C279" s="6"/>
      <c r="D279" s="6"/>
      <c r="E279" s="6"/>
      <c r="F279" s="6"/>
      <c r="G279" s="6"/>
      <c r="H279" s="6"/>
      <c r="I279" s="55"/>
      <c r="J279" s="3"/>
      <c r="O279" s="5"/>
    </row>
    <row r="280" spans="1:18" ht="13.15" x14ac:dyDescent="0.4">
      <c r="A280" s="2"/>
      <c r="B280" s="39" t="s">
        <v>166</v>
      </c>
      <c r="C280" s="39" t="s">
        <v>166</v>
      </c>
      <c r="D280" s="37" t="s">
        <v>167</v>
      </c>
      <c r="E280" s="37" t="s">
        <v>167</v>
      </c>
      <c r="F280" s="6"/>
      <c r="G280" s="6"/>
      <c r="H280" s="6"/>
      <c r="I280" s="55"/>
      <c r="J280" s="3"/>
      <c r="O280" s="5"/>
    </row>
    <row r="281" spans="1:18" ht="13.15" x14ac:dyDescent="0.4">
      <c r="A281" s="2"/>
      <c r="B281" s="39" t="s">
        <v>168</v>
      </c>
      <c r="C281" s="37" t="s">
        <v>169</v>
      </c>
      <c r="D281" s="37" t="s">
        <v>168</v>
      </c>
      <c r="E281" s="37" t="s">
        <v>169</v>
      </c>
      <c r="F281" s="6"/>
      <c r="G281" s="6"/>
      <c r="H281" s="6"/>
      <c r="I281" s="55"/>
      <c r="J281" s="3"/>
      <c r="O281" s="5"/>
    </row>
    <row r="282" spans="1:18" ht="25.9" x14ac:dyDescent="0.4">
      <c r="A282" s="2"/>
      <c r="B282" s="39" t="s">
        <v>178</v>
      </c>
      <c r="C282" s="37" t="s">
        <v>170</v>
      </c>
      <c r="D282" s="37" t="s">
        <v>170</v>
      </c>
      <c r="E282" s="37" t="s">
        <v>179</v>
      </c>
      <c r="F282" s="6"/>
      <c r="G282" s="6"/>
      <c r="H282" s="6"/>
      <c r="I282" s="55"/>
      <c r="J282" s="3"/>
      <c r="O282" s="5"/>
    </row>
    <row r="283" spans="1:18" ht="13.15" x14ac:dyDescent="0.4">
      <c r="A283" s="2"/>
      <c r="B283" s="39" t="s">
        <v>180</v>
      </c>
      <c r="C283" s="37" t="s">
        <v>181</v>
      </c>
      <c r="D283" s="37" t="s">
        <v>182</v>
      </c>
      <c r="E283" s="37" t="s">
        <v>183</v>
      </c>
      <c r="F283" s="6"/>
      <c r="G283" s="6"/>
      <c r="H283" s="6"/>
      <c r="I283" s="55"/>
      <c r="J283" s="3"/>
      <c r="O283" s="5"/>
    </row>
    <row r="284" spans="1:18" ht="13.15" x14ac:dyDescent="0.4">
      <c r="A284" s="2"/>
      <c r="B284" s="38"/>
      <c r="C284" s="37"/>
      <c r="D284" s="37"/>
      <c r="E284" s="37"/>
      <c r="F284" s="37"/>
      <c r="G284" s="37"/>
      <c r="H284" s="37"/>
      <c r="I284" s="55"/>
      <c r="J284" s="3"/>
      <c r="O284" s="5"/>
    </row>
    <row r="285" spans="1:18" ht="24.4" customHeight="1" x14ac:dyDescent="0.4">
      <c r="A285" s="2">
        <v>27</v>
      </c>
      <c r="B285" s="75" t="s">
        <v>184</v>
      </c>
      <c r="C285" s="75"/>
      <c r="D285" s="75"/>
      <c r="E285" s="75"/>
      <c r="F285" s="75"/>
      <c r="G285" s="75"/>
      <c r="H285" s="75"/>
      <c r="I285" s="76"/>
      <c r="J285" s="24">
        <v>10</v>
      </c>
      <c r="K285" s="19"/>
      <c r="L285" s="1"/>
      <c r="M285" s="19"/>
      <c r="N285" s="22">
        <f>SUM(J285*L285)</f>
        <v>0</v>
      </c>
      <c r="O285" s="21"/>
      <c r="P285" s="1"/>
      <c r="Q285" s="19"/>
      <c r="R285" s="20">
        <f>SUM(J285*P285)</f>
        <v>0</v>
      </c>
    </row>
    <row r="286" spans="1:18" ht="13.15" x14ac:dyDescent="0.4">
      <c r="A286" s="2"/>
      <c r="B286" s="58" t="s">
        <v>157</v>
      </c>
      <c r="C286" s="58"/>
      <c r="D286" s="58"/>
      <c r="E286" s="58"/>
      <c r="F286" s="58"/>
      <c r="G286" s="55"/>
      <c r="H286" s="55"/>
      <c r="I286" s="55"/>
      <c r="J286" s="3"/>
      <c r="O286" s="5"/>
    </row>
    <row r="287" spans="1:18" ht="13.15" x14ac:dyDescent="0.4">
      <c r="A287" s="2"/>
      <c r="B287" s="58" t="s">
        <v>158</v>
      </c>
      <c r="C287" s="58"/>
      <c r="D287" s="58"/>
      <c r="E287" s="58"/>
      <c r="F287" s="58"/>
      <c r="G287" s="55"/>
      <c r="H287" s="55"/>
      <c r="I287" s="55"/>
      <c r="J287" s="3"/>
      <c r="O287" s="5"/>
    </row>
    <row r="288" spans="1:18" ht="13.15" x14ac:dyDescent="0.4">
      <c r="A288" s="2"/>
      <c r="B288" s="58" t="s">
        <v>159</v>
      </c>
      <c r="C288" s="58"/>
      <c r="D288" s="58"/>
      <c r="E288" s="58"/>
      <c r="F288" s="58"/>
      <c r="G288" s="58"/>
      <c r="H288" s="58"/>
      <c r="I288" s="58"/>
      <c r="J288" s="3"/>
      <c r="O288" s="5"/>
    </row>
    <row r="289" spans="1:18" ht="13.15" x14ac:dyDescent="0.4">
      <c r="A289" s="2"/>
      <c r="B289" s="58" t="s">
        <v>185</v>
      </c>
      <c r="C289" s="58"/>
      <c r="D289" s="58"/>
      <c r="E289" s="58"/>
      <c r="F289" s="58"/>
      <c r="G289" s="58"/>
      <c r="H289" s="58"/>
      <c r="I289" s="55"/>
      <c r="J289" s="3"/>
      <c r="O289" s="5"/>
    </row>
    <row r="290" spans="1:18" ht="13.15" x14ac:dyDescent="0.4">
      <c r="A290" s="2"/>
      <c r="B290" s="55" t="s">
        <v>161</v>
      </c>
      <c r="C290" s="55"/>
      <c r="D290" s="55"/>
      <c r="E290" s="55"/>
      <c r="F290" s="55"/>
      <c r="G290" s="55"/>
      <c r="H290" s="55"/>
      <c r="I290" s="55"/>
      <c r="J290" s="3"/>
      <c r="O290" s="5"/>
    </row>
    <row r="291" spans="1:18" ht="13.15" x14ac:dyDescent="0.4">
      <c r="A291" s="2"/>
      <c r="B291" s="55" t="s">
        <v>162</v>
      </c>
      <c r="C291" s="55"/>
      <c r="D291" s="55"/>
      <c r="E291" s="55" t="s">
        <v>139</v>
      </c>
      <c r="F291" s="55"/>
      <c r="G291" s="55"/>
      <c r="H291" s="55"/>
      <c r="I291" s="55"/>
      <c r="J291" s="3"/>
      <c r="O291" s="5"/>
    </row>
    <row r="292" spans="1:18" ht="13.15" x14ac:dyDescent="0.4">
      <c r="A292" s="2"/>
      <c r="B292" s="55" t="s">
        <v>163</v>
      </c>
      <c r="C292" s="55"/>
      <c r="D292" s="55"/>
      <c r="E292" s="55"/>
      <c r="F292" s="55"/>
      <c r="G292" s="55"/>
      <c r="H292" s="55"/>
      <c r="I292" s="55"/>
      <c r="J292" s="3"/>
      <c r="O292" s="5"/>
    </row>
    <row r="293" spans="1:18" ht="13.15" x14ac:dyDescent="0.4">
      <c r="A293" s="2"/>
      <c r="B293" s="6" t="s">
        <v>164</v>
      </c>
      <c r="C293" s="6"/>
      <c r="D293" s="6"/>
      <c r="E293" s="6"/>
      <c r="F293" s="6"/>
      <c r="G293" s="6"/>
      <c r="H293" s="6"/>
      <c r="I293" s="55"/>
      <c r="J293" s="3"/>
      <c r="O293" s="5"/>
    </row>
    <row r="294" spans="1:18" ht="13.15" x14ac:dyDescent="0.4">
      <c r="A294" s="2"/>
      <c r="B294" s="6" t="s">
        <v>165</v>
      </c>
      <c r="C294" s="37"/>
      <c r="D294" s="37"/>
      <c r="E294" s="37"/>
      <c r="F294" s="37"/>
      <c r="G294" s="37"/>
      <c r="H294" s="37"/>
      <c r="I294" s="55"/>
      <c r="J294" s="3"/>
      <c r="O294" s="5"/>
    </row>
    <row r="295" spans="1:18" ht="13.15" x14ac:dyDescent="0.4">
      <c r="A295" s="2"/>
      <c r="B295" s="39" t="s">
        <v>166</v>
      </c>
      <c r="C295" s="39" t="s">
        <v>166</v>
      </c>
      <c r="D295" s="37" t="s">
        <v>167</v>
      </c>
      <c r="E295" s="37" t="s">
        <v>167</v>
      </c>
      <c r="F295" s="37"/>
      <c r="G295" s="37"/>
      <c r="H295" s="37"/>
      <c r="I295" s="55"/>
      <c r="J295" s="3"/>
      <c r="O295" s="5"/>
    </row>
    <row r="296" spans="1:18" ht="13.15" x14ac:dyDescent="0.4">
      <c r="A296" s="2"/>
      <c r="B296" s="39" t="s">
        <v>168</v>
      </c>
      <c r="C296" s="37" t="s">
        <v>169</v>
      </c>
      <c r="D296" s="37" t="s">
        <v>168</v>
      </c>
      <c r="E296" s="37" t="s">
        <v>169</v>
      </c>
      <c r="F296" s="37"/>
      <c r="G296" s="37"/>
      <c r="H296" s="37"/>
      <c r="I296" s="55"/>
      <c r="J296" s="3"/>
      <c r="O296" s="5"/>
    </row>
    <row r="297" spans="1:18" ht="25.9" x14ac:dyDescent="0.4">
      <c r="A297" s="2"/>
      <c r="B297" s="39" t="s">
        <v>178</v>
      </c>
      <c r="C297" s="37" t="s">
        <v>170</v>
      </c>
      <c r="D297" s="37" t="s">
        <v>170</v>
      </c>
      <c r="E297" s="37" t="s">
        <v>179</v>
      </c>
      <c r="F297" s="37"/>
      <c r="G297" s="37"/>
      <c r="H297" s="37"/>
      <c r="I297" s="55"/>
      <c r="J297" s="3"/>
      <c r="O297" s="5"/>
    </row>
    <row r="298" spans="1:18" ht="13.15" x14ac:dyDescent="0.4">
      <c r="A298" s="2"/>
      <c r="B298" s="39" t="s">
        <v>180</v>
      </c>
      <c r="C298" s="37" t="s">
        <v>181</v>
      </c>
      <c r="D298" s="37" t="s">
        <v>182</v>
      </c>
      <c r="E298" s="37" t="s">
        <v>183</v>
      </c>
      <c r="F298" s="37"/>
      <c r="G298" s="37"/>
      <c r="H298" s="37"/>
      <c r="I298" s="55"/>
      <c r="J298" s="3"/>
      <c r="O298" s="5"/>
    </row>
    <row r="299" spans="1:18" ht="13.15" x14ac:dyDescent="0.4">
      <c r="A299" s="2"/>
      <c r="B299" s="38"/>
      <c r="C299" s="37"/>
      <c r="D299" s="37"/>
      <c r="E299" s="37"/>
      <c r="F299" s="37"/>
      <c r="G299" s="37"/>
      <c r="H299" s="37"/>
      <c r="I299" s="55"/>
      <c r="J299" s="3"/>
      <c r="O299" s="5"/>
    </row>
    <row r="300" spans="1:18" ht="24" customHeight="1" x14ac:dyDescent="0.4">
      <c r="A300" s="2">
        <v>28</v>
      </c>
      <c r="B300" s="38" t="s">
        <v>186</v>
      </c>
      <c r="C300" s="6"/>
      <c r="D300" s="6"/>
      <c r="G300" s="6"/>
      <c r="H300" s="6"/>
      <c r="I300" s="55"/>
      <c r="J300" s="24">
        <v>25</v>
      </c>
      <c r="K300" s="19"/>
      <c r="L300" s="1"/>
      <c r="M300" s="19"/>
      <c r="N300" s="22">
        <f>SUM(J300*L300)</f>
        <v>0</v>
      </c>
      <c r="O300" s="21"/>
      <c r="P300" s="1"/>
      <c r="Q300" s="19"/>
      <c r="R300" s="20">
        <f>SUM(J300*P300)</f>
        <v>0</v>
      </c>
    </row>
    <row r="301" spans="1:18" ht="13.15" x14ac:dyDescent="0.4">
      <c r="A301" s="2"/>
      <c r="B301" s="55" t="s">
        <v>187</v>
      </c>
      <c r="C301" s="37"/>
      <c r="D301" s="37"/>
      <c r="E301" s="37"/>
      <c r="F301" s="37"/>
      <c r="G301" s="37"/>
      <c r="H301" s="37"/>
      <c r="I301" s="55"/>
      <c r="J301" s="3"/>
      <c r="O301" s="5"/>
    </row>
    <row r="302" spans="1:18" ht="13.15" x14ac:dyDescent="0.4">
      <c r="A302" s="2"/>
      <c r="B302" s="55" t="s">
        <v>188</v>
      </c>
      <c r="C302" s="37"/>
      <c r="D302" s="37"/>
      <c r="E302" s="37"/>
      <c r="F302" s="37"/>
      <c r="G302" s="37"/>
      <c r="H302" s="37"/>
      <c r="I302" s="55"/>
      <c r="J302" s="3"/>
      <c r="O302" s="5"/>
    </row>
    <row r="303" spans="1:18" ht="13.15" x14ac:dyDescent="0.4">
      <c r="A303" s="2"/>
      <c r="B303" s="55"/>
      <c r="C303" s="37"/>
      <c r="D303" s="37"/>
      <c r="E303" s="37"/>
      <c r="F303" s="37"/>
      <c r="G303" s="37"/>
      <c r="H303" s="37"/>
      <c r="I303" s="55"/>
      <c r="J303" s="3"/>
      <c r="O303" s="5"/>
    </row>
    <row r="304" spans="1:18" ht="27" customHeight="1" x14ac:dyDescent="0.4">
      <c r="A304" s="2">
        <v>29</v>
      </c>
      <c r="B304" s="38" t="s">
        <v>186</v>
      </c>
      <c r="C304" s="6"/>
      <c r="D304" s="6"/>
      <c r="G304" s="6"/>
      <c r="H304" s="6"/>
      <c r="I304" s="55"/>
      <c r="J304" s="24">
        <v>25</v>
      </c>
      <c r="K304" s="19"/>
      <c r="L304" s="1"/>
      <c r="M304" s="19"/>
      <c r="N304" s="22">
        <f>SUM(J304*L304)</f>
        <v>0</v>
      </c>
      <c r="O304" s="21"/>
      <c r="P304" s="1"/>
      <c r="Q304" s="19"/>
      <c r="R304" s="20">
        <f>SUM(J304*P304)</f>
        <v>0</v>
      </c>
    </row>
    <row r="305" spans="1:18" ht="13.15" x14ac:dyDescent="0.4">
      <c r="A305" s="2"/>
      <c r="B305" s="55" t="s">
        <v>187</v>
      </c>
      <c r="C305" s="37"/>
      <c r="D305" s="52"/>
      <c r="E305" s="52"/>
      <c r="F305" s="52"/>
      <c r="G305" s="52"/>
      <c r="H305" s="37"/>
      <c r="I305" s="55"/>
      <c r="J305" s="3"/>
      <c r="O305" s="5"/>
    </row>
    <row r="306" spans="1:18" ht="13.15" x14ac:dyDescent="0.4">
      <c r="A306" s="2"/>
      <c r="B306" s="55" t="s">
        <v>189</v>
      </c>
      <c r="C306" s="37"/>
      <c r="D306" s="53"/>
      <c r="E306" s="53"/>
      <c r="F306" s="54"/>
      <c r="G306" s="54"/>
      <c r="H306" s="6"/>
      <c r="I306" s="55"/>
      <c r="O306" s="5"/>
    </row>
    <row r="307" spans="1:18" ht="13.15" x14ac:dyDescent="0.4">
      <c r="A307" s="2"/>
      <c r="B307" s="38"/>
      <c r="C307" s="37"/>
      <c r="D307" s="52"/>
      <c r="E307" s="52"/>
      <c r="F307" s="52"/>
      <c r="G307" s="52"/>
      <c r="H307" s="37"/>
      <c r="I307" s="55"/>
      <c r="J307" s="3"/>
      <c r="O307" s="5"/>
    </row>
    <row r="308" spans="1:18" ht="25.15" customHeight="1" x14ac:dyDescent="0.4">
      <c r="A308" s="2">
        <v>30</v>
      </c>
      <c r="B308" s="38" t="s">
        <v>190</v>
      </c>
      <c r="C308" s="6"/>
      <c r="D308" s="6"/>
      <c r="E308" s="6"/>
      <c r="F308" s="37"/>
      <c r="G308" s="37"/>
      <c r="H308" s="37"/>
      <c r="I308" s="55"/>
      <c r="J308" s="24">
        <v>5</v>
      </c>
      <c r="K308" s="19"/>
      <c r="L308" s="1"/>
      <c r="M308" s="19"/>
      <c r="N308" s="22">
        <f>SUM(J308*L308)</f>
        <v>0</v>
      </c>
      <c r="O308" s="21"/>
      <c r="P308" s="1"/>
      <c r="Q308" s="19"/>
      <c r="R308" s="20">
        <f>SUM(J308*P308)</f>
        <v>0</v>
      </c>
    </row>
    <row r="309" spans="1:18" ht="13.15" x14ac:dyDescent="0.4">
      <c r="A309" s="2"/>
      <c r="B309" s="38" t="s">
        <v>191</v>
      </c>
      <c r="C309" s="37"/>
      <c r="D309" s="37"/>
      <c r="E309" s="37"/>
      <c r="F309" s="37"/>
      <c r="G309" s="37"/>
      <c r="H309" s="37"/>
      <c r="I309" s="55"/>
      <c r="J309" s="3"/>
      <c r="O309" s="5"/>
    </row>
    <row r="310" spans="1:18" ht="13.15" x14ac:dyDescent="0.4">
      <c r="A310" s="2"/>
      <c r="B310" s="55" t="s">
        <v>192</v>
      </c>
      <c r="C310" s="6"/>
      <c r="D310" s="6"/>
      <c r="E310" s="6"/>
      <c r="F310" s="6"/>
      <c r="G310" s="6"/>
      <c r="H310" s="6"/>
      <c r="I310" s="55"/>
      <c r="O310" s="5"/>
    </row>
    <row r="311" spans="1:18" ht="13.15" x14ac:dyDescent="0.4">
      <c r="A311" s="2"/>
      <c r="B311" s="55" t="s">
        <v>193</v>
      </c>
      <c r="D311" s="37"/>
      <c r="E311" s="37"/>
      <c r="F311" s="37"/>
      <c r="G311" s="37"/>
      <c r="H311" s="37"/>
      <c r="I311" s="55"/>
      <c r="J311" s="3"/>
      <c r="O311" s="5"/>
    </row>
    <row r="312" spans="1:18" ht="13.15" x14ac:dyDescent="0.4">
      <c r="A312" s="2"/>
      <c r="B312" s="55" t="s">
        <v>194</v>
      </c>
      <c r="D312" s="37"/>
      <c r="E312" s="37"/>
      <c r="F312" s="37"/>
      <c r="G312" s="37"/>
      <c r="H312" s="37"/>
      <c r="I312" s="55"/>
      <c r="J312" s="3"/>
      <c r="O312" s="5"/>
    </row>
    <row r="313" spans="1:18" ht="13.15" x14ac:dyDescent="0.4">
      <c r="A313" s="2"/>
      <c r="B313" s="4" t="s">
        <v>195</v>
      </c>
      <c r="D313" s="37"/>
      <c r="E313" s="37"/>
      <c r="F313" s="37"/>
      <c r="G313" s="37"/>
      <c r="H313" s="37"/>
      <c r="I313" s="55"/>
      <c r="J313" s="3"/>
      <c r="O313" s="5"/>
    </row>
    <row r="314" spans="1:18" ht="26.25" customHeight="1" x14ac:dyDescent="0.4">
      <c r="A314" s="2"/>
      <c r="B314" s="38"/>
      <c r="C314" s="37"/>
      <c r="D314" s="37"/>
      <c r="E314" s="37"/>
      <c r="F314" s="37"/>
      <c r="G314" s="37"/>
      <c r="H314" s="37"/>
      <c r="I314" s="55"/>
      <c r="J314" s="3"/>
      <c r="O314" s="5"/>
    </row>
    <row r="315" spans="1:18" ht="13.15" x14ac:dyDescent="0.4">
      <c r="A315" s="2"/>
      <c r="B315" s="38"/>
      <c r="C315" s="37"/>
      <c r="D315" s="37"/>
      <c r="E315" s="37"/>
      <c r="F315" s="37"/>
      <c r="G315" s="37"/>
      <c r="H315" s="37"/>
      <c r="I315" s="55"/>
      <c r="J315" s="3"/>
      <c r="O315" s="5"/>
    </row>
    <row r="316" spans="1:18" ht="13.15" x14ac:dyDescent="0.4">
      <c r="A316" s="2"/>
      <c r="B316" s="38"/>
      <c r="C316" s="37"/>
      <c r="D316" s="37"/>
      <c r="E316" s="37"/>
      <c r="F316" s="37"/>
      <c r="G316" s="37"/>
      <c r="H316" s="37"/>
      <c r="I316" s="55"/>
      <c r="J316" s="3"/>
      <c r="O316" s="5"/>
    </row>
    <row r="317" spans="1:18" ht="27" customHeight="1" x14ac:dyDescent="0.4">
      <c r="A317" s="2"/>
      <c r="B317" s="38"/>
      <c r="C317" s="37"/>
      <c r="D317" s="37"/>
      <c r="E317" s="37"/>
      <c r="F317" s="37"/>
      <c r="G317" s="37"/>
      <c r="H317" s="37"/>
      <c r="I317" s="55"/>
      <c r="J317" s="3"/>
      <c r="O317" s="5"/>
    </row>
    <row r="318" spans="1:18" ht="13.15" x14ac:dyDescent="0.4">
      <c r="A318" s="2"/>
      <c r="B318" s="38"/>
      <c r="C318" s="37"/>
      <c r="D318" s="37"/>
      <c r="E318" s="37"/>
      <c r="F318" s="37"/>
      <c r="G318" s="37"/>
      <c r="H318" s="37"/>
      <c r="I318" s="55"/>
      <c r="J318" s="3"/>
      <c r="O318" s="5"/>
    </row>
    <row r="319" spans="1:18" ht="13.15" x14ac:dyDescent="0.4">
      <c r="A319" s="2"/>
      <c r="B319" s="38"/>
      <c r="C319" s="37"/>
      <c r="D319" s="37"/>
      <c r="E319" s="37"/>
      <c r="F319" s="37"/>
      <c r="G319" s="37"/>
      <c r="H319" s="37"/>
      <c r="I319" s="55"/>
      <c r="J319" s="3"/>
      <c r="O319" s="5"/>
    </row>
    <row r="320" spans="1:18" ht="13.15" x14ac:dyDescent="0.4">
      <c r="J320" s="29" t="s">
        <v>0</v>
      </c>
      <c r="K320" s="29"/>
      <c r="L320" s="29" t="s">
        <v>1</v>
      </c>
      <c r="M320" s="29"/>
      <c r="N320" s="29" t="s">
        <v>2</v>
      </c>
      <c r="O320" s="30"/>
      <c r="P320" s="29" t="s">
        <v>3</v>
      </c>
      <c r="Q320" s="29"/>
      <c r="R320" s="29" t="s">
        <v>4</v>
      </c>
    </row>
    <row r="321" spans="1:18" ht="39" x14ac:dyDescent="0.35">
      <c r="A321" s="56" t="s">
        <v>5</v>
      </c>
      <c r="B321" s="31"/>
      <c r="C321" s="61" t="s">
        <v>6</v>
      </c>
      <c r="D321" s="61"/>
      <c r="E321" s="61"/>
      <c r="F321" s="61"/>
      <c r="G321" s="61"/>
      <c r="H321" s="61"/>
      <c r="I321" s="31"/>
      <c r="J321" s="35" t="s">
        <v>7</v>
      </c>
      <c r="K321" s="31"/>
      <c r="L321" s="35" t="s">
        <v>8</v>
      </c>
      <c r="M321" s="31"/>
      <c r="N321" s="35" t="s">
        <v>9</v>
      </c>
      <c r="O321" s="32"/>
      <c r="P321" s="35" t="s">
        <v>10</v>
      </c>
      <c r="Q321" s="31"/>
      <c r="R321" s="35" t="s">
        <v>11</v>
      </c>
    </row>
    <row r="322" spans="1:18" ht="24.4" customHeight="1" x14ac:dyDescent="0.4">
      <c r="A322" s="2">
        <v>31</v>
      </c>
      <c r="B322" s="38" t="s">
        <v>196</v>
      </c>
      <c r="C322" s="6"/>
      <c r="D322" s="6"/>
      <c r="E322" s="37"/>
      <c r="F322" s="37"/>
      <c r="G322" s="37"/>
      <c r="H322" s="37"/>
      <c r="I322" s="55"/>
      <c r="J322" s="24">
        <v>5</v>
      </c>
      <c r="K322" s="19"/>
      <c r="L322" s="1"/>
      <c r="M322" s="19"/>
      <c r="N322" s="22">
        <f>SUM(J322*L322)</f>
        <v>0</v>
      </c>
      <c r="O322" s="21"/>
      <c r="P322" s="1"/>
      <c r="Q322" s="19"/>
      <c r="R322" s="20">
        <f>SUM(J322*P322)</f>
        <v>0</v>
      </c>
    </row>
    <row r="323" spans="1:18" ht="13.15" x14ac:dyDescent="0.4">
      <c r="A323" s="2"/>
      <c r="B323" s="4" t="s">
        <v>197</v>
      </c>
      <c r="D323" s="37"/>
      <c r="E323" s="37"/>
      <c r="F323" s="37"/>
      <c r="G323" s="37"/>
      <c r="H323" s="37"/>
      <c r="I323" s="55"/>
      <c r="J323" s="3"/>
      <c r="O323" s="5"/>
    </row>
    <row r="324" spans="1:18" x14ac:dyDescent="0.35">
      <c r="B324" s="4" t="s">
        <v>198</v>
      </c>
      <c r="E324" s="6"/>
      <c r="F324" s="6"/>
      <c r="G324" s="6"/>
      <c r="H324" s="6"/>
      <c r="I324" s="55"/>
      <c r="O324" s="5"/>
    </row>
    <row r="325" spans="1:18" ht="13.15" x14ac:dyDescent="0.4">
      <c r="A325" s="2"/>
      <c r="B325" s="39" t="s">
        <v>199</v>
      </c>
      <c r="C325" s="37"/>
      <c r="D325" s="37"/>
      <c r="E325" s="37"/>
      <c r="F325" s="37"/>
      <c r="G325" s="37"/>
      <c r="H325" s="37"/>
      <c r="I325" s="55"/>
      <c r="J325" s="3"/>
      <c r="O325" s="5"/>
    </row>
    <row r="326" spans="1:18" ht="13.15" x14ac:dyDescent="0.4">
      <c r="A326" s="2"/>
      <c r="B326" s="39" t="s">
        <v>200</v>
      </c>
      <c r="C326" s="37"/>
      <c r="D326" s="37"/>
      <c r="E326" s="37"/>
      <c r="F326" s="37"/>
      <c r="G326" s="37"/>
      <c r="H326" s="37"/>
      <c r="I326" s="55"/>
      <c r="J326" s="3"/>
      <c r="O326" s="5"/>
    </row>
    <row r="327" spans="1:18" ht="13.15" x14ac:dyDescent="0.4">
      <c r="A327" s="2"/>
      <c r="B327" s="39" t="s">
        <v>201</v>
      </c>
      <c r="C327" s="37"/>
      <c r="D327" s="37"/>
      <c r="E327" s="37"/>
      <c r="F327" s="37"/>
      <c r="G327" s="37"/>
      <c r="H327" s="37"/>
      <c r="I327" s="55"/>
      <c r="J327" s="3"/>
      <c r="O327" s="5"/>
    </row>
    <row r="328" spans="1:18" ht="13.15" x14ac:dyDescent="0.4">
      <c r="A328" s="2"/>
      <c r="B328" s="39" t="s">
        <v>202</v>
      </c>
      <c r="C328" s="37"/>
      <c r="D328" s="37"/>
      <c r="E328" s="37"/>
      <c r="F328" s="37"/>
      <c r="G328" s="37"/>
      <c r="H328" s="37"/>
      <c r="I328" s="55"/>
      <c r="J328" s="3"/>
      <c r="O328" s="5"/>
    </row>
    <row r="329" spans="1:18" ht="13.15" x14ac:dyDescent="0.4">
      <c r="A329" s="2"/>
      <c r="B329" s="38"/>
      <c r="C329" s="37"/>
      <c r="D329" s="37"/>
      <c r="E329" s="37"/>
      <c r="F329" s="37"/>
      <c r="G329" s="37"/>
      <c r="H329" s="37"/>
      <c r="I329" s="55"/>
      <c r="J329" s="3"/>
      <c r="O329" s="5"/>
    </row>
    <row r="330" spans="1:18" ht="24" customHeight="1" x14ac:dyDescent="0.4">
      <c r="A330" s="2">
        <v>32</v>
      </c>
      <c r="B330" s="38" t="s">
        <v>203</v>
      </c>
      <c r="C330" s="6"/>
      <c r="D330" s="6"/>
      <c r="E330" s="6"/>
      <c r="F330" s="6"/>
      <c r="G330" s="6"/>
      <c r="H330" s="6"/>
      <c r="I330" s="55"/>
      <c r="J330" s="24">
        <v>50</v>
      </c>
      <c r="K330" s="19"/>
      <c r="L330" s="1"/>
      <c r="M330" s="19"/>
      <c r="N330" s="22">
        <f>SUM(J330*L330)</f>
        <v>0</v>
      </c>
      <c r="O330" s="21"/>
      <c r="P330" s="1"/>
      <c r="Q330" s="19"/>
      <c r="R330" s="20">
        <f>SUM(J330*P330)</f>
        <v>0</v>
      </c>
    </row>
    <row r="331" spans="1:18" ht="13.15" x14ac:dyDescent="0.4">
      <c r="A331" s="2"/>
      <c r="B331" s="39" t="s">
        <v>204</v>
      </c>
      <c r="C331" s="37"/>
      <c r="D331" s="37"/>
      <c r="E331" s="37"/>
      <c r="F331" s="37"/>
      <c r="G331" s="37"/>
      <c r="H331" s="37"/>
      <c r="I331" s="55"/>
      <c r="J331" s="3"/>
      <c r="O331" s="5"/>
    </row>
    <row r="332" spans="1:18" ht="13.15" x14ac:dyDescent="0.4">
      <c r="A332" s="2"/>
      <c r="B332" s="39" t="s">
        <v>205</v>
      </c>
      <c r="C332" s="37"/>
      <c r="D332" s="37"/>
      <c r="E332" s="37"/>
      <c r="F332" s="37"/>
      <c r="G332" s="37"/>
      <c r="H332" s="37"/>
      <c r="I332" s="55"/>
      <c r="J332" s="3"/>
      <c r="O332" s="5"/>
    </row>
    <row r="333" spans="1:18" ht="13.15" x14ac:dyDescent="0.4">
      <c r="A333" s="2"/>
      <c r="B333" s="39"/>
      <c r="C333" s="37"/>
      <c r="D333" s="37"/>
      <c r="E333" s="37"/>
      <c r="F333" s="37"/>
      <c r="G333" s="37"/>
      <c r="H333" s="37"/>
      <c r="I333" s="55"/>
      <c r="J333" s="3"/>
      <c r="O333" s="5"/>
    </row>
    <row r="334" spans="1:18" ht="24" customHeight="1" x14ac:dyDescent="0.4">
      <c r="A334" s="2">
        <v>33</v>
      </c>
      <c r="B334" s="38" t="s">
        <v>206</v>
      </c>
      <c r="C334" s="6"/>
      <c r="D334" s="6"/>
      <c r="E334" s="6"/>
      <c r="F334" s="37"/>
      <c r="G334" s="37"/>
      <c r="H334" s="37"/>
      <c r="I334" s="55"/>
      <c r="J334" s="24">
        <v>10</v>
      </c>
      <c r="K334" s="19"/>
      <c r="L334" s="1"/>
      <c r="M334" s="19"/>
      <c r="N334" s="22">
        <f>SUM(J334*L334)</f>
        <v>0</v>
      </c>
      <c r="O334" s="21"/>
      <c r="P334" s="1"/>
      <c r="Q334" s="19"/>
      <c r="R334" s="20">
        <f>SUM(J334*P334)</f>
        <v>0</v>
      </c>
    </row>
    <row r="335" spans="1:18" ht="13.15" x14ac:dyDescent="0.4">
      <c r="A335" s="2"/>
      <c r="B335" s="39" t="s">
        <v>207</v>
      </c>
      <c r="C335" s="37"/>
      <c r="D335" s="37"/>
      <c r="E335" s="37"/>
      <c r="F335" s="37"/>
      <c r="G335" s="37"/>
      <c r="H335" s="37"/>
      <c r="I335" s="55"/>
      <c r="J335" s="3"/>
      <c r="O335" s="5"/>
    </row>
    <row r="336" spans="1:18" x14ac:dyDescent="0.35">
      <c r="B336" s="4" t="s">
        <v>208</v>
      </c>
      <c r="E336" s="6"/>
      <c r="F336" s="6"/>
      <c r="G336" s="6"/>
      <c r="H336" s="6"/>
      <c r="I336" s="55"/>
      <c r="O336" s="5"/>
    </row>
    <row r="337" spans="1:18" ht="13.15" x14ac:dyDescent="0.4">
      <c r="A337" s="2"/>
      <c r="B337" s="39" t="s">
        <v>209</v>
      </c>
      <c r="C337" s="37"/>
      <c r="D337" s="37"/>
      <c r="E337" s="37"/>
      <c r="F337" s="37"/>
      <c r="G337" s="37"/>
      <c r="H337" s="37"/>
      <c r="I337" s="55"/>
      <c r="J337" s="3"/>
      <c r="O337" s="5"/>
    </row>
    <row r="338" spans="1:18" ht="13.15" x14ac:dyDescent="0.4">
      <c r="A338" s="2"/>
      <c r="B338" s="38"/>
      <c r="C338" s="37"/>
      <c r="D338" s="37"/>
      <c r="E338" s="37"/>
      <c r="F338" s="37"/>
      <c r="G338" s="37"/>
      <c r="H338" s="37"/>
      <c r="I338" s="55"/>
      <c r="J338" s="3"/>
      <c r="O338" s="5"/>
    </row>
    <row r="339" spans="1:18" ht="24.4" customHeight="1" x14ac:dyDescent="0.4">
      <c r="A339" s="2">
        <v>34</v>
      </c>
      <c r="B339" s="38" t="s">
        <v>210</v>
      </c>
      <c r="C339" s="6"/>
      <c r="D339" s="6"/>
      <c r="E339" s="6"/>
      <c r="F339" s="37"/>
      <c r="G339" s="37"/>
      <c r="H339" s="37"/>
      <c r="I339" s="55"/>
      <c r="J339" s="24">
        <v>2</v>
      </c>
      <c r="K339" s="19"/>
      <c r="L339" s="1"/>
      <c r="M339" s="19"/>
      <c r="N339" s="22">
        <f>SUM(J339*L339)</f>
        <v>0</v>
      </c>
      <c r="O339" s="21"/>
      <c r="P339" s="1"/>
      <c r="Q339" s="19"/>
      <c r="R339" s="20">
        <f>SUM(J339*P339)</f>
        <v>0</v>
      </c>
    </row>
    <row r="340" spans="1:18" ht="13.15" x14ac:dyDescent="0.4">
      <c r="A340" s="2"/>
      <c r="B340" s="39" t="s">
        <v>211</v>
      </c>
      <c r="C340" s="37"/>
      <c r="D340" s="37"/>
      <c r="E340" s="37"/>
      <c r="F340" s="37"/>
      <c r="G340" s="37"/>
      <c r="H340" s="37"/>
      <c r="I340" s="55"/>
      <c r="J340" s="3"/>
      <c r="O340" s="5"/>
    </row>
    <row r="341" spans="1:18" x14ac:dyDescent="0.35">
      <c r="B341" s="4" t="s">
        <v>208</v>
      </c>
      <c r="F341" s="6"/>
      <c r="G341" s="6"/>
      <c r="H341" s="6"/>
      <c r="I341" s="55"/>
      <c r="O341" s="5"/>
    </row>
    <row r="342" spans="1:18" ht="13.15" x14ac:dyDescent="0.4">
      <c r="A342" s="2"/>
      <c r="B342" s="39" t="s">
        <v>209</v>
      </c>
      <c r="C342" s="37"/>
      <c r="D342" s="37"/>
      <c r="E342" s="37"/>
      <c r="F342" s="37"/>
      <c r="G342" s="37"/>
      <c r="H342" s="37"/>
      <c r="I342" s="55"/>
      <c r="J342" s="3"/>
      <c r="O342" s="5"/>
    </row>
    <row r="343" spans="1:18" ht="13.15" x14ac:dyDescent="0.4">
      <c r="A343" s="2"/>
      <c r="B343" s="38"/>
      <c r="C343" s="37"/>
      <c r="D343" s="37"/>
      <c r="E343" s="37"/>
      <c r="F343" s="37"/>
      <c r="G343" s="37"/>
      <c r="H343" s="37"/>
      <c r="I343" s="55"/>
      <c r="J343" s="3"/>
      <c r="O343" s="5"/>
    </row>
    <row r="344" spans="1:18" ht="24.4" customHeight="1" x14ac:dyDescent="0.4">
      <c r="A344" s="2">
        <v>35</v>
      </c>
      <c r="B344" s="38" t="s">
        <v>212</v>
      </c>
      <c r="C344" s="6"/>
      <c r="D344" s="6"/>
      <c r="E344" s="6"/>
      <c r="F344" s="37"/>
      <c r="G344" s="37"/>
      <c r="H344" s="37"/>
      <c r="I344" s="55"/>
      <c r="J344" s="24">
        <v>2</v>
      </c>
      <c r="K344" s="19"/>
      <c r="L344" s="1"/>
      <c r="M344" s="19"/>
      <c r="N344" s="22">
        <f>SUM(J344*L344)</f>
        <v>0</v>
      </c>
      <c r="O344" s="21"/>
      <c r="P344" s="1"/>
      <c r="Q344" s="19"/>
      <c r="R344" s="20">
        <f>SUM(J344*P344)</f>
        <v>0</v>
      </c>
    </row>
    <row r="345" spans="1:18" ht="13.15" x14ac:dyDescent="0.4">
      <c r="A345" s="2"/>
      <c r="B345" s="39" t="s">
        <v>213</v>
      </c>
      <c r="C345" s="37"/>
      <c r="D345" s="37"/>
      <c r="E345" s="37"/>
      <c r="F345" s="37"/>
      <c r="G345" s="37"/>
      <c r="H345" s="37"/>
      <c r="I345" s="55"/>
      <c r="J345" s="3"/>
      <c r="O345" s="5"/>
    </row>
    <row r="346" spans="1:18" ht="13.15" x14ac:dyDescent="0.4">
      <c r="A346" s="2"/>
      <c r="B346" s="4" t="s">
        <v>208</v>
      </c>
      <c r="D346" s="37"/>
      <c r="E346" s="37"/>
      <c r="F346" s="37"/>
      <c r="G346" s="37"/>
      <c r="H346" s="37"/>
      <c r="I346" s="55"/>
      <c r="J346" s="3"/>
      <c r="O346" s="5"/>
    </row>
    <row r="347" spans="1:18" x14ac:dyDescent="0.35">
      <c r="B347" s="39" t="s">
        <v>209</v>
      </c>
      <c r="C347" s="37"/>
      <c r="F347" s="6"/>
      <c r="G347" s="6"/>
      <c r="H347" s="6"/>
      <c r="I347" s="55"/>
      <c r="O347" s="5"/>
    </row>
    <row r="348" spans="1:18" ht="17.25" customHeight="1" x14ac:dyDescent="0.4">
      <c r="A348" s="2"/>
      <c r="B348" s="38"/>
      <c r="C348" s="37"/>
      <c r="D348" s="37"/>
      <c r="E348" s="37"/>
      <c r="F348" s="37"/>
      <c r="G348" s="37"/>
      <c r="H348" s="37"/>
      <c r="I348" s="55"/>
      <c r="J348" s="3"/>
      <c r="O348" s="5"/>
    </row>
    <row r="349" spans="1:18" ht="13.15" x14ac:dyDescent="0.35">
      <c r="A349" s="9"/>
      <c r="B349" s="10"/>
      <c r="C349" s="11"/>
      <c r="D349" s="11"/>
      <c r="E349" s="11"/>
      <c r="F349" s="11"/>
      <c r="G349" s="11"/>
      <c r="H349" s="11"/>
      <c r="I349" s="12" t="s">
        <v>214</v>
      </c>
      <c r="J349" s="9"/>
      <c r="K349" s="10"/>
      <c r="L349" s="72" t="s">
        <v>215</v>
      </c>
      <c r="M349" s="73"/>
      <c r="N349" s="74"/>
      <c r="O349" s="13"/>
      <c r="P349" s="72" t="s">
        <v>216</v>
      </c>
      <c r="Q349" s="73"/>
      <c r="R349" s="74"/>
    </row>
    <row r="350" spans="1:18" ht="33.75" customHeight="1" x14ac:dyDescent="0.4">
      <c r="A350" s="14"/>
      <c r="B350" s="71"/>
      <c r="C350" s="71"/>
      <c r="D350" s="71"/>
      <c r="E350" s="8"/>
      <c r="F350" s="8"/>
      <c r="G350" s="8"/>
      <c r="H350" s="8"/>
      <c r="I350" s="8"/>
      <c r="J350" s="7"/>
      <c r="K350" s="15"/>
      <c r="L350" s="68">
        <f>SUM(N3,N10,N17,N24,N31,N38,N45,N52,N59,N66,N73,N82,N102,N124,N144,N166,N172,N179,N186,N193,N200,N220,N207,N233,N248,N270,N285,N300,N304,N308,N322,N330,N334,N339,N344)</f>
        <v>0</v>
      </c>
      <c r="M350" s="69"/>
      <c r="N350" s="70"/>
      <c r="O350" s="16"/>
      <c r="P350" s="68">
        <f>SUM(R3,R10,R17,R24,R31,R38,R45,R52,R59,R66,R73,R82,R102,R124,R144,R166,R172,R179,R186,R193,R200,R207,R220,R233,R248,R270,R285,R300,R304,R308,R322,R330,R334,R339,R344)</f>
        <v>0</v>
      </c>
      <c r="Q350" s="69"/>
      <c r="R350" s="70"/>
    </row>
    <row r="351" spans="1:18" ht="13.15" x14ac:dyDescent="0.4">
      <c r="A351" s="2"/>
      <c r="J351" s="17"/>
      <c r="K351" s="18"/>
      <c r="L351" s="18"/>
      <c r="M351" s="18"/>
      <c r="N351" s="18"/>
      <c r="O351" s="18"/>
      <c r="P351" s="18"/>
      <c r="Q351" s="18"/>
      <c r="R351" s="18"/>
    </row>
    <row r="352" spans="1:18" ht="13.15" x14ac:dyDescent="0.4">
      <c r="A352" s="2"/>
    </row>
    <row r="353" spans="1:1" ht="13.15" x14ac:dyDescent="0.4">
      <c r="A353" s="2"/>
    </row>
    <row r="354" spans="1:1" ht="13.15" x14ac:dyDescent="0.4">
      <c r="A354" s="2"/>
    </row>
    <row r="355" spans="1:1" ht="13.15" x14ac:dyDescent="0.4">
      <c r="A355" s="2"/>
    </row>
  </sheetData>
  <sheetProtection algorithmName="SHA-512" hashValue="kZuqt8GMO6gsj6HiPko/7Uh3vBbC7lT5KpqA4kpWuqsDGNVKlkYHvd3FgbjkbF0vg2gjSq3m/E7u6nvzX11NKg==" saltValue="DOf2L1Oa16KUjUFe6+Taaw==" spinCount="100000" sheet="1" objects="1" scenarios="1"/>
  <mergeCells count="186">
    <mergeCell ref="B286:F286"/>
    <mergeCell ref="B287:F287"/>
    <mergeCell ref="B288:I288"/>
    <mergeCell ref="B289:H289"/>
    <mergeCell ref="B221:D221"/>
    <mergeCell ref="L350:N350"/>
    <mergeCell ref="P350:R350"/>
    <mergeCell ref="B350:D350"/>
    <mergeCell ref="B234:F234"/>
    <mergeCell ref="B235:F235"/>
    <mergeCell ref="B236:I236"/>
    <mergeCell ref="B237:H237"/>
    <mergeCell ref="L349:N349"/>
    <mergeCell ref="P349:R349"/>
    <mergeCell ref="B248:I248"/>
    <mergeCell ref="B285:I285"/>
    <mergeCell ref="C321:H321"/>
    <mergeCell ref="B249:F249"/>
    <mergeCell ref="B250:F250"/>
    <mergeCell ref="B251:I251"/>
    <mergeCell ref="B252:H252"/>
    <mergeCell ref="B271:F271"/>
    <mergeCell ref="B272:F272"/>
    <mergeCell ref="B273:I273"/>
    <mergeCell ref="B274:H274"/>
    <mergeCell ref="B175:D175"/>
    <mergeCell ref="B176:I176"/>
    <mergeCell ref="B194:D194"/>
    <mergeCell ref="B196:E196"/>
    <mergeCell ref="B222:E222"/>
    <mergeCell ref="B223:E223"/>
    <mergeCell ref="B226:I226"/>
    <mergeCell ref="B197:I197"/>
    <mergeCell ref="B201:D201"/>
    <mergeCell ref="B202:E202"/>
    <mergeCell ref="B203:D203"/>
    <mergeCell ref="B204:I204"/>
    <mergeCell ref="C219:H219"/>
    <mergeCell ref="C269:H269"/>
    <mergeCell ref="B270:I270"/>
    <mergeCell ref="C165:H165"/>
    <mergeCell ref="B167:E167"/>
    <mergeCell ref="B169:E169"/>
    <mergeCell ref="B170:I170"/>
    <mergeCell ref="B173:D173"/>
    <mergeCell ref="B189:D189"/>
    <mergeCell ref="B190:I190"/>
    <mergeCell ref="B180:D180"/>
    <mergeCell ref="B182:D182"/>
    <mergeCell ref="B183:I183"/>
    <mergeCell ref="B187:D187"/>
    <mergeCell ref="B161:D161"/>
    <mergeCell ref="B162:D162"/>
    <mergeCell ref="A163:F163"/>
    <mergeCell ref="B155:D155"/>
    <mergeCell ref="B156:D156"/>
    <mergeCell ref="B157:D157"/>
    <mergeCell ref="B158:D158"/>
    <mergeCell ref="B159:D159"/>
    <mergeCell ref="B160:D160"/>
    <mergeCell ref="B149:D149"/>
    <mergeCell ref="B150:D150"/>
    <mergeCell ref="B151:D151"/>
    <mergeCell ref="B152:D152"/>
    <mergeCell ref="B153:D153"/>
    <mergeCell ref="B154:D154"/>
    <mergeCell ref="B142:D142"/>
    <mergeCell ref="B144:H144"/>
    <mergeCell ref="B145:D145"/>
    <mergeCell ref="B146:D146"/>
    <mergeCell ref="B147:D147"/>
    <mergeCell ref="B148:D148"/>
    <mergeCell ref="B136:D136"/>
    <mergeCell ref="B137:D137"/>
    <mergeCell ref="B138:D138"/>
    <mergeCell ref="B139:D139"/>
    <mergeCell ref="B140:D140"/>
    <mergeCell ref="B141:D141"/>
    <mergeCell ref="B130:D130"/>
    <mergeCell ref="B131:D131"/>
    <mergeCell ref="B132:D132"/>
    <mergeCell ref="B133:D133"/>
    <mergeCell ref="B134:D134"/>
    <mergeCell ref="B135:D135"/>
    <mergeCell ref="B124:H124"/>
    <mergeCell ref="B125:D125"/>
    <mergeCell ref="B126:D126"/>
    <mergeCell ref="B127:D127"/>
    <mergeCell ref="B128:D128"/>
    <mergeCell ref="B129:D129"/>
    <mergeCell ref="B115:D115"/>
    <mergeCell ref="B116:D116"/>
    <mergeCell ref="B117:D117"/>
    <mergeCell ref="B118:D118"/>
    <mergeCell ref="B119:D119"/>
    <mergeCell ref="B120:D120"/>
    <mergeCell ref="C123:H123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02:H102"/>
    <mergeCell ref="B92:D92"/>
    <mergeCell ref="B93:D93"/>
    <mergeCell ref="B94:D94"/>
    <mergeCell ref="B95:D95"/>
    <mergeCell ref="B96:D96"/>
    <mergeCell ref="B97:D97"/>
    <mergeCell ref="B109:D109"/>
    <mergeCell ref="B110:D110"/>
    <mergeCell ref="B55:G55"/>
    <mergeCell ref="B56:I56"/>
    <mergeCell ref="B82:H82"/>
    <mergeCell ref="B83:D83"/>
    <mergeCell ref="B84:D84"/>
    <mergeCell ref="B85:D85"/>
    <mergeCell ref="C81:H81"/>
    <mergeCell ref="B66:I66"/>
    <mergeCell ref="B67:E67"/>
    <mergeCell ref="B68:I68"/>
    <mergeCell ref="B69:G69"/>
    <mergeCell ref="B70:I70"/>
    <mergeCell ref="B73:I73"/>
    <mergeCell ref="B74:E74"/>
    <mergeCell ref="B75:I75"/>
    <mergeCell ref="B76:G76"/>
    <mergeCell ref="B77:I77"/>
    <mergeCell ref="B59:I59"/>
    <mergeCell ref="B60:E60"/>
    <mergeCell ref="B61:I61"/>
    <mergeCell ref="B62:G62"/>
    <mergeCell ref="B63:I63"/>
    <mergeCell ref="B40:I40"/>
    <mergeCell ref="B41:G41"/>
    <mergeCell ref="B42:I42"/>
    <mergeCell ref="B52:I52"/>
    <mergeCell ref="B53:E53"/>
    <mergeCell ref="B54:I54"/>
    <mergeCell ref="B25:C25"/>
    <mergeCell ref="B26:I26"/>
    <mergeCell ref="B27:F27"/>
    <mergeCell ref="B28:H28"/>
    <mergeCell ref="B38:I38"/>
    <mergeCell ref="B39:E39"/>
    <mergeCell ref="B31:I31"/>
    <mergeCell ref="B32:C32"/>
    <mergeCell ref="B33:I33"/>
    <mergeCell ref="B34:F34"/>
    <mergeCell ref="B35:H35"/>
    <mergeCell ref="B45:I45"/>
    <mergeCell ref="B46:E46"/>
    <mergeCell ref="B47:I47"/>
    <mergeCell ref="B48:G48"/>
    <mergeCell ref="B49:I49"/>
    <mergeCell ref="B17:I17"/>
    <mergeCell ref="B18:I18"/>
    <mergeCell ref="B19:I19"/>
    <mergeCell ref="B20:F20"/>
    <mergeCell ref="B21:G21"/>
    <mergeCell ref="B24:I24"/>
    <mergeCell ref="C2:H2"/>
    <mergeCell ref="B3:I3"/>
    <mergeCell ref="B4:D4"/>
    <mergeCell ref="B5:I5"/>
    <mergeCell ref="B6:G6"/>
    <mergeCell ref="B7:H7"/>
    <mergeCell ref="B10:I10"/>
    <mergeCell ref="B11:D11"/>
    <mergeCell ref="B12:I12"/>
    <mergeCell ref="B13:G13"/>
    <mergeCell ref="B14:H14"/>
    <mergeCell ref="B86:D86"/>
    <mergeCell ref="B87:D87"/>
    <mergeCell ref="B88:D88"/>
    <mergeCell ref="B89:D89"/>
    <mergeCell ref="B90:D90"/>
    <mergeCell ref="B91:D91"/>
    <mergeCell ref="B98:D98"/>
    <mergeCell ref="B99:D99"/>
    <mergeCell ref="B100:D100"/>
  </mergeCells>
  <pageMargins left="0.25" right="0.25" top="0.75" bottom="0.34" header="0.3" footer="0.17"/>
  <pageSetup scale="65" orientation="landscape" r:id="rId1"/>
  <headerFooter alignWithMargins="0">
    <oddHeader xml:space="preserve">&amp;L&amp;"Arial,Bold"NATURAL GAS METERS &amp; REGULATORS&amp;C&amp;"Arial,Bold"EXHIBIT A- PRICING DETAILS&amp;R&amp;"Arial,Bold"ITB #25-20
</oddHeader>
    <oddFooter>&amp;CPAGE &amp;P</oddFooter>
  </headerFooter>
  <rowBreaks count="3" manualBreakCount="3">
    <brk id="79" max="16383" man="1"/>
    <brk id="121" max="21" man="1"/>
    <brk id="163" max="2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F76396-89BB-4A56-99FB-AFEADB27C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85D4FA-24E9-482E-BD05-152A1A41B38B}">
  <ds:schemaRefs>
    <ds:schemaRef ds:uri="http://schemas.microsoft.com/office/2006/metadata/properties"/>
    <ds:schemaRef ds:uri="ec3b4dd8-7c57-48be-9f40-fd75c9c5afe8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435c031-b830-4571-91be-dfc6f516e481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779DCFC-73A4-4D57-830A-5161D513C7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EXHIBIT A</vt:lpstr>
      <vt:lpstr>'EXHIBIT A'!Print_Area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Information Services</dc:creator>
  <cp:keywords/>
  <dc:description/>
  <cp:lastModifiedBy>Windows User</cp:lastModifiedBy>
  <cp:revision/>
  <dcterms:created xsi:type="dcterms:W3CDTF">1998-11-30T20:49:24Z</dcterms:created>
  <dcterms:modified xsi:type="dcterms:W3CDTF">2020-05-05T16:42:02Z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Order">
    <vt:r8>100</vt:r8>
  </property>
</Properties>
</file>