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18 PROJECTS\18-0046-UT MS-NE WRF Crack Sealing (FDEP)\400 Procurement\4. Bid Opening\2. Bid Tab\"/>
    </mc:Choice>
  </mc:AlternateContent>
  <xr:revisionPtr revIDLastSave="0" documentId="13_ncr:1_{66D0563C-1394-456E-A318-866EABC94D12}" xr6:coauthVersionLast="44" xr6:coauthVersionMax="45" xr10:uidLastSave="{00000000-0000-0000-0000-000000000000}"/>
  <bookViews>
    <workbookView xWindow="28680" yWindow="-120" windowWidth="29040" windowHeight="15840" xr2:uid="{C9C9D148-C1FE-4357-94DE-9BAA72081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8" i="1" l="1"/>
  <c r="E9" i="1" s="1"/>
  <c r="F9" i="1" s="1"/>
  <c r="F10" i="1" s="1"/>
</calcChain>
</file>

<file path=xl/sharedStrings.xml><?xml version="1.0" encoding="utf-8"?>
<sst xmlns="http://schemas.openxmlformats.org/spreadsheetml/2006/main" count="21" uniqueCount="19">
  <si>
    <t>Item No.</t>
  </si>
  <si>
    <t>Bid Item</t>
  </si>
  <si>
    <t>Qty</t>
  </si>
  <si>
    <t>Unit</t>
  </si>
  <si>
    <t>Unit Price</t>
  </si>
  <si>
    <t>Total Amount</t>
  </si>
  <si>
    <t>Mobilization and Demobilization</t>
  </si>
  <si>
    <t>LS</t>
  </si>
  <si>
    <t>Crack Repair via Injection Grouting</t>
  </si>
  <si>
    <t>LF</t>
  </si>
  <si>
    <t>Shallow Patch Repairs</t>
  </si>
  <si>
    <t>SF</t>
  </si>
  <si>
    <t>Deep Patch Repairs</t>
  </si>
  <si>
    <t>Metal Stair Coating</t>
  </si>
  <si>
    <t>EA</t>
  </si>
  <si>
    <t>Subtotal</t>
  </si>
  <si>
    <t>Contingency (10%)</t>
  </si>
  <si>
    <t>Grand Total</t>
  </si>
  <si>
    <t>Marshall Street-Northeast WRF Crack Sealing (18-0046-UT) (FDEP) Bid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</si>
</sst>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44" fontId="0" fillId="0" borderId="9" xfId="1" applyFont="1" applyBorder="1" applyAlignment="1">
      <alignment horizontal="center" vertical="top"/>
    </xf>
    <xf numFmtId="44" fontId="0" fillId="0" borderId="12" xfId="1" applyFont="1" applyBorder="1" applyAlignment="1">
      <alignment horizontal="center" vertical="top"/>
    </xf>
    <xf numFmtId="44" fontId="0" fillId="0" borderId="13" xfId="1" applyFont="1" applyBorder="1" applyAlignment="1">
      <alignment horizontal="center" vertical="top"/>
    </xf>
    <xf numFmtId="44" fontId="0" fillId="0" borderId="14" xfId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 applyProtection="1">
      <alignment horizontal="center" vertical="top"/>
    </xf>
    <xf numFmtId="0" fontId="0" fillId="0" borderId="5" xfId="0" applyBorder="1" applyAlignment="1" applyProtection="1">
      <alignment horizontal="center" vertical="top"/>
    </xf>
    <xf numFmtId="0" fontId="0" fillId="0" borderId="7" xfId="0" applyBorder="1" applyAlignment="1" applyProtection="1">
      <alignment horizontal="center" vertical="top"/>
    </xf>
    <xf numFmtId="0" fontId="0" fillId="0" borderId="8" xfId="0" applyBorder="1" applyAlignment="1" applyProtection="1">
      <alignment horizontal="left" vertical="top"/>
    </xf>
    <xf numFmtId="0" fontId="0" fillId="0" borderId="8" xfId="0" applyBorder="1" applyAlignment="1" applyProtection="1">
      <alignment horizontal="center" vertical="top"/>
    </xf>
    <xf numFmtId="0" fontId="2" fillId="0" borderId="7" xfId="0" applyFont="1" applyBorder="1" applyAlignment="1" applyProtection="1">
      <alignment horizontal="center" vertical="top"/>
    </xf>
    <xf numFmtId="0" fontId="2" fillId="0" borderId="8" xfId="0" applyFont="1" applyBorder="1" applyAlignment="1" applyProtection="1">
      <alignment horizontal="left" vertical="top"/>
    </xf>
    <xf numFmtId="0" fontId="2" fillId="0" borderId="8" xfId="0" applyFont="1" applyBorder="1" applyAlignment="1" applyProtection="1">
      <alignment horizontal="center" vertical="top"/>
    </xf>
    <xf numFmtId="0" fontId="2" fillId="0" borderId="10" xfId="0" applyFont="1" applyBorder="1" applyAlignment="1" applyProtection="1">
      <alignment horizontal="center" vertical="top"/>
    </xf>
    <xf numFmtId="0" fontId="2" fillId="0" borderId="11" xfId="0" applyFont="1" applyBorder="1" applyAlignment="1" applyProtection="1">
      <alignment horizontal="left" vertical="top"/>
    </xf>
    <xf numFmtId="0" fontId="2" fillId="0" borderId="11" xfId="0" applyFont="1" applyBorder="1" applyAlignment="1" applyProtection="1">
      <alignment horizontal="center" vertical="top"/>
    </xf>
    <xf numFmtId="44" fontId="0" fillId="2" borderId="8" xfId="1" applyFont="1" applyFill="1" applyBorder="1" applyAlignment="1" applyProtection="1">
      <alignment horizontal="center" vertical="top"/>
      <protection locked="0"/>
    </xf>
    <xf numFmtId="44" fontId="0" fillId="0" borderId="8" xfId="1" applyFont="1" applyBorder="1" applyAlignment="1" applyProtection="1">
      <alignment horizontal="center" vertical="top"/>
    </xf>
    <xf numFmtId="44" fontId="0" fillId="0" borderId="11" xfId="1" applyFont="1" applyBorder="1" applyAlignment="1" applyProtection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0832-A8BD-4052-92CE-D954E548C94C}">
  <dimension ref="A1:F10"/>
  <sheetViews>
    <sheetView tabSelected="1" workbookViewId="0">
      <selection activeCell="E3" sqref="E3:E7"/>
    </sheetView>
  </sheetViews>
  <sheetFormatPr defaultRowHeight="15" x14ac:dyDescent="0.25"/>
  <cols>
    <col min="2" max="2" width="32" bestFit="1" customWidth="1"/>
    <col min="5" max="5" width="9.5703125" bestFit="1" customWidth="1"/>
    <col min="6" max="7" width="13.140625" bestFit="1" customWidth="1"/>
  </cols>
  <sheetData>
    <row r="1" spans="1:6" ht="15.75" thickBot="1" x14ac:dyDescent="0.3">
      <c r="A1" s="7" t="s">
        <v>18</v>
      </c>
      <c r="B1" s="8"/>
      <c r="C1" s="8"/>
      <c r="D1" s="8"/>
      <c r="E1" s="8"/>
      <c r="F1" s="9"/>
    </row>
    <row r="2" spans="1:6" x14ac:dyDescent="0.25">
      <c r="A2" s="10" t="s">
        <v>0</v>
      </c>
      <c r="B2" s="11" t="s">
        <v>1</v>
      </c>
      <c r="C2" s="11" t="s">
        <v>3</v>
      </c>
      <c r="D2" s="11" t="s">
        <v>2</v>
      </c>
      <c r="E2" s="1" t="s">
        <v>4</v>
      </c>
      <c r="F2" s="2" t="s">
        <v>5</v>
      </c>
    </row>
    <row r="3" spans="1:6" x14ac:dyDescent="0.25">
      <c r="A3" s="12">
        <v>1</v>
      </c>
      <c r="B3" s="13" t="s">
        <v>6</v>
      </c>
      <c r="C3" s="14" t="s">
        <v>7</v>
      </c>
      <c r="D3" s="14">
        <v>1</v>
      </c>
      <c r="E3" s="21"/>
      <c r="F3" s="3">
        <f>D3*E3</f>
        <v>0</v>
      </c>
    </row>
    <row r="4" spans="1:6" x14ac:dyDescent="0.25">
      <c r="A4" s="12">
        <v>2</v>
      </c>
      <c r="B4" s="13" t="s">
        <v>8</v>
      </c>
      <c r="C4" s="14" t="s">
        <v>9</v>
      </c>
      <c r="D4" s="14">
        <v>300</v>
      </c>
      <c r="E4" s="21"/>
      <c r="F4" s="3">
        <f>D4*E4</f>
        <v>0</v>
      </c>
    </row>
    <row r="5" spans="1:6" x14ac:dyDescent="0.25">
      <c r="A5" s="12">
        <v>3</v>
      </c>
      <c r="B5" s="13" t="s">
        <v>10</v>
      </c>
      <c r="C5" s="14" t="s">
        <v>11</v>
      </c>
      <c r="D5" s="14">
        <v>60</v>
      </c>
      <c r="E5" s="21"/>
      <c r="F5" s="3">
        <f>D5*E5</f>
        <v>0</v>
      </c>
    </row>
    <row r="6" spans="1:6" x14ac:dyDescent="0.25">
      <c r="A6" s="12">
        <v>4</v>
      </c>
      <c r="B6" s="13" t="s">
        <v>12</v>
      </c>
      <c r="C6" s="14" t="s">
        <v>11</v>
      </c>
      <c r="D6" s="14">
        <v>60</v>
      </c>
      <c r="E6" s="21"/>
      <c r="F6" s="3">
        <f>D6*E6</f>
        <v>0</v>
      </c>
    </row>
    <row r="7" spans="1:6" ht="15.75" thickBot="1" x14ac:dyDescent="0.3">
      <c r="A7" s="12">
        <v>5</v>
      </c>
      <c r="B7" s="13" t="s">
        <v>13</v>
      </c>
      <c r="C7" s="14" t="s">
        <v>14</v>
      </c>
      <c r="D7" s="14">
        <v>1</v>
      </c>
      <c r="E7" s="21"/>
      <c r="F7" s="4">
        <f>D7*E7</f>
        <v>0</v>
      </c>
    </row>
    <row r="8" spans="1:6" x14ac:dyDescent="0.25">
      <c r="A8" s="15"/>
      <c r="B8" s="16" t="s">
        <v>15</v>
      </c>
      <c r="C8" s="17"/>
      <c r="D8" s="17"/>
      <c r="E8" s="22"/>
      <c r="F8" s="5">
        <f>SUM(F3:F7)</f>
        <v>0</v>
      </c>
    </row>
    <row r="9" spans="1:6" ht="15.75" thickBot="1" x14ac:dyDescent="0.3">
      <c r="A9" s="12">
        <v>6</v>
      </c>
      <c r="B9" s="13" t="s">
        <v>16</v>
      </c>
      <c r="C9" s="14" t="s">
        <v>7</v>
      </c>
      <c r="D9" s="14">
        <v>1</v>
      </c>
      <c r="E9" s="21">
        <f>F8*0.1</f>
        <v>0</v>
      </c>
      <c r="F9" s="4">
        <f>D9*E9</f>
        <v>0</v>
      </c>
    </row>
    <row r="10" spans="1:6" ht="15.75" thickBot="1" x14ac:dyDescent="0.3">
      <c r="A10" s="18"/>
      <c r="B10" s="19" t="s">
        <v>17</v>
      </c>
      <c r="C10" s="20"/>
      <c r="D10" s="20"/>
      <c r="E10" s="23"/>
      <c r="F10" s="6">
        <f>F8+F9</f>
        <v>0</v>
      </c>
    </row>
  </sheetData>
  <sheetProtection algorithmName="SHA-512" hashValue="wyVP3euNdXpgQLbmCttinRQ/8/Skz2R7t0Fk9891gmlelWi2QZN1rq7qGWbtz60MxdxOzme9p+thbaFaT00wZQ==" saltValue="EiBeXr2lI4GVUfR+iURSMA==" spinCount="100000" sheet="1" objects="1" scenarios="1"/>
  <mergeCells count="1">
    <mergeCell ref="A1:F1"/>
  </mergeCells>
  <printOptions horizontalCentered="1" verticalCentered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2" ma:contentTypeDescription="Create a new document." ma:contentTypeScope="" ma:versionID="c6060fdf6f56bb685954050b0284c90b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6CB284-1EF0-4DB3-837E-BA3B730B7A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DA9630-3400-47D2-A2DF-697CEF29C18A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4f028070-c33d-43a6-b01d-bc6e07153611"/>
    <ds:schemaRef ds:uri="0b8a6b25-217d-42ff-a739-8a7fabbe7c64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05379F0-A49F-4045-8CCC-CA2062F8C2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Prieto</dc:creator>
  <cp:lastModifiedBy>Windows User</cp:lastModifiedBy>
  <cp:lastPrinted>2019-08-15T13:36:29Z</cp:lastPrinted>
  <dcterms:created xsi:type="dcterms:W3CDTF">2019-08-15T13:34:11Z</dcterms:created>
  <dcterms:modified xsi:type="dcterms:W3CDTF">2020-03-06T14:19:11Z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</Properties>
</file>