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20 PROJECTS\20-0019-EN 2021 Stormwater Pipe Cleaning\Procurement\PROJECT_INFO\CITY-WEB\"/>
    </mc:Choice>
  </mc:AlternateContent>
  <xr:revisionPtr revIDLastSave="0" documentId="13_ncr:1_{BE6A0503-175A-4647-B41D-AED459A6307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51" i="1" l="1"/>
  <c r="G50" i="1"/>
  <c r="G49" i="1"/>
  <c r="G48" i="1"/>
  <c r="G47" i="1"/>
  <c r="G46" i="1"/>
  <c r="G45" i="1"/>
  <c r="G44" i="1"/>
  <c r="G43" i="1"/>
  <c r="G42" i="1"/>
  <c r="G40" i="1"/>
  <c r="G39" i="1"/>
  <c r="G37" i="1"/>
  <c r="G36" i="1"/>
  <c r="G35" i="1"/>
  <c r="G34" i="1"/>
  <c r="G33" i="1"/>
  <c r="G32" i="1"/>
  <c r="G31" i="1"/>
  <c r="G29" i="1"/>
  <c r="G28" i="1"/>
  <c r="G27" i="1"/>
  <c r="G26" i="1"/>
  <c r="G25" i="1"/>
  <c r="G24" i="1"/>
  <c r="G23" i="1"/>
  <c r="G22" i="1"/>
  <c r="G21" i="1"/>
  <c r="G20" i="1"/>
  <c r="G14" i="1"/>
  <c r="G13" i="1"/>
  <c r="G18" i="1"/>
  <c r="G17" i="1"/>
  <c r="G16" i="1"/>
  <c r="G15" i="1"/>
  <c r="G12" i="1"/>
  <c r="G53" i="1" l="1"/>
  <c r="F54" i="1" s="1"/>
  <c r="G54" i="1" l="1"/>
  <c r="G55" i="1" s="1"/>
</calcChain>
</file>

<file path=xl/sharedStrings.xml><?xml version="1.0" encoding="utf-8"?>
<sst xmlns="http://schemas.openxmlformats.org/spreadsheetml/2006/main" count="94" uniqueCount="40">
  <si>
    <t>BIDDER'S PROPOSAL</t>
  </si>
  <si>
    <t>ITEM</t>
  </si>
  <si>
    <t>DESCRIPTION</t>
  </si>
  <si>
    <t>UNIT</t>
  </si>
  <si>
    <t>UNIT PRICE</t>
  </si>
  <si>
    <t>AMOUNT</t>
  </si>
  <si>
    <t>LS</t>
  </si>
  <si>
    <t>SUBTOTAL</t>
  </si>
  <si>
    <t xml:space="preserve">PROJECT: </t>
  </si>
  <si>
    <t>QTY</t>
  </si>
  <si>
    <t>TOTAL CONTRACT</t>
  </si>
  <si>
    <t xml:space="preserve">CONTRACTOR:  </t>
  </si>
  <si>
    <t>BIDDER'S GRAND TOTAL: $ (Numbers)</t>
  </si>
  <si>
    <t>BIDDER'S GRAND TOTAL: $ (Words)</t>
  </si>
  <si>
    <t>General</t>
  </si>
  <si>
    <t>Project Sign</t>
  </si>
  <si>
    <t>EA</t>
  </si>
  <si>
    <t>Root Cutting</t>
  </si>
  <si>
    <t>LF</t>
  </si>
  <si>
    <t xml:space="preserve">Cleaning Video Recording </t>
  </si>
  <si>
    <t>CY</t>
  </si>
  <si>
    <t>Outfall Concrete Restoration</t>
  </si>
  <si>
    <t>Clean and Paint Tideflex Valve</t>
  </si>
  <si>
    <t>Light Cleaning (0-9% accumulated debris vs. pipe volume)</t>
  </si>
  <si>
    <t xml:space="preserve">≤12" Diameter Pipe </t>
  </si>
  <si>
    <t xml:space="preserve">15" Diameter Pipe </t>
  </si>
  <si>
    <t xml:space="preserve">18" Diameter Pipe </t>
  </si>
  <si>
    <t xml:space="preserve">24" Diameter Pipe </t>
  </si>
  <si>
    <t xml:space="preserve">30" Diameter Pipe </t>
  </si>
  <si>
    <t xml:space="preserve">36" Diameter Pipe </t>
  </si>
  <si>
    <t>42" Diameter Pipe</t>
  </si>
  <si>
    <t>48" Diameter Pipe</t>
  </si>
  <si>
    <t xml:space="preserve">54" Diameter Pipe </t>
  </si>
  <si>
    <t xml:space="preserve">60" Diameter Pipe </t>
  </si>
  <si>
    <t>Medium Cleaning (10-29% accumulated debris vs. pipe volume)</t>
  </si>
  <si>
    <t>Heavy Cleaning (30% and greater accumulated debris vs. pipe volume)</t>
  </si>
  <si>
    <t>2021 Stormwater Pipe Cleaning #20-0019-EN</t>
  </si>
  <si>
    <t>Easement Set-up</t>
  </si>
  <si>
    <t>Headwall/Upstream Structure Restoration (Grout/Seal)</t>
  </si>
  <si>
    <t>10% 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</si>
</sst>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99">
    <xf numFmtId="0" fontId="0" fillId="0" borderId="0" xfId="0"/>
    <xf numFmtId="0" fontId="0" fillId="0" borderId="0" xfId="0" applyFont="1"/>
    <xf numFmtId="0" fontId="3" fillId="0" borderId="5" xfId="0" applyFont="1" applyBorder="1" applyAlignment="1" applyProtection="1">
      <alignment horizontal="left"/>
    </xf>
    <xf numFmtId="0" fontId="3" fillId="0" borderId="9" xfId="0" applyFont="1" applyBorder="1" applyAlignment="1" applyProtection="1">
      <alignment horizontal="left"/>
    </xf>
    <xf numFmtId="0" fontId="3" fillId="0" borderId="10" xfId="0" applyFont="1" applyBorder="1" applyAlignment="1" applyProtection="1">
      <alignment horizontal="left"/>
    </xf>
    <xf numFmtId="0" fontId="5" fillId="0" borderId="1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2" borderId="11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8" xfId="0" applyFont="1" applyFill="1" applyBorder="1" applyAlignment="1" applyProtection="1">
      <protection locked="0"/>
    </xf>
    <xf numFmtId="0" fontId="4" fillId="2" borderId="6" xfId="0" applyFont="1" applyFill="1" applyBorder="1" applyAlignment="1" applyProtection="1">
      <protection locked="0"/>
    </xf>
    <xf numFmtId="0" fontId="4" fillId="2" borderId="7" xfId="0" applyFont="1" applyFill="1" applyBorder="1" applyAlignment="1" applyProtection="1">
      <protection locked="0"/>
    </xf>
    <xf numFmtId="0" fontId="4" fillId="2" borderId="2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 vertical="center"/>
    </xf>
    <xf numFmtId="0" fontId="3" fillId="0" borderId="9" xfId="0" applyFont="1" applyBorder="1" applyAlignment="1" applyProtection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3" fillId="2" borderId="0" xfId="0" applyFont="1" applyFill="1" applyBorder="1" applyAlignment="1" applyProtection="1">
      <alignment vertical="center"/>
      <protection locked="0"/>
    </xf>
    <xf numFmtId="0" fontId="4" fillId="2" borderId="7" xfId="0" applyFont="1" applyFill="1" applyBorder="1" applyAlignment="1" applyProtection="1">
      <alignment vertical="center"/>
      <protection locked="0"/>
    </xf>
    <xf numFmtId="0" fontId="0" fillId="0" borderId="0" xfId="0" applyFont="1" applyAlignment="1">
      <alignment vertical="center"/>
    </xf>
    <xf numFmtId="0" fontId="10" fillId="0" borderId="0" xfId="0" applyFont="1" applyAlignment="1" applyProtection="1">
      <alignment horizontal="right" vertical="center"/>
    </xf>
    <xf numFmtId="0" fontId="3" fillId="0" borderId="9" xfId="0" applyFont="1" applyBorder="1" applyAlignment="1" applyProtection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3" fillId="2" borderId="0" xfId="0" applyFont="1" applyFill="1" applyBorder="1" applyAlignment="1" applyProtection="1">
      <alignment horizontal="right" vertical="center"/>
      <protection locked="0"/>
    </xf>
    <xf numFmtId="0" fontId="4" fillId="2" borderId="7" xfId="0" applyFont="1" applyFill="1" applyBorder="1" applyAlignment="1" applyProtection="1">
      <alignment horizontal="right" vertical="center"/>
      <protection locked="0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/>
    <xf numFmtId="44" fontId="0" fillId="3" borderId="4" xfId="1" applyNumberFormat="1" applyFont="1" applyFill="1" applyBorder="1" applyAlignment="1" applyProtection="1">
      <alignment horizontal="justify" vertical="center" wrapText="1"/>
    </xf>
    <xf numFmtId="0" fontId="0" fillId="0" borderId="12" xfId="0" applyFont="1" applyBorder="1" applyAlignment="1" applyProtection="1">
      <alignment horizontal="center" vertical="center" wrapText="1"/>
    </xf>
    <xf numFmtId="0" fontId="7" fillId="0" borderId="12" xfId="0" applyFont="1" applyBorder="1" applyAlignment="1" applyProtection="1">
      <alignment horizontal="left" vertical="top" wrapText="1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 applyProtection="1">
      <alignment horizontal="right" vertical="center" wrapText="1"/>
    </xf>
    <xf numFmtId="44" fontId="0" fillId="2" borderId="12" xfId="1" applyFont="1" applyFill="1" applyBorder="1" applyAlignment="1" applyProtection="1">
      <alignment horizontal="justify" vertical="center" wrapText="1"/>
      <protection locked="0"/>
    </xf>
    <xf numFmtId="0" fontId="7" fillId="0" borderId="12" xfId="0" applyFont="1" applyFill="1" applyBorder="1" applyAlignment="1">
      <alignment horizontal="left" vertical="center" wrapText="1"/>
    </xf>
    <xf numFmtId="44" fontId="0" fillId="2" borderId="12" xfId="1" applyFont="1" applyFill="1" applyBorder="1" applyAlignment="1" applyProtection="1">
      <alignment horizontal="justify" vertical="top" wrapText="1"/>
      <protection locked="0"/>
    </xf>
    <xf numFmtId="0" fontId="7" fillId="0" borderId="12" xfId="0" applyFont="1" applyBorder="1" applyAlignment="1" applyProtection="1">
      <alignment horizontal="left" wrapText="1"/>
    </xf>
    <xf numFmtId="0" fontId="0" fillId="0" borderId="12" xfId="0" applyFont="1" applyBorder="1" applyAlignment="1">
      <alignment horizontal="center"/>
    </xf>
    <xf numFmtId="0" fontId="0" fillId="0" borderId="12" xfId="0" applyFont="1" applyBorder="1" applyAlignment="1" applyProtection="1">
      <alignment horizontal="right" wrapText="1"/>
    </xf>
    <xf numFmtId="44" fontId="0" fillId="2" borderId="12" xfId="1" applyFont="1" applyFill="1" applyBorder="1" applyAlignment="1" applyProtection="1">
      <alignment horizontal="justify" wrapText="1"/>
      <protection locked="0"/>
    </xf>
    <xf numFmtId="0" fontId="0" fillId="0" borderId="14" xfId="0" applyFont="1" applyBorder="1" applyAlignment="1" applyProtection="1">
      <alignment horizontal="center" vertical="center" wrapText="1"/>
    </xf>
    <xf numFmtId="0" fontId="7" fillId="0" borderId="15" xfId="0" applyFont="1" applyBorder="1" applyAlignment="1" applyProtection="1">
      <alignment horizontal="left" vertical="top" wrapText="1"/>
    </xf>
    <xf numFmtId="0" fontId="0" fillId="0" borderId="15" xfId="0" applyFont="1" applyBorder="1" applyAlignment="1">
      <alignment horizontal="center" vertical="center"/>
    </xf>
    <xf numFmtId="0" fontId="0" fillId="0" borderId="15" xfId="0" applyFont="1" applyBorder="1" applyAlignment="1" applyProtection="1">
      <alignment horizontal="right" vertical="center" wrapText="1"/>
    </xf>
    <xf numFmtId="44" fontId="0" fillId="2" borderId="15" xfId="1" applyFont="1" applyFill="1" applyBorder="1" applyAlignment="1" applyProtection="1">
      <alignment horizontal="justify" vertical="center" wrapText="1"/>
      <protection locked="0"/>
    </xf>
    <xf numFmtId="44" fontId="0" fillId="0" borderId="16" xfId="1" applyNumberFormat="1" applyFont="1" applyBorder="1" applyAlignment="1" applyProtection="1">
      <alignment horizontal="justify" vertical="center" wrapText="1"/>
    </xf>
    <xf numFmtId="0" fontId="0" fillId="0" borderId="17" xfId="0" applyFont="1" applyBorder="1" applyAlignment="1" applyProtection="1">
      <alignment horizontal="center" vertical="center" wrapText="1"/>
    </xf>
    <xf numFmtId="44" fontId="0" fillId="0" borderId="13" xfId="1" applyNumberFormat="1" applyFont="1" applyBorder="1" applyAlignment="1" applyProtection="1">
      <alignment horizontal="justify" vertical="center" wrapText="1"/>
    </xf>
    <xf numFmtId="0" fontId="0" fillId="0" borderId="17" xfId="0" applyFont="1" applyBorder="1" applyAlignment="1" applyProtection="1">
      <alignment horizontal="center" vertical="top" wrapText="1"/>
    </xf>
    <xf numFmtId="0" fontId="0" fillId="0" borderId="17" xfId="0" applyFont="1" applyBorder="1" applyAlignment="1" applyProtection="1">
      <alignment horizontal="center" wrapText="1"/>
    </xf>
    <xf numFmtId="44" fontId="0" fillId="0" borderId="13" xfId="1" applyNumberFormat="1" applyFont="1" applyBorder="1" applyAlignment="1" applyProtection="1">
      <alignment horizontal="justify" wrapText="1"/>
    </xf>
    <xf numFmtId="0" fontId="0" fillId="0" borderId="18" xfId="0" applyFont="1" applyBorder="1" applyAlignment="1" applyProtection="1">
      <alignment horizontal="center" vertical="center" wrapText="1"/>
    </xf>
    <xf numFmtId="0" fontId="7" fillId="0" borderId="19" xfId="0" applyFont="1" applyBorder="1" applyAlignment="1" applyProtection="1">
      <alignment horizontal="left" vertical="top" wrapText="1"/>
    </xf>
    <xf numFmtId="0" fontId="0" fillId="0" borderId="19" xfId="0" applyFont="1" applyBorder="1" applyAlignment="1">
      <alignment horizontal="center" vertical="center"/>
    </xf>
    <xf numFmtId="0" fontId="0" fillId="0" borderId="19" xfId="0" applyFont="1" applyBorder="1" applyAlignment="1" applyProtection="1">
      <alignment horizontal="right" vertical="center" wrapText="1"/>
    </xf>
    <xf numFmtId="44" fontId="0" fillId="2" borderId="19" xfId="1" applyFont="1" applyFill="1" applyBorder="1" applyAlignment="1" applyProtection="1">
      <alignment horizontal="justify" vertical="center" wrapText="1"/>
      <protection locked="0"/>
    </xf>
    <xf numFmtId="44" fontId="0" fillId="0" borderId="20" xfId="1" applyNumberFormat="1" applyFont="1" applyBorder="1" applyAlignment="1" applyProtection="1">
      <alignment horizontal="justify" vertical="center" wrapText="1"/>
    </xf>
    <xf numFmtId="0" fontId="8" fillId="3" borderId="10" xfId="0" applyFont="1" applyFill="1" applyBorder="1" applyAlignment="1" applyProtection="1">
      <alignment horizontal="center" vertical="top" wrapText="1"/>
    </xf>
    <xf numFmtId="0" fontId="2" fillId="0" borderId="12" xfId="0" applyFont="1" applyBorder="1" applyAlignment="1" applyProtection="1">
      <alignment vertical="center" wrapText="1"/>
    </xf>
    <xf numFmtId="0" fontId="6" fillId="0" borderId="12" xfId="0" applyFont="1" applyBorder="1" applyAlignment="1" applyProtection="1">
      <alignment vertical="center" wrapText="1"/>
    </xf>
    <xf numFmtId="0" fontId="6" fillId="0" borderId="12" xfId="0" applyFont="1" applyBorder="1" applyAlignment="1" applyProtection="1">
      <alignment horizontal="right" vertical="center" wrapText="1"/>
    </xf>
    <xf numFmtId="44" fontId="0" fillId="0" borderId="12" xfId="0" applyNumberFormat="1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>
      <alignment horizontal="left" vertical="center" wrapText="1"/>
    </xf>
    <xf numFmtId="44" fontId="0" fillId="0" borderId="12" xfId="1" applyFont="1" applyBorder="1" applyAlignment="1" applyProtection="1">
      <alignment horizontal="justify" vertical="center" wrapText="1"/>
    </xf>
    <xf numFmtId="0" fontId="0" fillId="0" borderId="22" xfId="0" applyFont="1" applyBorder="1" applyAlignment="1" applyProtection="1">
      <alignment horizontal="center" vertical="center" wrapText="1"/>
    </xf>
    <xf numFmtId="0" fontId="7" fillId="0" borderId="23" xfId="0" applyFont="1" applyBorder="1" applyAlignment="1" applyProtection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23" xfId="0" applyFont="1" applyBorder="1" applyAlignment="1" applyProtection="1">
      <alignment horizontal="right" vertical="center" wrapText="1"/>
    </xf>
    <xf numFmtId="44" fontId="0" fillId="2" borderId="23" xfId="1" applyFont="1" applyFill="1" applyBorder="1" applyAlignment="1" applyProtection="1">
      <alignment horizontal="justify" vertical="center" wrapText="1"/>
      <protection locked="0"/>
    </xf>
    <xf numFmtId="44" fontId="0" fillId="0" borderId="24" xfId="1" applyNumberFormat="1" applyFont="1" applyBorder="1" applyAlignment="1" applyProtection="1">
      <alignment horizontal="justify" vertical="center" wrapText="1"/>
    </xf>
    <xf numFmtId="0" fontId="0" fillId="0" borderId="12" xfId="0" applyFont="1" applyBorder="1" applyAlignment="1" applyProtection="1">
      <alignment vertical="center"/>
    </xf>
    <xf numFmtId="44" fontId="2" fillId="0" borderId="8" xfId="0" applyNumberFormat="1" applyFont="1" applyBorder="1" applyAlignment="1" applyProtection="1">
      <alignment horizontal="center" vertical="top" wrapText="1"/>
    </xf>
    <xf numFmtId="44" fontId="0" fillId="0" borderId="26" xfId="1" applyNumberFormat="1" applyFont="1" applyBorder="1" applyAlignment="1" applyProtection="1">
      <alignment horizontal="justify" vertical="center" wrapText="1"/>
    </xf>
    <xf numFmtId="0" fontId="2" fillId="0" borderId="21" xfId="0" applyFont="1" applyBorder="1" applyAlignment="1" applyProtection="1">
      <alignment horizontal="center" vertical="top" wrapText="1"/>
    </xf>
    <xf numFmtId="0" fontId="2" fillId="0" borderId="8" xfId="0" applyFont="1" applyBorder="1" applyAlignment="1" applyProtection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0" fillId="0" borderId="27" xfId="0" applyFont="1" applyBorder="1" applyAlignment="1" applyProtection="1">
      <alignment horizontal="center" vertical="center" wrapText="1"/>
    </xf>
    <xf numFmtId="0" fontId="7" fillId="0" borderId="25" xfId="0" applyFont="1" applyBorder="1" applyAlignment="1" applyProtection="1">
      <alignment horizontal="left" vertical="top" wrapText="1"/>
    </xf>
    <xf numFmtId="0" fontId="0" fillId="0" borderId="25" xfId="0" applyFont="1" applyBorder="1" applyAlignment="1">
      <alignment horizontal="center" vertical="center"/>
    </xf>
    <xf numFmtId="0" fontId="0" fillId="0" borderId="25" xfId="0" applyFont="1" applyBorder="1" applyAlignment="1" applyProtection="1">
      <alignment horizontal="right" vertical="center" wrapText="1"/>
    </xf>
    <xf numFmtId="44" fontId="0" fillId="2" borderId="25" xfId="1" applyFont="1" applyFill="1" applyBorder="1" applyAlignment="1" applyProtection="1">
      <alignment horizontal="justify" vertical="center" wrapText="1"/>
      <protection locked="0"/>
    </xf>
    <xf numFmtId="0" fontId="0" fillId="0" borderId="17" xfId="0" applyFont="1" applyBorder="1" applyAlignment="1" applyProtection="1">
      <alignment vertical="center"/>
    </xf>
    <xf numFmtId="0" fontId="0" fillId="0" borderId="20" xfId="0" applyFont="1" applyBorder="1" applyAlignment="1" applyProtection="1">
      <alignment vertical="center"/>
    </xf>
    <xf numFmtId="0" fontId="0" fillId="0" borderId="17" xfId="0" applyFont="1" applyBorder="1"/>
    <xf numFmtId="44" fontId="0" fillId="0" borderId="26" xfId="0" applyNumberFormat="1" applyFont="1" applyBorder="1" applyAlignment="1" applyProtection="1">
      <alignment vertical="center" wrapText="1"/>
    </xf>
    <xf numFmtId="0" fontId="6" fillId="0" borderId="18" xfId="0" applyFont="1" applyBorder="1" applyAlignment="1" applyProtection="1">
      <alignment vertical="center"/>
    </xf>
    <xf numFmtId="0" fontId="2" fillId="0" borderId="19" xfId="0" applyFont="1" applyBorder="1" applyAlignment="1" applyProtection="1">
      <alignment vertical="center"/>
    </xf>
    <xf numFmtId="0" fontId="0" fillId="0" borderId="19" xfId="0" applyFont="1" applyBorder="1" applyAlignment="1" applyProtection="1">
      <alignment horizontal="center" vertical="center" wrapText="1"/>
    </xf>
    <xf numFmtId="44" fontId="0" fillId="0" borderId="19" xfId="1" applyFont="1" applyBorder="1" applyAlignment="1" applyProtection="1">
      <alignment horizontal="justify" vertical="center" wrapText="1"/>
    </xf>
    <xf numFmtId="44" fontId="0" fillId="0" borderId="28" xfId="1" applyNumberFormat="1" applyFont="1" applyBorder="1" applyAlignment="1" applyProtection="1">
      <alignment horizontal="justify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0" fontId="4" fillId="3" borderId="3" xfId="0" applyFont="1" applyFill="1" applyBorder="1" applyAlignment="1" applyProtection="1">
      <alignment horizontal="left" vertical="center"/>
    </xf>
    <xf numFmtId="0" fontId="4" fillId="3" borderId="1" xfId="0" applyFont="1" applyFill="1" applyBorder="1" applyAlignment="1" applyProtection="1">
      <alignment horizontal="left" vertical="center"/>
    </xf>
    <xf numFmtId="0" fontId="8" fillId="3" borderId="3" xfId="0" applyFont="1" applyFill="1" applyBorder="1" applyAlignment="1" applyProtection="1">
      <alignment horizontal="left" vertical="top"/>
    </xf>
    <xf numFmtId="0" fontId="8" fillId="3" borderId="1" xfId="0" applyFont="1" applyFill="1" applyBorder="1" applyAlignment="1" applyProtection="1">
      <alignment horizontal="left" vertical="top"/>
    </xf>
  </cellXfs>
  <cellStyles count="3">
    <cellStyle name="Currency" xfId="1" builtinId="4"/>
    <cellStyle name="Normal" xfId="0" builtinId="0"/>
    <cellStyle name="Normal 5" xfId="2" xr:uid="{00000000-0005-0000-0000-000002000000}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G55"/>
  <sheetViews>
    <sheetView tabSelected="1" topLeftCell="A35" workbookViewId="0">
      <selection activeCell="F42" sqref="F42:F51"/>
    </sheetView>
  </sheetViews>
  <sheetFormatPr defaultColWidth="9.109375" defaultRowHeight="14.4" x14ac:dyDescent="0.3"/>
  <cols>
    <col min="1" max="1" width="4.88671875" style="1" customWidth="1"/>
    <col min="2" max="2" width="11.6640625" style="1" customWidth="1"/>
    <col min="3" max="3" width="53.6640625" style="1" bestFit="1" customWidth="1"/>
    <col min="4" max="4" width="6.6640625" style="21" customWidth="1"/>
    <col min="5" max="5" width="6.44140625" style="27" bestFit="1" customWidth="1"/>
    <col min="6" max="6" width="10.33203125" style="1" bestFit="1" customWidth="1"/>
    <col min="7" max="7" width="14.33203125" style="1" customWidth="1"/>
    <col min="8" max="8" width="4.6640625" style="1" customWidth="1"/>
    <col min="9" max="16384" width="9.109375" style="1"/>
  </cols>
  <sheetData>
    <row r="2" spans="2:7" ht="21.6" thickBot="1" x14ac:dyDescent="0.45">
      <c r="C2" s="14" t="s">
        <v>0</v>
      </c>
      <c r="D2" s="16"/>
      <c r="E2" s="22"/>
      <c r="F2" s="15"/>
      <c r="G2" s="15"/>
    </row>
    <row r="3" spans="2:7" ht="18" x14ac:dyDescent="0.35">
      <c r="B3" s="2" t="s">
        <v>8</v>
      </c>
      <c r="C3" s="3" t="s">
        <v>36</v>
      </c>
      <c r="D3" s="17"/>
      <c r="E3" s="23"/>
      <c r="F3" s="3"/>
      <c r="G3" s="4"/>
    </row>
    <row r="4" spans="2:7" ht="15.6" x14ac:dyDescent="0.3">
      <c r="B4" s="5"/>
      <c r="C4" s="6"/>
      <c r="D4" s="18"/>
      <c r="E4" s="24"/>
      <c r="F4" s="6"/>
      <c r="G4" s="7"/>
    </row>
    <row r="5" spans="2:7" ht="18" x14ac:dyDescent="0.35">
      <c r="B5" s="8" t="s">
        <v>11</v>
      </c>
      <c r="C5" s="9"/>
      <c r="D5" s="19"/>
      <c r="E5" s="25"/>
      <c r="F5" s="9"/>
      <c r="G5" s="10"/>
    </row>
    <row r="6" spans="2:7" ht="18" x14ac:dyDescent="0.35">
      <c r="B6" s="8" t="s">
        <v>12</v>
      </c>
      <c r="C6" s="9"/>
      <c r="D6" s="19"/>
      <c r="E6" s="25"/>
      <c r="F6" s="9"/>
      <c r="G6" s="10"/>
    </row>
    <row r="7" spans="2:7" ht="18" x14ac:dyDescent="0.35">
      <c r="B7" s="8" t="s">
        <v>13</v>
      </c>
      <c r="C7" s="9"/>
      <c r="D7" s="19"/>
      <c r="E7" s="25"/>
      <c r="F7" s="9"/>
      <c r="G7" s="10"/>
    </row>
    <row r="8" spans="2:7" ht="16.2" thickBot="1" x14ac:dyDescent="0.35">
      <c r="B8" s="11"/>
      <c r="C8" s="12"/>
      <c r="D8" s="20"/>
      <c r="E8" s="26"/>
      <c r="F8" s="12"/>
      <c r="G8" s="13"/>
    </row>
    <row r="9" spans="2:7" ht="7.5" customHeight="1" thickBot="1" x14ac:dyDescent="0.35">
      <c r="B9" s="92"/>
      <c r="C9" s="92"/>
      <c r="D9" s="93"/>
      <c r="E9" s="94"/>
      <c r="F9" s="92"/>
      <c r="G9" s="92"/>
    </row>
    <row r="10" spans="2:7" s="28" customFormat="1" ht="29.4" thickBot="1" x14ac:dyDescent="0.35">
      <c r="B10" s="75" t="s">
        <v>1</v>
      </c>
      <c r="C10" s="76" t="s">
        <v>2</v>
      </c>
      <c r="D10" s="76" t="s">
        <v>3</v>
      </c>
      <c r="E10" s="76" t="s">
        <v>9</v>
      </c>
      <c r="F10" s="77" t="s">
        <v>4</v>
      </c>
      <c r="G10" s="73" t="s">
        <v>5</v>
      </c>
    </row>
    <row r="11" spans="2:7" ht="16.2" thickBot="1" x14ac:dyDescent="0.35">
      <c r="B11" s="95" t="s">
        <v>14</v>
      </c>
      <c r="C11" s="96"/>
      <c r="D11" s="96"/>
      <c r="E11" s="96"/>
      <c r="F11" s="96"/>
      <c r="G11" s="30"/>
    </row>
    <row r="12" spans="2:7" x14ac:dyDescent="0.3">
      <c r="B12" s="78">
        <v>1</v>
      </c>
      <c r="C12" s="79" t="s">
        <v>15</v>
      </c>
      <c r="D12" s="80" t="s">
        <v>6</v>
      </c>
      <c r="E12" s="81">
        <v>1</v>
      </c>
      <c r="F12" s="82"/>
      <c r="G12" s="74">
        <f t="shared" ref="G12:G18" si="0">F12*E12</f>
        <v>0</v>
      </c>
    </row>
    <row r="13" spans="2:7" x14ac:dyDescent="0.3">
      <c r="B13" s="48">
        <v>2</v>
      </c>
      <c r="C13" s="36" t="s">
        <v>37</v>
      </c>
      <c r="D13" s="33" t="s">
        <v>16</v>
      </c>
      <c r="E13" s="34">
        <v>10</v>
      </c>
      <c r="F13" s="35"/>
      <c r="G13" s="49">
        <f t="shared" si="0"/>
        <v>0</v>
      </c>
    </row>
    <row r="14" spans="2:7" x14ac:dyDescent="0.3">
      <c r="B14" s="48">
        <v>3</v>
      </c>
      <c r="C14" s="36" t="s">
        <v>17</v>
      </c>
      <c r="D14" s="33" t="s">
        <v>18</v>
      </c>
      <c r="E14" s="34">
        <v>500</v>
      </c>
      <c r="F14" s="35"/>
      <c r="G14" s="49">
        <f t="shared" si="0"/>
        <v>0</v>
      </c>
    </row>
    <row r="15" spans="2:7" x14ac:dyDescent="0.3">
      <c r="B15" s="50">
        <v>4</v>
      </c>
      <c r="C15" s="36" t="s">
        <v>19</v>
      </c>
      <c r="D15" s="33" t="s">
        <v>18</v>
      </c>
      <c r="E15" s="34">
        <v>20000</v>
      </c>
      <c r="F15" s="37"/>
      <c r="G15" s="49">
        <f t="shared" si="0"/>
        <v>0</v>
      </c>
    </row>
    <row r="16" spans="2:7" s="29" customFormat="1" ht="15.75" customHeight="1" x14ac:dyDescent="0.3">
      <c r="B16" s="51">
        <v>5</v>
      </c>
      <c r="C16" s="38" t="s">
        <v>38</v>
      </c>
      <c r="D16" s="39" t="s">
        <v>20</v>
      </c>
      <c r="E16" s="40">
        <v>5</v>
      </c>
      <c r="F16" s="41"/>
      <c r="G16" s="52">
        <f t="shared" si="0"/>
        <v>0</v>
      </c>
    </row>
    <row r="17" spans="2:7" x14ac:dyDescent="0.3">
      <c r="B17" s="48">
        <v>6</v>
      </c>
      <c r="C17" s="32" t="s">
        <v>21</v>
      </c>
      <c r="D17" s="33" t="s">
        <v>20</v>
      </c>
      <c r="E17" s="34">
        <v>50</v>
      </c>
      <c r="F17" s="35"/>
      <c r="G17" s="49">
        <f t="shared" si="0"/>
        <v>0</v>
      </c>
    </row>
    <row r="18" spans="2:7" ht="15" thickBot="1" x14ac:dyDescent="0.35">
      <c r="B18" s="53">
        <v>7</v>
      </c>
      <c r="C18" s="54" t="s">
        <v>22</v>
      </c>
      <c r="D18" s="55" t="s">
        <v>16</v>
      </c>
      <c r="E18" s="56">
        <v>20</v>
      </c>
      <c r="F18" s="57"/>
      <c r="G18" s="58">
        <f t="shared" si="0"/>
        <v>0</v>
      </c>
    </row>
    <row r="19" spans="2:7" ht="16.2" thickBot="1" x14ac:dyDescent="0.35">
      <c r="B19" s="95" t="s">
        <v>23</v>
      </c>
      <c r="C19" s="96"/>
      <c r="D19" s="96"/>
      <c r="E19" s="96"/>
      <c r="F19" s="96"/>
      <c r="G19" s="30"/>
    </row>
    <row r="20" spans="2:7" x14ac:dyDescent="0.3">
      <c r="B20" s="42">
        <v>8</v>
      </c>
      <c r="C20" s="43" t="s">
        <v>24</v>
      </c>
      <c r="D20" s="44" t="s">
        <v>18</v>
      </c>
      <c r="E20" s="45">
        <v>500</v>
      </c>
      <c r="F20" s="46"/>
      <c r="G20" s="47">
        <f t="shared" ref="G20:G29" si="1">F20*E20</f>
        <v>0</v>
      </c>
    </row>
    <row r="21" spans="2:7" x14ac:dyDescent="0.3">
      <c r="B21" s="48">
        <v>9</v>
      </c>
      <c r="C21" s="32" t="s">
        <v>25</v>
      </c>
      <c r="D21" s="33" t="s">
        <v>18</v>
      </c>
      <c r="E21" s="34">
        <v>1000</v>
      </c>
      <c r="F21" s="35"/>
      <c r="G21" s="49">
        <f t="shared" si="1"/>
        <v>0</v>
      </c>
    </row>
    <row r="22" spans="2:7" x14ac:dyDescent="0.3">
      <c r="B22" s="48">
        <v>10</v>
      </c>
      <c r="C22" s="32" t="s">
        <v>26</v>
      </c>
      <c r="D22" s="33" t="s">
        <v>18</v>
      </c>
      <c r="E22" s="34">
        <v>1000</v>
      </c>
      <c r="F22" s="35"/>
      <c r="G22" s="49">
        <f t="shared" si="1"/>
        <v>0</v>
      </c>
    </row>
    <row r="23" spans="2:7" x14ac:dyDescent="0.3">
      <c r="B23" s="48">
        <v>11</v>
      </c>
      <c r="C23" s="32" t="s">
        <v>27</v>
      </c>
      <c r="D23" s="33" t="s">
        <v>18</v>
      </c>
      <c r="E23" s="34">
        <v>1000</v>
      </c>
      <c r="F23" s="35"/>
      <c r="G23" s="49">
        <f t="shared" si="1"/>
        <v>0</v>
      </c>
    </row>
    <row r="24" spans="2:7" x14ac:dyDescent="0.3">
      <c r="B24" s="48">
        <v>12</v>
      </c>
      <c r="C24" s="32" t="s">
        <v>28</v>
      </c>
      <c r="D24" s="33" t="s">
        <v>18</v>
      </c>
      <c r="E24" s="34">
        <v>1000</v>
      </c>
      <c r="F24" s="35"/>
      <c r="G24" s="49">
        <f t="shared" si="1"/>
        <v>0</v>
      </c>
    </row>
    <row r="25" spans="2:7" x14ac:dyDescent="0.3">
      <c r="B25" s="48">
        <v>13</v>
      </c>
      <c r="C25" s="32" t="s">
        <v>29</v>
      </c>
      <c r="D25" s="33" t="s">
        <v>18</v>
      </c>
      <c r="E25" s="34">
        <v>1000</v>
      </c>
      <c r="F25" s="35"/>
      <c r="G25" s="49">
        <f t="shared" si="1"/>
        <v>0</v>
      </c>
    </row>
    <row r="26" spans="2:7" x14ac:dyDescent="0.3">
      <c r="B26" s="48">
        <v>14</v>
      </c>
      <c r="C26" s="32" t="s">
        <v>30</v>
      </c>
      <c r="D26" s="33" t="s">
        <v>18</v>
      </c>
      <c r="E26" s="34">
        <v>1000</v>
      </c>
      <c r="F26" s="35"/>
      <c r="G26" s="49">
        <f t="shared" si="1"/>
        <v>0</v>
      </c>
    </row>
    <row r="27" spans="2:7" x14ac:dyDescent="0.3">
      <c r="B27" s="48">
        <v>15</v>
      </c>
      <c r="C27" s="32" t="s">
        <v>31</v>
      </c>
      <c r="D27" s="33" t="s">
        <v>18</v>
      </c>
      <c r="E27" s="34">
        <v>1000</v>
      </c>
      <c r="F27" s="35"/>
      <c r="G27" s="49">
        <f t="shared" si="1"/>
        <v>0</v>
      </c>
    </row>
    <row r="28" spans="2:7" x14ac:dyDescent="0.3">
      <c r="B28" s="48">
        <v>16</v>
      </c>
      <c r="C28" s="32" t="s">
        <v>32</v>
      </c>
      <c r="D28" s="33" t="s">
        <v>18</v>
      </c>
      <c r="E28" s="34">
        <v>1000</v>
      </c>
      <c r="F28" s="35"/>
      <c r="G28" s="49">
        <f t="shared" si="1"/>
        <v>0</v>
      </c>
    </row>
    <row r="29" spans="2:7" ht="15" thickBot="1" x14ac:dyDescent="0.35">
      <c r="B29" s="53">
        <v>17</v>
      </c>
      <c r="C29" s="54" t="s">
        <v>33</v>
      </c>
      <c r="D29" s="55" t="s">
        <v>18</v>
      </c>
      <c r="E29" s="56">
        <v>1000</v>
      </c>
      <c r="F29" s="57"/>
      <c r="G29" s="58">
        <f t="shared" si="1"/>
        <v>0</v>
      </c>
    </row>
    <row r="30" spans="2:7" ht="16.2" thickBot="1" x14ac:dyDescent="0.35">
      <c r="B30" s="95" t="s">
        <v>34</v>
      </c>
      <c r="C30" s="96"/>
      <c r="D30" s="96"/>
      <c r="E30" s="96"/>
      <c r="F30" s="96"/>
      <c r="G30" s="30"/>
    </row>
    <row r="31" spans="2:7" x14ac:dyDescent="0.3">
      <c r="B31" s="42">
        <v>18</v>
      </c>
      <c r="C31" s="43" t="s">
        <v>24</v>
      </c>
      <c r="D31" s="44" t="s">
        <v>18</v>
      </c>
      <c r="E31" s="45">
        <v>250</v>
      </c>
      <c r="F31" s="46"/>
      <c r="G31" s="47">
        <f t="shared" ref="G31:G40" si="2">F31*E31</f>
        <v>0</v>
      </c>
    </row>
    <row r="32" spans="2:7" x14ac:dyDescent="0.3">
      <c r="B32" s="48">
        <v>19</v>
      </c>
      <c r="C32" s="32" t="s">
        <v>25</v>
      </c>
      <c r="D32" s="33" t="s">
        <v>18</v>
      </c>
      <c r="E32" s="34">
        <v>500</v>
      </c>
      <c r="F32" s="35"/>
      <c r="G32" s="49">
        <f t="shared" si="2"/>
        <v>0</v>
      </c>
    </row>
    <row r="33" spans="2:7" x14ac:dyDescent="0.3">
      <c r="B33" s="48">
        <v>20</v>
      </c>
      <c r="C33" s="32" t="s">
        <v>26</v>
      </c>
      <c r="D33" s="33" t="s">
        <v>18</v>
      </c>
      <c r="E33" s="34">
        <v>500</v>
      </c>
      <c r="F33" s="35"/>
      <c r="G33" s="49">
        <f t="shared" si="2"/>
        <v>0</v>
      </c>
    </row>
    <row r="34" spans="2:7" x14ac:dyDescent="0.3">
      <c r="B34" s="48">
        <v>21</v>
      </c>
      <c r="C34" s="32" t="s">
        <v>27</v>
      </c>
      <c r="D34" s="33" t="s">
        <v>18</v>
      </c>
      <c r="E34" s="34">
        <v>500</v>
      </c>
      <c r="F34" s="35"/>
      <c r="G34" s="49">
        <f t="shared" si="2"/>
        <v>0</v>
      </c>
    </row>
    <row r="35" spans="2:7" x14ac:dyDescent="0.3">
      <c r="B35" s="48">
        <v>22</v>
      </c>
      <c r="C35" s="32" t="s">
        <v>28</v>
      </c>
      <c r="D35" s="33" t="s">
        <v>18</v>
      </c>
      <c r="E35" s="34">
        <v>500</v>
      </c>
      <c r="F35" s="35"/>
      <c r="G35" s="49">
        <f t="shared" si="2"/>
        <v>0</v>
      </c>
    </row>
    <row r="36" spans="2:7" x14ac:dyDescent="0.3">
      <c r="B36" s="48">
        <v>23</v>
      </c>
      <c r="C36" s="32" t="s">
        <v>29</v>
      </c>
      <c r="D36" s="33" t="s">
        <v>18</v>
      </c>
      <c r="E36" s="34">
        <v>500</v>
      </c>
      <c r="F36" s="35"/>
      <c r="G36" s="49">
        <f t="shared" si="2"/>
        <v>0</v>
      </c>
    </row>
    <row r="37" spans="2:7" x14ac:dyDescent="0.3">
      <c r="B37" s="48">
        <v>24</v>
      </c>
      <c r="C37" s="32" t="s">
        <v>30</v>
      </c>
      <c r="D37" s="33" t="s">
        <v>18</v>
      </c>
      <c r="E37" s="34">
        <v>500</v>
      </c>
      <c r="F37" s="35"/>
      <c r="G37" s="49">
        <f>F38*E37</f>
        <v>0</v>
      </c>
    </row>
    <row r="38" spans="2:7" x14ac:dyDescent="0.3">
      <c r="B38" s="48">
        <v>25</v>
      </c>
      <c r="C38" s="32" t="s">
        <v>31</v>
      </c>
      <c r="D38" s="33" t="s">
        <v>18</v>
      </c>
      <c r="E38" s="34">
        <v>500</v>
      </c>
      <c r="F38" s="35"/>
      <c r="G38" s="49">
        <f>F39*E38</f>
        <v>0</v>
      </c>
    </row>
    <row r="39" spans="2:7" x14ac:dyDescent="0.3">
      <c r="B39" s="48">
        <v>26</v>
      </c>
      <c r="C39" s="32" t="s">
        <v>32</v>
      </c>
      <c r="D39" s="33" t="s">
        <v>18</v>
      </c>
      <c r="E39" s="34">
        <v>500</v>
      </c>
      <c r="F39" s="35"/>
      <c r="G39" s="49">
        <f t="shared" si="2"/>
        <v>0</v>
      </c>
    </row>
    <row r="40" spans="2:7" ht="15" thickBot="1" x14ac:dyDescent="0.35">
      <c r="B40" s="53">
        <v>27</v>
      </c>
      <c r="C40" s="54" t="s">
        <v>33</v>
      </c>
      <c r="D40" s="55" t="s">
        <v>18</v>
      </c>
      <c r="E40" s="56">
        <v>500</v>
      </c>
      <c r="F40" s="57"/>
      <c r="G40" s="58">
        <f t="shared" si="2"/>
        <v>0</v>
      </c>
    </row>
    <row r="41" spans="2:7" ht="15" thickBot="1" x14ac:dyDescent="0.35">
      <c r="B41" s="97" t="s">
        <v>35</v>
      </c>
      <c r="C41" s="98"/>
      <c r="D41" s="98"/>
      <c r="E41" s="98"/>
      <c r="F41" s="98"/>
      <c r="G41" s="59"/>
    </row>
    <row r="42" spans="2:7" x14ac:dyDescent="0.3">
      <c r="B42" s="42">
        <v>28</v>
      </c>
      <c r="C42" s="43" t="s">
        <v>24</v>
      </c>
      <c r="D42" s="44" t="s">
        <v>18</v>
      </c>
      <c r="E42" s="45">
        <v>200</v>
      </c>
      <c r="F42" s="46"/>
      <c r="G42" s="47">
        <f t="shared" ref="G42:G51" si="3">F42*E42</f>
        <v>0</v>
      </c>
    </row>
    <row r="43" spans="2:7" x14ac:dyDescent="0.3">
      <c r="B43" s="48">
        <v>29</v>
      </c>
      <c r="C43" s="32" t="s">
        <v>25</v>
      </c>
      <c r="D43" s="33" t="s">
        <v>18</v>
      </c>
      <c r="E43" s="34">
        <v>500</v>
      </c>
      <c r="F43" s="35"/>
      <c r="G43" s="49">
        <f t="shared" si="3"/>
        <v>0</v>
      </c>
    </row>
    <row r="44" spans="2:7" x14ac:dyDescent="0.3">
      <c r="B44" s="48">
        <v>30</v>
      </c>
      <c r="C44" s="32" t="s">
        <v>26</v>
      </c>
      <c r="D44" s="33" t="s">
        <v>18</v>
      </c>
      <c r="E44" s="34">
        <v>500</v>
      </c>
      <c r="F44" s="35"/>
      <c r="G44" s="49">
        <f t="shared" si="3"/>
        <v>0</v>
      </c>
    </row>
    <row r="45" spans="2:7" x14ac:dyDescent="0.3">
      <c r="B45" s="48">
        <v>31</v>
      </c>
      <c r="C45" s="32" t="s">
        <v>27</v>
      </c>
      <c r="D45" s="33" t="s">
        <v>18</v>
      </c>
      <c r="E45" s="34">
        <v>750</v>
      </c>
      <c r="F45" s="35"/>
      <c r="G45" s="49">
        <f t="shared" si="3"/>
        <v>0</v>
      </c>
    </row>
    <row r="46" spans="2:7" x14ac:dyDescent="0.3">
      <c r="B46" s="48">
        <v>32</v>
      </c>
      <c r="C46" s="32" t="s">
        <v>28</v>
      </c>
      <c r="D46" s="33" t="s">
        <v>18</v>
      </c>
      <c r="E46" s="34">
        <v>500</v>
      </c>
      <c r="F46" s="35"/>
      <c r="G46" s="49">
        <f t="shared" si="3"/>
        <v>0</v>
      </c>
    </row>
    <row r="47" spans="2:7" x14ac:dyDescent="0.3">
      <c r="B47" s="48">
        <v>33</v>
      </c>
      <c r="C47" s="32" t="s">
        <v>29</v>
      </c>
      <c r="D47" s="33" t="s">
        <v>18</v>
      </c>
      <c r="E47" s="34">
        <v>750</v>
      </c>
      <c r="F47" s="35"/>
      <c r="G47" s="49">
        <f t="shared" si="3"/>
        <v>0</v>
      </c>
    </row>
    <row r="48" spans="2:7" x14ac:dyDescent="0.3">
      <c r="B48" s="48">
        <v>34</v>
      </c>
      <c r="C48" s="32" t="s">
        <v>30</v>
      </c>
      <c r="D48" s="33" t="s">
        <v>18</v>
      </c>
      <c r="E48" s="34">
        <v>500</v>
      </c>
      <c r="F48" s="35"/>
      <c r="G48" s="49">
        <f t="shared" si="3"/>
        <v>0</v>
      </c>
    </row>
    <row r="49" spans="2:7" x14ac:dyDescent="0.3">
      <c r="B49" s="48">
        <v>35</v>
      </c>
      <c r="C49" s="32" t="s">
        <v>31</v>
      </c>
      <c r="D49" s="33" t="s">
        <v>18</v>
      </c>
      <c r="E49" s="34">
        <v>750</v>
      </c>
      <c r="F49" s="35"/>
      <c r="G49" s="49">
        <f t="shared" si="3"/>
        <v>0</v>
      </c>
    </row>
    <row r="50" spans="2:7" x14ac:dyDescent="0.3">
      <c r="B50" s="48">
        <v>36</v>
      </c>
      <c r="C50" s="32" t="s">
        <v>32</v>
      </c>
      <c r="D50" s="33" t="s">
        <v>18</v>
      </c>
      <c r="E50" s="34">
        <v>500</v>
      </c>
      <c r="F50" s="35"/>
      <c r="G50" s="49">
        <f t="shared" si="3"/>
        <v>0</v>
      </c>
    </row>
    <row r="51" spans="2:7" x14ac:dyDescent="0.3">
      <c r="B51" s="66">
        <v>37</v>
      </c>
      <c r="C51" s="67" t="s">
        <v>33</v>
      </c>
      <c r="D51" s="68" t="s">
        <v>18</v>
      </c>
      <c r="E51" s="69">
        <v>500</v>
      </c>
      <c r="F51" s="70"/>
      <c r="G51" s="71">
        <f t="shared" si="3"/>
        <v>0</v>
      </c>
    </row>
    <row r="52" spans="2:7" ht="15" thickBot="1" x14ac:dyDescent="0.35">
      <c r="B52" s="83"/>
      <c r="C52" s="72"/>
      <c r="D52" s="72"/>
      <c r="E52" s="72"/>
      <c r="F52" s="72"/>
      <c r="G52" s="84"/>
    </row>
    <row r="53" spans="2:7" x14ac:dyDescent="0.3">
      <c r="B53" s="85"/>
      <c r="C53" s="60" t="s">
        <v>7</v>
      </c>
      <c r="D53" s="61"/>
      <c r="E53" s="62"/>
      <c r="F53" s="63"/>
      <c r="G53" s="86">
        <f>SUM(G12:G51)</f>
        <v>0</v>
      </c>
    </row>
    <row r="54" spans="2:7" ht="15" thickBot="1" x14ac:dyDescent="0.35">
      <c r="B54" s="48">
        <v>38</v>
      </c>
      <c r="C54" s="64" t="s">
        <v>39</v>
      </c>
      <c r="D54" s="31" t="s">
        <v>6</v>
      </c>
      <c r="E54" s="69">
        <v>1</v>
      </c>
      <c r="F54" s="65">
        <f>G53*0.1</f>
        <v>0</v>
      </c>
      <c r="G54" s="58">
        <f>E54*F54</f>
        <v>0</v>
      </c>
    </row>
    <row r="55" spans="2:7" ht="15" thickBot="1" x14ac:dyDescent="0.35">
      <c r="B55" s="87"/>
      <c r="C55" s="88" t="s">
        <v>10</v>
      </c>
      <c r="D55" s="89"/>
      <c r="E55" s="56"/>
      <c r="F55" s="90"/>
      <c r="G55" s="91">
        <f>SUM(G53:G54)</f>
        <v>0</v>
      </c>
    </row>
  </sheetData>
  <sheetProtection algorithmName="SHA-512" hashValue="ipsHH3tDN2gMSCe07zJdM96zURmoDHqCuJutVWbpXwLcQk5vTC4PebGHcHFn9oBUIoPi5Z+UP95eRwxO4lQWAg==" saltValue="iiqgRVYmK6Pz6NRHohSWSg==" spinCount="100000" sheet="1" objects="1" scenarios="1"/>
  <mergeCells count="4">
    <mergeCell ref="B11:F11"/>
    <mergeCell ref="B19:F19"/>
    <mergeCell ref="B30:F30"/>
    <mergeCell ref="B41:F41"/>
  </mergeCells>
  <printOptions horizontalCentered="1" verticalCentered="1"/>
  <pageMargins left="0.7" right="0.7" top="0.75" bottom="0.75" header="0.3" footer="0.3"/>
  <pageSetup scale="6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2" ma:contentTypeDescription="Create a new document." ma:contentTypeScope="" ma:versionID="c6060fdf6f56bb685954050b0284c90b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E14213-01AA-4555-A50E-7008D05B6A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891960-93AC-4AA9-8884-AB8017420F92}">
  <ds:schemaRefs>
    <ds:schemaRef ds:uri="0b8a6b25-217d-42ff-a739-8a7fabbe7c64"/>
    <ds:schemaRef ds:uri="http://purl.org/dc/dcmitype/"/>
    <ds:schemaRef ds:uri="http://schemas.openxmlformats.org/package/2006/metadata/core-properties"/>
    <ds:schemaRef ds:uri="4f028070-c33d-43a6-b01d-bc6e07153611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069B677-A30D-40A3-B7D4-4D28232992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Prieto</dc:creator>
  <cp:lastModifiedBy>Windows User</cp:lastModifiedBy>
  <cp:lastPrinted>2019-07-24T14:00:44Z</cp:lastPrinted>
  <dcterms:created xsi:type="dcterms:W3CDTF">2019-07-24T13:29:13Z</dcterms:created>
  <dcterms:modified xsi:type="dcterms:W3CDTF">2020-07-08T15:42:55Z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</Properties>
</file>