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rie.szurly\City of Clearwater\Engineering Projects - Documents\2020 PROJECTS\20-0021-EN 2020 Stormwater Pipe Lining Project\04_Procurement\a_Project_Info\City Web\"/>
    </mc:Choice>
  </mc:AlternateContent>
  <xr:revisionPtr revIDLastSave="0" documentId="13_ncr:1_{DD71F02D-824D-48BA-B663-CCBB1C342BD1}" xr6:coauthVersionLast="45" xr6:coauthVersionMax="45" xr10:uidLastSave="{00000000-0000-0000-0000-000000000000}"/>
  <bookViews>
    <workbookView xWindow="22932" yWindow="-108" windowWidth="23256" windowHeight="12576" tabRatio="381" xr2:uid="{00000000-000D-0000-FFFF-FFFF00000000}"/>
  </bookViews>
  <sheets>
    <sheet name="Sheet1" sheetId="1" r:id="rId1"/>
    <sheet name="Sheet2" sheetId="2" r:id="rId2"/>
  </sheets>
  <definedNames>
    <definedName name="_xlnm.Print_Area" localSheetId="0">Sheet1!$B$3:$Q$7</definedName>
    <definedName name="_xlnm.Print_Titles" localSheetId="0">Sheet1!$3:$7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" l="1"/>
  <c r="G61" i="1" l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63" i="1" l="1"/>
</calcChain>
</file>

<file path=xl/sharedStrings.xml><?xml version="1.0" encoding="utf-8"?>
<sst xmlns="http://schemas.openxmlformats.org/spreadsheetml/2006/main" count="114" uniqueCount="66">
  <si>
    <t>ITEM No.</t>
  </si>
  <si>
    <t>DESCRIPTION</t>
  </si>
  <si>
    <t>UNIT</t>
  </si>
  <si>
    <t>UNIT QTY</t>
  </si>
  <si>
    <t>UNIT PRICE</t>
  </si>
  <si>
    <t>TOTAL</t>
  </si>
  <si>
    <t>Clean &amp; Inspect</t>
  </si>
  <si>
    <t>Light Cleaning – less than 15"</t>
  </si>
  <si>
    <t>LF</t>
  </si>
  <si>
    <t>Medium Cleaning - less than 15"</t>
  </si>
  <si>
    <t>Heavy Cleaning - less than 15"</t>
  </si>
  <si>
    <t>Light Cleaning - 15" thru 18"</t>
  </si>
  <si>
    <t>Medium Cleaning - 15" thru 18"</t>
  </si>
  <si>
    <t>Heavy Cleaning - 15" thru18"</t>
  </si>
  <si>
    <t>Light Cleaning - 21" thru 42"</t>
  </si>
  <si>
    <t>Medium Cleaning - 21" thru 42"</t>
  </si>
  <si>
    <t>Heavy Cleaning - 21" thru 42"</t>
  </si>
  <si>
    <t>Light Cleaning - 48" and larger</t>
  </si>
  <si>
    <t>Medium Cleaning - 48" and larger</t>
  </si>
  <si>
    <t>Heavy Cleaning - 48" and larger</t>
  </si>
  <si>
    <t>Specialty Cleaning - Root Removal</t>
  </si>
  <si>
    <t>Specialty Cleaning - Barnacle Removal</t>
  </si>
  <si>
    <t>Video Cleaning</t>
  </si>
  <si>
    <t>Video RICIPP Installation</t>
  </si>
  <si>
    <t>Furnish and Install RICIPP Lining</t>
  </si>
  <si>
    <t>Furnish and Install 12" RICIPP Lining (less than 100 LF) (7.5mm)</t>
  </si>
  <si>
    <t>Furnish and Install 12" RICIPP Lining (100 LF to 400 LF) (7.5mm)</t>
  </si>
  <si>
    <t>12-inch RICIPP Thickness Variance 1.5 mm</t>
  </si>
  <si>
    <t>Furnish and Install 15" RICIPP Lining (less than 100 LF) (7.5mm)</t>
  </si>
  <si>
    <t>Furnish and Install 15" RICIPP Lining (100 LF to 400 LF) (7.5mm)</t>
  </si>
  <si>
    <t>15-inch RICIPP Thickness Variance 1.5 mm</t>
  </si>
  <si>
    <t>Furnish and Install 18" RICIPP Lining (less than 100 LF) (9mm)</t>
  </si>
  <si>
    <t>Furnish and Install 18" RICIPP Lining (100 LF to 400 LF) (9mm)</t>
  </si>
  <si>
    <t>18-inch RICIPP Thickness Variance 1.5 mm</t>
  </si>
  <si>
    <t>Furnish and Install 21" RICIPP Lining (less than 100 LF) (10.5mm)</t>
  </si>
  <si>
    <t>Furnish and Install 21" RICIPP Lining (100 LF to 400 LF) (10.5mm)</t>
  </si>
  <si>
    <t>21-inch RICIPP Thickness Variance 1.5 mm</t>
  </si>
  <si>
    <t>Furnish and Install 24" RICIPP Lining (less than 100 LF) (10.5mm)</t>
  </si>
  <si>
    <t>Furnish and Install 24" RICIPP Lining (100 LF to 400 LF) (10.5mm)</t>
  </si>
  <si>
    <t>24-inch RICIPP Thickness Variance 1.5 mm</t>
  </si>
  <si>
    <t>Furnish and Install 30" RICIPP Lining (less than 100 LF) (12mm)</t>
  </si>
  <si>
    <t>Furnish and Install 30" RICIPP Lining (100 LF to 400 LF) (12mm)</t>
  </si>
  <si>
    <t>30-inch RICIPP Thickness Variance 1.5 mm</t>
  </si>
  <si>
    <t>Furnish and Install 36" RICIPP Lining (less than 100 LF) (15mm)</t>
  </si>
  <si>
    <t>Furnish and Install 36" RICIPP Lining (100 LF to 400 LF) (15mm)</t>
  </si>
  <si>
    <t>36-inch RICIPP Thickness Variance 1.5 mm</t>
  </si>
  <si>
    <t>Furnish and Install 42" RICIPP Lining (less than 100 LF) (16.5mm)</t>
  </si>
  <si>
    <t>Furnish and Install 42" RICIPP Lining (100 LF to 400 LF) (16.5mm)</t>
  </si>
  <si>
    <t>42-inch RICIPP Thickness Variance 1.5 mm</t>
  </si>
  <si>
    <t>Furnish and Install 48" RICIPP Lining (less than 100 LF) (19.5mm)</t>
  </si>
  <si>
    <t>Furnish and Install 48" RICIPP Lining (100 LF to 400 LF) (19.5mm)</t>
  </si>
  <si>
    <t>Furnish and Install 48" RICIPP Lining (greater than 400 LF) (19.5mm)</t>
  </si>
  <si>
    <t>48-inch RICIPP Thickness Variance 1.5 mm</t>
  </si>
  <si>
    <t>Chemical Grout Crack/Leak Seal</t>
  </si>
  <si>
    <t>Furnish and Install 60" RICIPP Lining (less than 100 LF) (28.5mm)</t>
  </si>
  <si>
    <t>Furnish and Install 60" RICIPP Lining (100 LF to 400 LF) (28.5mm)</t>
  </si>
  <si>
    <t>60-inch RICIPP Thickness Variance 1.5 mm</t>
  </si>
  <si>
    <t>Setup Fee for Installing RICIPP in Easements</t>
  </si>
  <si>
    <t>EA</t>
  </si>
  <si>
    <t>BIDDER'S PROPOSAL</t>
  </si>
  <si>
    <t>CONTRACTOR:</t>
  </si>
  <si>
    <t>BIDDER'S GRAND TOTAL: $(Numbers)</t>
  </si>
  <si>
    <t>BIDDER'S GRAND TOTAL: $(Words)</t>
  </si>
  <si>
    <t xml:space="preserve"> </t>
  </si>
  <si>
    <t>PROJECT: 2021 Stormwater Pipe Lining 20-0021-EN</t>
  </si>
  <si>
    <t>Total (Items 1 thru 49)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</si>
</sst>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  <family val="2"/>
    </font>
    <font>
      <b/>
      <sz val="14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8">
    <xf numFmtId="0" fontId="0" fillId="0" borderId="0" xfId="0"/>
    <xf numFmtId="0" fontId="3" fillId="0" borderId="0" xfId="0" applyFont="1" applyFill="1" applyBorder="1"/>
    <xf numFmtId="0" fontId="2" fillId="0" borderId="0" xfId="0" applyFont="1" applyFill="1" applyBorder="1" applyAlignment="1"/>
    <xf numFmtId="0" fontId="3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/>
    <xf numFmtId="0" fontId="4" fillId="0" borderId="0" xfId="0" applyFont="1" applyFill="1" applyBorder="1"/>
    <xf numFmtId="0" fontId="5" fillId="3" borderId="13" xfId="0" applyFont="1" applyFill="1" applyBorder="1" applyProtection="1">
      <protection locked="0"/>
    </xf>
    <xf numFmtId="0" fontId="5" fillId="3" borderId="14" xfId="0" applyFont="1" applyFill="1" applyBorder="1" applyProtection="1">
      <protection locked="0"/>
    </xf>
    <xf numFmtId="0" fontId="5" fillId="3" borderId="0" xfId="0" applyFont="1" applyFill="1" applyBorder="1" applyProtection="1">
      <protection locked="0"/>
    </xf>
    <xf numFmtId="0" fontId="5" fillId="3" borderId="5" xfId="0" applyFont="1" applyFill="1" applyBorder="1" applyProtection="1">
      <protection locked="0"/>
    </xf>
    <xf numFmtId="0" fontId="4" fillId="0" borderId="0" xfId="0" applyFont="1" applyFill="1"/>
    <xf numFmtId="0" fontId="3" fillId="0" borderId="1" xfId="0" applyFont="1" applyFill="1" applyBorder="1" applyAlignment="1">
      <alignment horizontal="justify" vertical="center" wrapText="1"/>
    </xf>
    <xf numFmtId="0" fontId="3" fillId="0" borderId="3" xfId="0" applyFont="1" applyFill="1" applyBorder="1" applyAlignment="1">
      <alignment horizontal="justify" wrapText="1"/>
    </xf>
    <xf numFmtId="0" fontId="3" fillId="0" borderId="1" xfId="0" applyFont="1" applyFill="1" applyBorder="1" applyAlignment="1">
      <alignment horizontal="justify" wrapText="1"/>
    </xf>
    <xf numFmtId="0" fontId="3" fillId="0" borderId="1" xfId="0" applyFont="1" applyFill="1" applyBorder="1" applyAlignment="1">
      <alignment horizontal="center" wrapText="1"/>
    </xf>
    <xf numFmtId="0" fontId="7" fillId="0" borderId="1" xfId="0" applyFont="1" applyFill="1" applyBorder="1" applyAlignment="1">
      <alignment horizontal="left" wrapText="1"/>
    </xf>
    <xf numFmtId="0" fontId="3" fillId="0" borderId="2" xfId="0" applyFont="1" applyFill="1" applyBorder="1" applyAlignment="1">
      <alignment horizontal="center" wrapText="1"/>
    </xf>
    <xf numFmtId="0" fontId="3" fillId="0" borderId="23" xfId="0" applyFont="1" applyFill="1" applyBorder="1" applyAlignment="1">
      <alignment horizontal="center"/>
    </xf>
    <xf numFmtId="44" fontId="3" fillId="0" borderId="22" xfId="1" applyFont="1" applyFill="1" applyBorder="1" applyAlignment="1">
      <alignment horizontal="justify"/>
    </xf>
    <xf numFmtId="0" fontId="3" fillId="0" borderId="21" xfId="0" applyFont="1" applyFill="1" applyBorder="1" applyAlignment="1">
      <alignment horizontal="center"/>
    </xf>
    <xf numFmtId="0" fontId="3" fillId="0" borderId="23" xfId="0" applyFont="1" applyFill="1" applyBorder="1"/>
    <xf numFmtId="0" fontId="3" fillId="0" borderId="24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justify" wrapText="1"/>
    </xf>
    <xf numFmtId="0" fontId="4" fillId="0" borderId="0" xfId="0" applyFont="1" applyAlignment="1">
      <alignment horizontal="center"/>
    </xf>
    <xf numFmtId="0" fontId="5" fillId="3" borderId="13" xfId="0" applyFont="1" applyFill="1" applyBorder="1" applyAlignment="1" applyProtection="1">
      <alignment horizontal="center"/>
      <protection locked="0"/>
    </xf>
    <xf numFmtId="0" fontId="5" fillId="3" borderId="0" xfId="0" applyFont="1" applyFill="1" applyBorder="1" applyAlignment="1" applyProtection="1">
      <alignment horizontal="center"/>
      <protection locked="0"/>
    </xf>
    <xf numFmtId="0" fontId="3" fillId="0" borderId="1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wrapText="1"/>
    </xf>
    <xf numFmtId="0" fontId="7" fillId="0" borderId="1" xfId="0" applyFont="1" applyFill="1" applyBorder="1" applyAlignment="1">
      <alignment horizontal="center" wrapText="1"/>
    </xf>
    <xf numFmtId="0" fontId="5" fillId="3" borderId="12" xfId="0" applyFont="1" applyFill="1" applyBorder="1" applyProtection="1"/>
    <xf numFmtId="0" fontId="5" fillId="3" borderId="13" xfId="0" applyFont="1" applyFill="1" applyBorder="1" applyProtection="1"/>
    <xf numFmtId="0" fontId="5" fillId="3" borderId="6" xfId="0" applyFont="1" applyFill="1" applyBorder="1" applyProtection="1"/>
    <xf numFmtId="0" fontId="5" fillId="3" borderId="0" xfId="0" applyFont="1" applyFill="1" applyBorder="1" applyProtection="1"/>
    <xf numFmtId="44" fontId="3" fillId="0" borderId="1" xfId="1" applyFont="1" applyFill="1" applyBorder="1" applyAlignment="1" applyProtection="1">
      <alignment horizontal="center"/>
    </xf>
    <xf numFmtId="0" fontId="3" fillId="0" borderId="3" xfId="0" applyFont="1" applyFill="1" applyBorder="1" applyAlignment="1">
      <alignment horizontal="justify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  <xf numFmtId="0" fontId="3" fillId="0" borderId="23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justify" vertical="top" wrapText="1"/>
    </xf>
    <xf numFmtId="0" fontId="3" fillId="0" borderId="1" xfId="0" applyFont="1" applyFill="1" applyBorder="1" applyAlignment="1">
      <alignment horizontal="center" vertical="top" wrapText="1"/>
    </xf>
    <xf numFmtId="0" fontId="4" fillId="0" borderId="0" xfId="0" applyFont="1" applyAlignment="1">
      <alignment vertical="top"/>
    </xf>
    <xf numFmtId="0" fontId="3" fillId="0" borderId="3" xfId="0" applyFont="1" applyFill="1" applyBorder="1" applyAlignment="1">
      <alignment horizontal="justify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/>
    </xf>
    <xf numFmtId="0" fontId="3" fillId="0" borderId="3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44" fontId="3" fillId="0" borderId="38" xfId="1" applyFont="1" applyFill="1" applyBorder="1" applyAlignment="1">
      <alignment horizontal="justify"/>
    </xf>
    <xf numFmtId="44" fontId="3" fillId="0" borderId="25" xfId="1" applyFont="1" applyFill="1" applyBorder="1" applyAlignment="1">
      <alignment horizontal="justify"/>
    </xf>
    <xf numFmtId="44" fontId="3" fillId="0" borderId="14" xfId="1" applyFont="1" applyFill="1" applyBorder="1" applyAlignment="1">
      <alignment horizontal="justify"/>
    </xf>
    <xf numFmtId="44" fontId="3" fillId="3" borderId="1" xfId="1" applyFont="1" applyFill="1" applyBorder="1" applyAlignment="1" applyProtection="1">
      <alignment horizontal="justify" vertical="center" wrapText="1"/>
      <protection locked="0"/>
    </xf>
    <xf numFmtId="44" fontId="3" fillId="3" borderId="2" xfId="1" applyFont="1" applyFill="1" applyBorder="1" applyAlignment="1" applyProtection="1">
      <alignment horizontal="justify" vertical="center" wrapText="1"/>
      <protection locked="0"/>
    </xf>
    <xf numFmtId="0" fontId="3" fillId="0" borderId="21" xfId="0" applyFont="1" applyFill="1" applyBorder="1" applyAlignment="1">
      <alignment horizontal="center" vertical="top"/>
    </xf>
    <xf numFmtId="0" fontId="3" fillId="0" borderId="36" xfId="0" applyFont="1" applyFill="1" applyBorder="1" applyAlignment="1">
      <alignment horizontal="center" vertical="top"/>
    </xf>
    <xf numFmtId="0" fontId="3" fillId="0" borderId="37" xfId="0" applyFont="1" applyFill="1" applyBorder="1" applyAlignment="1">
      <alignment horizontal="center" vertical="top"/>
    </xf>
    <xf numFmtId="44" fontId="3" fillId="0" borderId="38" xfId="1" applyFont="1" applyFill="1" applyBorder="1" applyAlignment="1">
      <alignment horizontal="justify" vertical="top"/>
    </xf>
    <xf numFmtId="44" fontId="3" fillId="0" borderId="25" xfId="1" applyFont="1" applyFill="1" applyBorder="1" applyAlignment="1">
      <alignment horizontal="justify" vertical="top"/>
    </xf>
    <xf numFmtId="44" fontId="3" fillId="3" borderId="1" xfId="1" applyFont="1" applyFill="1" applyBorder="1" applyAlignment="1" applyProtection="1">
      <alignment horizontal="justify" vertical="top" wrapText="1"/>
      <protection locked="0"/>
    </xf>
    <xf numFmtId="44" fontId="3" fillId="3" borderId="3" xfId="1" applyFont="1" applyFill="1" applyBorder="1" applyAlignment="1" applyProtection="1">
      <alignment horizontal="justify" vertical="top" wrapText="1"/>
      <protection locked="0"/>
    </xf>
    <xf numFmtId="44" fontId="3" fillId="0" borderId="35" xfId="1" applyFont="1" applyFill="1" applyBorder="1" applyAlignment="1">
      <alignment horizontal="justify"/>
    </xf>
    <xf numFmtId="0" fontId="2" fillId="0" borderId="0" xfId="0" applyFont="1" applyFill="1" applyBorder="1" applyAlignment="1">
      <alignment horizontal="left" indent="1"/>
    </xf>
    <xf numFmtId="44" fontId="3" fillId="0" borderId="42" xfId="1" applyFont="1" applyFill="1" applyBorder="1" applyAlignment="1">
      <alignment horizontal="justify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6" fillId="2" borderId="39" xfId="0" applyFont="1" applyFill="1" applyBorder="1" applyAlignment="1">
      <alignment horizontal="left" vertical="center" wrapText="1"/>
    </xf>
    <xf numFmtId="0" fontId="6" fillId="2" borderId="40" xfId="0" applyFont="1" applyFill="1" applyBorder="1" applyAlignment="1">
      <alignment horizontal="left" vertical="center" wrapText="1"/>
    </xf>
    <xf numFmtId="0" fontId="6" fillId="2" borderId="41" xfId="0" applyFont="1" applyFill="1" applyBorder="1" applyAlignment="1">
      <alignment horizontal="left" vertical="center" wrapText="1"/>
    </xf>
    <xf numFmtId="0" fontId="8" fillId="0" borderId="29" xfId="0" applyFont="1" applyFill="1" applyBorder="1" applyAlignment="1">
      <alignment horizontal="center" vertical="top" wrapText="1"/>
    </xf>
    <xf numFmtId="0" fontId="8" fillId="0" borderId="32" xfId="0" applyFont="1" applyFill="1" applyBorder="1" applyAlignment="1">
      <alignment horizontal="center" vertical="top" wrapText="1"/>
    </xf>
    <xf numFmtId="0" fontId="2" fillId="0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8" fillId="0" borderId="26" xfId="0" applyFont="1" applyFill="1" applyBorder="1" applyAlignment="1">
      <alignment horizontal="center" vertical="top" wrapText="1"/>
    </xf>
    <xf numFmtId="0" fontId="8" fillId="0" borderId="31" xfId="0" applyFont="1" applyFill="1" applyBorder="1" applyAlignment="1">
      <alignment horizontal="center" vertical="top" wrapText="1"/>
    </xf>
    <xf numFmtId="0" fontId="8" fillId="0" borderId="27" xfId="0" applyFont="1" applyFill="1" applyBorder="1" applyAlignment="1">
      <alignment horizontal="center" vertical="top" wrapText="1"/>
    </xf>
    <xf numFmtId="0" fontId="8" fillId="0" borderId="33" xfId="0" applyFont="1" applyFill="1" applyBorder="1" applyAlignment="1">
      <alignment horizontal="center" vertical="top" wrapText="1"/>
    </xf>
    <xf numFmtId="0" fontId="8" fillId="0" borderId="19" xfId="0" applyFont="1" applyFill="1" applyBorder="1" applyAlignment="1">
      <alignment horizontal="center" vertical="top" wrapText="1"/>
    </xf>
    <xf numFmtId="0" fontId="8" fillId="0" borderId="34" xfId="0" applyFont="1" applyFill="1" applyBorder="1" applyAlignment="1">
      <alignment horizontal="center" vertical="top" wrapText="1"/>
    </xf>
    <xf numFmtId="0" fontId="8" fillId="0" borderId="20" xfId="0" applyFont="1" applyFill="1" applyBorder="1" applyAlignment="1">
      <alignment horizontal="center" vertical="top" wrapText="1"/>
    </xf>
    <xf numFmtId="0" fontId="8" fillId="0" borderId="35" xfId="0" applyFont="1" applyFill="1" applyBorder="1" applyAlignment="1">
      <alignment horizontal="center" vertical="top" wrapText="1"/>
    </xf>
    <xf numFmtId="0" fontId="8" fillId="0" borderId="18" xfId="0" applyFont="1" applyFill="1" applyBorder="1" applyAlignment="1">
      <alignment horizontal="center" vertical="top" wrapText="1"/>
    </xf>
    <xf numFmtId="0" fontId="8" fillId="0" borderId="30" xfId="0" applyFont="1" applyFill="1" applyBorder="1" applyAlignment="1">
      <alignment horizontal="center" vertical="top" wrapText="1"/>
    </xf>
    <xf numFmtId="0" fontId="5" fillId="3" borderId="7" xfId="0" applyFont="1" applyFill="1" applyBorder="1" applyAlignment="1" applyProtection="1">
      <alignment horizontal="left" vertical="center" wrapText="1"/>
      <protection locked="0"/>
    </xf>
    <xf numFmtId="0" fontId="5" fillId="3" borderId="8" xfId="0" applyFont="1" applyFill="1" applyBorder="1" applyAlignment="1" applyProtection="1">
      <alignment horizontal="left" vertical="center" wrapText="1"/>
      <protection locked="0"/>
    </xf>
    <xf numFmtId="0" fontId="5" fillId="3" borderId="4" xfId="0" applyFont="1" applyFill="1" applyBorder="1" applyAlignment="1" applyProtection="1">
      <alignment horizontal="left" vertical="center" wrapText="1"/>
      <protection locked="0"/>
    </xf>
    <xf numFmtId="0" fontId="5" fillId="3" borderId="0" xfId="0" applyFont="1" applyFill="1" applyBorder="1" applyAlignment="1" applyProtection="1">
      <alignment horizontal="center" wrapText="1"/>
    </xf>
    <xf numFmtId="0" fontId="5" fillId="3" borderId="5" xfId="0" applyFont="1" applyFill="1" applyBorder="1" applyAlignment="1" applyProtection="1">
      <alignment horizontal="center" wrapText="1"/>
    </xf>
    <xf numFmtId="44" fontId="3" fillId="0" borderId="1" xfId="1" applyFont="1" applyFill="1" applyBorder="1" applyAlignment="1" applyProtection="1">
      <alignment horizontal="justify" vertical="center" wrapText="1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D9FFFF"/>
      <color rgb="FFC5FFFF"/>
      <color rgb="FF97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F64"/>
  <sheetViews>
    <sheetView tabSelected="1" zoomScaleNormal="100" zoomScaleSheetLayoutView="91" workbookViewId="0">
      <selection activeCell="G59" sqref="G59"/>
    </sheetView>
  </sheetViews>
  <sheetFormatPr defaultColWidth="9.109375" defaultRowHeight="13.2" x14ac:dyDescent="0.25"/>
  <cols>
    <col min="1" max="1" width="16.6640625" style="5" customWidth="1"/>
    <col min="2" max="2" width="9.6640625" style="5" customWidth="1"/>
    <col min="3" max="3" width="56.88671875" style="5" customWidth="1"/>
    <col min="4" max="4" width="6.33203125" style="24" customWidth="1"/>
    <col min="5" max="5" width="5.6640625" style="5" customWidth="1"/>
    <col min="6" max="6" width="16.109375" style="5" customWidth="1"/>
    <col min="7" max="7" width="13.5546875" style="5" customWidth="1"/>
    <col min="8" max="17" width="14.6640625" style="5" customWidth="1"/>
    <col min="18" max="18" width="13.109375" style="5" customWidth="1"/>
    <col min="19" max="19" width="13.33203125" style="5" customWidth="1"/>
    <col min="20" max="20" width="13.109375" style="5" customWidth="1"/>
    <col min="21" max="21" width="14.44140625" style="5" customWidth="1"/>
    <col min="22" max="22" width="13.109375" style="5" customWidth="1"/>
    <col min="23" max="23" width="15.109375" style="5" customWidth="1"/>
    <col min="24" max="24" width="12.6640625" style="5" customWidth="1"/>
    <col min="25" max="25" width="14.44140625" style="5" customWidth="1"/>
    <col min="26" max="26" width="13.33203125" style="5" customWidth="1"/>
    <col min="27" max="27" width="15" style="5" customWidth="1"/>
    <col min="28" max="16384" width="9.109375" style="5"/>
  </cols>
  <sheetData>
    <row r="1" spans="2:32" ht="13.8" thickBot="1" x14ac:dyDescent="0.3"/>
    <row r="2" spans="2:32" ht="34.950000000000003" customHeight="1" thickBot="1" x14ac:dyDescent="0.3">
      <c r="B2" s="79" t="s">
        <v>59</v>
      </c>
      <c r="C2" s="80"/>
      <c r="D2" s="80"/>
      <c r="E2" s="80"/>
      <c r="F2" s="80"/>
      <c r="G2" s="81"/>
    </row>
    <row r="3" spans="2:32" s="6" customFormat="1" ht="18.75" customHeight="1" x14ac:dyDescent="0.3">
      <c r="B3" s="76" t="s">
        <v>64</v>
      </c>
      <c r="C3" s="77"/>
      <c r="D3" s="77"/>
      <c r="E3" s="77"/>
      <c r="F3" s="77"/>
      <c r="G3" s="78"/>
      <c r="H3" s="4"/>
      <c r="I3" s="2"/>
      <c r="J3" s="2"/>
      <c r="K3" s="2"/>
      <c r="L3" s="2"/>
      <c r="M3" s="2"/>
      <c r="N3" s="2"/>
      <c r="O3" s="2"/>
      <c r="P3" s="2"/>
      <c r="Q3" s="2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2:32" s="6" customFormat="1" ht="18.75" customHeight="1" x14ac:dyDescent="0.3">
      <c r="B4" s="30" t="s">
        <v>60</v>
      </c>
      <c r="C4" s="31"/>
      <c r="D4" s="25"/>
      <c r="E4" s="7"/>
      <c r="F4" s="7" t="s">
        <v>63</v>
      </c>
      <c r="G4" s="8"/>
      <c r="H4" s="4"/>
      <c r="I4" s="2"/>
      <c r="J4" s="2"/>
      <c r="K4" s="2"/>
      <c r="L4" s="2"/>
      <c r="M4" s="2"/>
      <c r="N4" s="2"/>
      <c r="O4" s="2"/>
      <c r="P4" s="2"/>
      <c r="Q4" s="2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2:32" s="6" customFormat="1" ht="18.75" customHeight="1" x14ac:dyDescent="0.3">
      <c r="B5" s="32" t="s">
        <v>61</v>
      </c>
      <c r="C5" s="33"/>
      <c r="D5" s="26"/>
      <c r="E5" s="9"/>
      <c r="F5" s="9" t="s">
        <v>63</v>
      </c>
      <c r="G5" s="10"/>
      <c r="H5" s="4"/>
      <c r="I5" s="2"/>
      <c r="J5" s="2"/>
      <c r="K5" s="2"/>
      <c r="L5" s="2"/>
      <c r="M5" s="2"/>
      <c r="N5" s="2"/>
      <c r="O5" s="2"/>
      <c r="P5" s="2"/>
      <c r="Q5" s="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2:32" s="6" customFormat="1" ht="18.75" customHeight="1" x14ac:dyDescent="0.3">
      <c r="B6" s="32" t="s">
        <v>62</v>
      </c>
      <c r="C6" s="33"/>
      <c r="D6" s="95"/>
      <c r="E6" s="95"/>
      <c r="F6" s="95"/>
      <c r="G6" s="96"/>
      <c r="H6" s="66"/>
      <c r="I6" s="2"/>
      <c r="J6" s="2"/>
      <c r="K6" s="2"/>
      <c r="L6" s="2"/>
      <c r="M6" s="2"/>
      <c r="N6" s="2"/>
      <c r="O6" s="2"/>
      <c r="P6" s="2"/>
      <c r="Q6" s="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2:32" s="6" customFormat="1" ht="32.4" customHeight="1" thickBot="1" x14ac:dyDescent="0.35">
      <c r="B7" s="92"/>
      <c r="C7" s="93"/>
      <c r="D7" s="93"/>
      <c r="E7" s="93"/>
      <c r="F7" s="93"/>
      <c r="G7" s="94"/>
      <c r="H7" s="4"/>
      <c r="I7" s="2"/>
      <c r="J7" s="2"/>
      <c r="K7" s="2"/>
      <c r="L7" s="2"/>
      <c r="M7" s="2"/>
      <c r="N7" s="2"/>
      <c r="O7" s="2"/>
      <c r="P7" s="2"/>
      <c r="Q7" s="2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2:32" ht="13.8" thickBot="1" x14ac:dyDescent="0.3"/>
    <row r="9" spans="2:32" x14ac:dyDescent="0.25">
      <c r="B9" s="90" t="s">
        <v>0</v>
      </c>
      <c r="C9" s="82" t="s">
        <v>1</v>
      </c>
      <c r="D9" s="74" t="s">
        <v>2</v>
      </c>
      <c r="E9" s="84" t="s">
        <v>3</v>
      </c>
      <c r="F9" s="86" t="s">
        <v>4</v>
      </c>
      <c r="G9" s="88" t="s">
        <v>5</v>
      </c>
    </row>
    <row r="10" spans="2:32" ht="13.8" thickBot="1" x14ac:dyDescent="0.3">
      <c r="B10" s="91"/>
      <c r="C10" s="83"/>
      <c r="D10" s="75"/>
      <c r="E10" s="85"/>
      <c r="F10" s="87"/>
      <c r="G10" s="89"/>
    </row>
    <row r="11" spans="2:32" s="11" customFormat="1" ht="16.2" thickBot="1" x14ac:dyDescent="0.3">
      <c r="B11" s="39" t="s">
        <v>6</v>
      </c>
      <c r="C11" s="40"/>
      <c r="D11" s="38"/>
      <c r="E11" s="40"/>
      <c r="F11" s="37"/>
      <c r="G11" s="41"/>
    </row>
    <row r="12" spans="2:32" s="11" customFormat="1" ht="15.6" x14ac:dyDescent="0.3">
      <c r="B12" s="20">
        <v>1</v>
      </c>
      <c r="C12" s="35" t="s">
        <v>7</v>
      </c>
      <c r="D12" s="36" t="s">
        <v>8</v>
      </c>
      <c r="E12" s="48">
        <v>500</v>
      </c>
      <c r="F12" s="56"/>
      <c r="G12" s="53">
        <f>F12*E12</f>
        <v>0</v>
      </c>
    </row>
    <row r="13" spans="2:32" s="11" customFormat="1" ht="15.6" x14ac:dyDescent="0.3">
      <c r="B13" s="18">
        <v>2</v>
      </c>
      <c r="C13" s="12" t="s">
        <v>9</v>
      </c>
      <c r="D13" s="27" t="s">
        <v>8</v>
      </c>
      <c r="E13" s="49">
        <v>100</v>
      </c>
      <c r="F13" s="56"/>
      <c r="G13" s="54">
        <f t="shared" ref="G13:G27" si="0">F13*E13</f>
        <v>0</v>
      </c>
    </row>
    <row r="14" spans="2:32" ht="15.6" x14ac:dyDescent="0.3">
      <c r="B14" s="18">
        <v>3</v>
      </c>
      <c r="C14" s="12" t="s">
        <v>10</v>
      </c>
      <c r="D14" s="27" t="s">
        <v>8</v>
      </c>
      <c r="E14" s="49">
        <v>100</v>
      </c>
      <c r="F14" s="56"/>
      <c r="G14" s="54">
        <f t="shared" si="0"/>
        <v>0</v>
      </c>
    </row>
    <row r="15" spans="2:32" ht="15.6" x14ac:dyDescent="0.3">
      <c r="B15" s="20">
        <v>4</v>
      </c>
      <c r="C15" s="13" t="s">
        <v>11</v>
      </c>
      <c r="D15" s="28" t="s">
        <v>8</v>
      </c>
      <c r="E15" s="50">
        <v>1500</v>
      </c>
      <c r="F15" s="56"/>
      <c r="G15" s="54">
        <f t="shared" si="0"/>
        <v>0</v>
      </c>
    </row>
    <row r="16" spans="2:32" ht="15.6" x14ac:dyDescent="0.3">
      <c r="B16" s="18">
        <v>5</v>
      </c>
      <c r="C16" s="14" t="s">
        <v>12</v>
      </c>
      <c r="D16" s="15" t="s">
        <v>8</v>
      </c>
      <c r="E16" s="51">
        <v>100</v>
      </c>
      <c r="F16" s="56"/>
      <c r="G16" s="54">
        <f t="shared" si="0"/>
        <v>0</v>
      </c>
    </row>
    <row r="17" spans="2:7" ht="15.6" x14ac:dyDescent="0.3">
      <c r="B17" s="18">
        <v>6</v>
      </c>
      <c r="C17" s="14" t="s">
        <v>13</v>
      </c>
      <c r="D17" s="15" t="s">
        <v>8</v>
      </c>
      <c r="E17" s="51">
        <v>100</v>
      </c>
      <c r="F17" s="56"/>
      <c r="G17" s="54">
        <f t="shared" si="0"/>
        <v>0</v>
      </c>
    </row>
    <row r="18" spans="2:7" ht="15.6" x14ac:dyDescent="0.3">
      <c r="B18" s="18">
        <v>7</v>
      </c>
      <c r="C18" s="14" t="s">
        <v>14</v>
      </c>
      <c r="D18" s="15" t="s">
        <v>8</v>
      </c>
      <c r="E18" s="51">
        <v>1500</v>
      </c>
      <c r="F18" s="56"/>
      <c r="G18" s="54">
        <f t="shared" si="0"/>
        <v>0</v>
      </c>
    </row>
    <row r="19" spans="2:7" ht="15.6" x14ac:dyDescent="0.3">
      <c r="B19" s="18">
        <v>8</v>
      </c>
      <c r="C19" s="14" t="s">
        <v>15</v>
      </c>
      <c r="D19" s="15" t="s">
        <v>8</v>
      </c>
      <c r="E19" s="51">
        <v>100</v>
      </c>
      <c r="F19" s="56"/>
      <c r="G19" s="54">
        <f t="shared" si="0"/>
        <v>0</v>
      </c>
    </row>
    <row r="20" spans="2:7" ht="15.6" x14ac:dyDescent="0.3">
      <c r="B20" s="18">
        <v>9</v>
      </c>
      <c r="C20" s="14" t="s">
        <v>16</v>
      </c>
      <c r="D20" s="15" t="s">
        <v>8</v>
      </c>
      <c r="E20" s="51">
        <v>100</v>
      </c>
      <c r="F20" s="56"/>
      <c r="G20" s="54">
        <f t="shared" si="0"/>
        <v>0</v>
      </c>
    </row>
    <row r="21" spans="2:7" ht="15.6" x14ac:dyDescent="0.3">
      <c r="B21" s="18">
        <v>10</v>
      </c>
      <c r="C21" s="14" t="s">
        <v>17</v>
      </c>
      <c r="D21" s="15" t="s">
        <v>8</v>
      </c>
      <c r="E21" s="51">
        <v>1200</v>
      </c>
      <c r="F21" s="56"/>
      <c r="G21" s="54">
        <f t="shared" si="0"/>
        <v>0</v>
      </c>
    </row>
    <row r="22" spans="2:7" ht="15.6" x14ac:dyDescent="0.3">
      <c r="B22" s="18">
        <v>11</v>
      </c>
      <c r="C22" s="14" t="s">
        <v>18</v>
      </c>
      <c r="D22" s="15" t="s">
        <v>8</v>
      </c>
      <c r="E22" s="51">
        <v>100</v>
      </c>
      <c r="F22" s="56"/>
      <c r="G22" s="54">
        <f t="shared" si="0"/>
        <v>0</v>
      </c>
    </row>
    <row r="23" spans="2:7" ht="15.6" x14ac:dyDescent="0.3">
      <c r="B23" s="18">
        <v>12</v>
      </c>
      <c r="C23" s="14" t="s">
        <v>19</v>
      </c>
      <c r="D23" s="15" t="s">
        <v>8</v>
      </c>
      <c r="E23" s="51">
        <v>100</v>
      </c>
      <c r="F23" s="56"/>
      <c r="G23" s="54">
        <f t="shared" si="0"/>
        <v>0</v>
      </c>
    </row>
    <row r="24" spans="2:7" ht="15.6" x14ac:dyDescent="0.3">
      <c r="B24" s="18">
        <v>13</v>
      </c>
      <c r="C24" s="14" t="s">
        <v>20</v>
      </c>
      <c r="D24" s="15" t="s">
        <v>8</v>
      </c>
      <c r="E24" s="51">
        <v>100</v>
      </c>
      <c r="F24" s="56"/>
      <c r="G24" s="54">
        <f t="shared" si="0"/>
        <v>0</v>
      </c>
    </row>
    <row r="25" spans="2:7" ht="15.6" x14ac:dyDescent="0.3">
      <c r="B25" s="18">
        <v>14</v>
      </c>
      <c r="C25" s="14" t="s">
        <v>21</v>
      </c>
      <c r="D25" s="15" t="s">
        <v>8</v>
      </c>
      <c r="E25" s="51">
        <v>100</v>
      </c>
      <c r="F25" s="56"/>
      <c r="G25" s="54">
        <f t="shared" si="0"/>
        <v>0</v>
      </c>
    </row>
    <row r="26" spans="2:7" ht="15.6" x14ac:dyDescent="0.3">
      <c r="B26" s="18">
        <v>15</v>
      </c>
      <c r="C26" s="14" t="s">
        <v>22</v>
      </c>
      <c r="D26" s="15" t="s">
        <v>8</v>
      </c>
      <c r="E26" s="51">
        <v>5000</v>
      </c>
      <c r="F26" s="56"/>
      <c r="G26" s="54">
        <f t="shared" si="0"/>
        <v>0</v>
      </c>
    </row>
    <row r="27" spans="2:7" ht="17.399999999999999" customHeight="1" thickBot="1" x14ac:dyDescent="0.35">
      <c r="B27" s="22">
        <v>16</v>
      </c>
      <c r="C27" s="23" t="s">
        <v>23</v>
      </c>
      <c r="D27" s="17" t="s">
        <v>8</v>
      </c>
      <c r="E27" s="52">
        <v>5000</v>
      </c>
      <c r="F27" s="57"/>
      <c r="G27" s="55">
        <f t="shared" si="0"/>
        <v>0</v>
      </c>
    </row>
    <row r="28" spans="2:7" s="45" customFormat="1" ht="16.2" thickBot="1" x14ac:dyDescent="0.3">
      <c r="B28" s="71" t="s">
        <v>24</v>
      </c>
      <c r="C28" s="72"/>
      <c r="D28" s="72"/>
      <c r="E28" s="72"/>
      <c r="F28" s="72"/>
      <c r="G28" s="73"/>
    </row>
    <row r="29" spans="2:7" s="45" customFormat="1" ht="31.2" x14ac:dyDescent="0.25">
      <c r="B29" s="58">
        <v>17</v>
      </c>
      <c r="C29" s="46" t="s">
        <v>25</v>
      </c>
      <c r="D29" s="47" t="s">
        <v>8</v>
      </c>
      <c r="E29" s="59">
        <v>75</v>
      </c>
      <c r="F29" s="64"/>
      <c r="G29" s="61">
        <f t="shared" ref="G29:G61" si="1">F29*E29</f>
        <v>0</v>
      </c>
    </row>
    <row r="30" spans="2:7" ht="31.2" x14ac:dyDescent="0.25">
      <c r="B30" s="42">
        <v>18</v>
      </c>
      <c r="C30" s="43" t="s">
        <v>26</v>
      </c>
      <c r="D30" s="44" t="s">
        <v>8</v>
      </c>
      <c r="E30" s="60">
        <v>500</v>
      </c>
      <c r="F30" s="63"/>
      <c r="G30" s="62">
        <f t="shared" si="1"/>
        <v>0</v>
      </c>
    </row>
    <row r="31" spans="2:7" s="45" customFormat="1" ht="15.6" x14ac:dyDescent="0.3">
      <c r="B31" s="18">
        <v>19</v>
      </c>
      <c r="C31" s="12" t="s">
        <v>27</v>
      </c>
      <c r="D31" s="27" t="s">
        <v>8</v>
      </c>
      <c r="E31" s="49">
        <v>100</v>
      </c>
      <c r="F31" s="56"/>
      <c r="G31" s="54">
        <f t="shared" si="1"/>
        <v>0</v>
      </c>
    </row>
    <row r="32" spans="2:7" s="45" customFormat="1" ht="31.2" x14ac:dyDescent="0.25">
      <c r="B32" s="42">
        <v>20</v>
      </c>
      <c r="C32" s="46" t="s">
        <v>28</v>
      </c>
      <c r="D32" s="47" t="s">
        <v>8</v>
      </c>
      <c r="E32" s="59">
        <v>75</v>
      </c>
      <c r="F32" s="63"/>
      <c r="G32" s="62">
        <f t="shared" si="1"/>
        <v>0</v>
      </c>
    </row>
    <row r="33" spans="2:7" ht="31.2" x14ac:dyDescent="0.25">
      <c r="B33" s="42">
        <v>21</v>
      </c>
      <c r="C33" s="43" t="s">
        <v>29</v>
      </c>
      <c r="D33" s="44" t="s">
        <v>8</v>
      </c>
      <c r="E33" s="60">
        <v>500</v>
      </c>
      <c r="F33" s="63"/>
      <c r="G33" s="62">
        <f t="shared" si="1"/>
        <v>0</v>
      </c>
    </row>
    <row r="34" spans="2:7" ht="15.75" customHeight="1" x14ac:dyDescent="0.3">
      <c r="B34" s="18">
        <v>22</v>
      </c>
      <c r="C34" s="14" t="s">
        <v>30</v>
      </c>
      <c r="D34" s="15" t="s">
        <v>8</v>
      </c>
      <c r="E34" s="51">
        <v>100</v>
      </c>
      <c r="F34" s="56"/>
      <c r="G34" s="54">
        <f t="shared" si="1"/>
        <v>0</v>
      </c>
    </row>
    <row r="35" spans="2:7" s="45" customFormat="1" ht="31.2" x14ac:dyDescent="0.3">
      <c r="B35" s="18">
        <v>23</v>
      </c>
      <c r="C35" s="14" t="s">
        <v>31</v>
      </c>
      <c r="D35" s="15" t="s">
        <v>8</v>
      </c>
      <c r="E35" s="51">
        <v>75</v>
      </c>
      <c r="F35" s="56"/>
      <c r="G35" s="54">
        <f t="shared" si="1"/>
        <v>0</v>
      </c>
    </row>
    <row r="36" spans="2:7" ht="31.2" x14ac:dyDescent="0.25">
      <c r="B36" s="42">
        <v>24</v>
      </c>
      <c r="C36" s="43" t="s">
        <v>32</v>
      </c>
      <c r="D36" s="44" t="s">
        <v>8</v>
      </c>
      <c r="E36" s="60">
        <v>500</v>
      </c>
      <c r="F36" s="63"/>
      <c r="G36" s="62">
        <f t="shared" si="1"/>
        <v>0</v>
      </c>
    </row>
    <row r="37" spans="2:7" s="45" customFormat="1" ht="15.6" x14ac:dyDescent="0.3">
      <c r="B37" s="18">
        <v>25</v>
      </c>
      <c r="C37" s="14" t="s">
        <v>33</v>
      </c>
      <c r="D37" s="15" t="s">
        <v>8</v>
      </c>
      <c r="E37" s="51">
        <v>100</v>
      </c>
      <c r="F37" s="56"/>
      <c r="G37" s="54">
        <f t="shared" si="1"/>
        <v>0</v>
      </c>
    </row>
    <row r="38" spans="2:7" s="45" customFormat="1" ht="31.2" x14ac:dyDescent="0.25">
      <c r="B38" s="42">
        <v>26</v>
      </c>
      <c r="C38" s="43" t="s">
        <v>34</v>
      </c>
      <c r="D38" s="44" t="s">
        <v>8</v>
      </c>
      <c r="E38" s="60">
        <v>75</v>
      </c>
      <c r="F38" s="63"/>
      <c r="G38" s="62">
        <f t="shared" si="1"/>
        <v>0</v>
      </c>
    </row>
    <row r="39" spans="2:7" ht="31.2" x14ac:dyDescent="0.25">
      <c r="B39" s="42">
        <v>27</v>
      </c>
      <c r="C39" s="43" t="s">
        <v>35</v>
      </c>
      <c r="D39" s="44" t="s">
        <v>8</v>
      </c>
      <c r="E39" s="60">
        <v>500</v>
      </c>
      <c r="F39" s="63"/>
      <c r="G39" s="62">
        <f t="shared" si="1"/>
        <v>0</v>
      </c>
    </row>
    <row r="40" spans="2:7" s="45" customFormat="1" ht="15.6" x14ac:dyDescent="0.3">
      <c r="B40" s="18">
        <v>28</v>
      </c>
      <c r="C40" s="14" t="s">
        <v>36</v>
      </c>
      <c r="D40" s="15" t="s">
        <v>8</v>
      </c>
      <c r="E40" s="51">
        <v>100</v>
      </c>
      <c r="F40" s="56"/>
      <c r="G40" s="54">
        <f t="shared" si="1"/>
        <v>0</v>
      </c>
    </row>
    <row r="41" spans="2:7" s="45" customFormat="1" ht="31.2" x14ac:dyDescent="0.25">
      <c r="B41" s="42">
        <v>29</v>
      </c>
      <c r="C41" s="43" t="s">
        <v>37</v>
      </c>
      <c r="D41" s="44" t="s">
        <v>8</v>
      </c>
      <c r="E41" s="60">
        <v>75</v>
      </c>
      <c r="F41" s="63"/>
      <c r="G41" s="62">
        <f t="shared" si="1"/>
        <v>0</v>
      </c>
    </row>
    <row r="42" spans="2:7" ht="31.2" x14ac:dyDescent="0.25">
      <c r="B42" s="42">
        <v>30</v>
      </c>
      <c r="C42" s="43" t="s">
        <v>38</v>
      </c>
      <c r="D42" s="44" t="s">
        <v>8</v>
      </c>
      <c r="E42" s="60">
        <v>500</v>
      </c>
      <c r="F42" s="63"/>
      <c r="G42" s="62">
        <f t="shared" si="1"/>
        <v>0</v>
      </c>
    </row>
    <row r="43" spans="2:7" s="45" customFormat="1" ht="15.6" x14ac:dyDescent="0.3">
      <c r="B43" s="18">
        <v>31</v>
      </c>
      <c r="C43" s="14" t="s">
        <v>39</v>
      </c>
      <c r="D43" s="15" t="s">
        <v>8</v>
      </c>
      <c r="E43" s="51">
        <v>100</v>
      </c>
      <c r="F43" s="56"/>
      <c r="G43" s="54">
        <f t="shared" si="1"/>
        <v>0</v>
      </c>
    </row>
    <row r="44" spans="2:7" s="45" customFormat="1" ht="31.2" x14ac:dyDescent="0.25">
      <c r="B44" s="42">
        <v>32</v>
      </c>
      <c r="C44" s="43" t="s">
        <v>40</v>
      </c>
      <c r="D44" s="44" t="s">
        <v>8</v>
      </c>
      <c r="E44" s="60">
        <v>75</v>
      </c>
      <c r="F44" s="63"/>
      <c r="G44" s="62">
        <f t="shared" si="1"/>
        <v>0</v>
      </c>
    </row>
    <row r="45" spans="2:7" ht="31.2" x14ac:dyDescent="0.25">
      <c r="B45" s="42">
        <v>33</v>
      </c>
      <c r="C45" s="43" t="s">
        <v>41</v>
      </c>
      <c r="D45" s="44" t="s">
        <v>8</v>
      </c>
      <c r="E45" s="60">
        <v>500</v>
      </c>
      <c r="F45" s="63"/>
      <c r="G45" s="62">
        <f t="shared" si="1"/>
        <v>0</v>
      </c>
    </row>
    <row r="46" spans="2:7" s="45" customFormat="1" ht="15.6" x14ac:dyDescent="0.3">
      <c r="B46" s="18">
        <v>34</v>
      </c>
      <c r="C46" s="14" t="s">
        <v>42</v>
      </c>
      <c r="D46" s="15" t="s">
        <v>8</v>
      </c>
      <c r="E46" s="51">
        <v>100</v>
      </c>
      <c r="F46" s="56"/>
      <c r="G46" s="54">
        <f t="shared" si="1"/>
        <v>0</v>
      </c>
    </row>
    <row r="47" spans="2:7" s="45" customFormat="1" ht="31.2" x14ac:dyDescent="0.25">
      <c r="B47" s="42">
        <v>35</v>
      </c>
      <c r="C47" s="43" t="s">
        <v>43</v>
      </c>
      <c r="D47" s="44" t="s">
        <v>8</v>
      </c>
      <c r="E47" s="60">
        <v>75</v>
      </c>
      <c r="F47" s="63"/>
      <c r="G47" s="62">
        <f t="shared" si="1"/>
        <v>0</v>
      </c>
    </row>
    <row r="48" spans="2:7" ht="31.2" x14ac:dyDescent="0.25">
      <c r="B48" s="42">
        <v>36</v>
      </c>
      <c r="C48" s="43" t="s">
        <v>44</v>
      </c>
      <c r="D48" s="44" t="s">
        <v>8</v>
      </c>
      <c r="E48" s="60">
        <v>500</v>
      </c>
      <c r="F48" s="63"/>
      <c r="G48" s="62">
        <f t="shared" si="1"/>
        <v>0</v>
      </c>
    </row>
    <row r="49" spans="2:7" s="45" customFormat="1" ht="15.6" x14ac:dyDescent="0.3">
      <c r="B49" s="18">
        <v>37</v>
      </c>
      <c r="C49" s="14" t="s">
        <v>45</v>
      </c>
      <c r="D49" s="15" t="s">
        <v>8</v>
      </c>
      <c r="E49" s="51">
        <v>100</v>
      </c>
      <c r="F49" s="56"/>
      <c r="G49" s="54">
        <f t="shared" si="1"/>
        <v>0</v>
      </c>
    </row>
    <row r="50" spans="2:7" s="45" customFormat="1" ht="31.2" x14ac:dyDescent="0.25">
      <c r="B50" s="42">
        <v>38</v>
      </c>
      <c r="C50" s="43" t="s">
        <v>46</v>
      </c>
      <c r="D50" s="44" t="s">
        <v>8</v>
      </c>
      <c r="E50" s="60">
        <v>75</v>
      </c>
      <c r="F50" s="63"/>
      <c r="G50" s="62">
        <f t="shared" si="1"/>
        <v>0</v>
      </c>
    </row>
    <row r="51" spans="2:7" ht="31.2" x14ac:dyDescent="0.25">
      <c r="B51" s="42">
        <v>39</v>
      </c>
      <c r="C51" s="43" t="s">
        <v>47</v>
      </c>
      <c r="D51" s="44" t="s">
        <v>8</v>
      </c>
      <c r="E51" s="60">
        <v>500</v>
      </c>
      <c r="F51" s="63"/>
      <c r="G51" s="62">
        <f t="shared" si="1"/>
        <v>0</v>
      </c>
    </row>
    <row r="52" spans="2:7" s="45" customFormat="1" ht="15.6" x14ac:dyDescent="0.3">
      <c r="B52" s="18">
        <v>40</v>
      </c>
      <c r="C52" s="14" t="s">
        <v>48</v>
      </c>
      <c r="D52" s="15" t="s">
        <v>8</v>
      </c>
      <c r="E52" s="51">
        <v>100</v>
      </c>
      <c r="F52" s="56"/>
      <c r="G52" s="54">
        <f t="shared" si="1"/>
        <v>0</v>
      </c>
    </row>
    <row r="53" spans="2:7" s="45" customFormat="1" ht="31.2" x14ac:dyDescent="0.25">
      <c r="B53" s="42">
        <v>41</v>
      </c>
      <c r="C53" s="43" t="s">
        <v>49</v>
      </c>
      <c r="D53" s="44" t="s">
        <v>8</v>
      </c>
      <c r="E53" s="60">
        <v>75</v>
      </c>
      <c r="F53" s="63"/>
      <c r="G53" s="62">
        <f t="shared" si="1"/>
        <v>0</v>
      </c>
    </row>
    <row r="54" spans="2:7" s="45" customFormat="1" ht="31.2" x14ac:dyDescent="0.25">
      <c r="B54" s="42">
        <v>42</v>
      </c>
      <c r="C54" s="43" t="s">
        <v>50</v>
      </c>
      <c r="D54" s="44" t="s">
        <v>8</v>
      </c>
      <c r="E54" s="60">
        <v>400</v>
      </c>
      <c r="F54" s="63"/>
      <c r="G54" s="62">
        <f t="shared" si="1"/>
        <v>0</v>
      </c>
    </row>
    <row r="55" spans="2:7" ht="31.2" x14ac:dyDescent="0.25">
      <c r="B55" s="42">
        <v>43</v>
      </c>
      <c r="C55" s="43" t="s">
        <v>51</v>
      </c>
      <c r="D55" s="44" t="s">
        <v>8</v>
      </c>
      <c r="E55" s="60">
        <v>500</v>
      </c>
      <c r="F55" s="63"/>
      <c r="G55" s="62">
        <f t="shared" si="1"/>
        <v>0</v>
      </c>
    </row>
    <row r="56" spans="2:7" ht="15.6" x14ac:dyDescent="0.3">
      <c r="B56" s="18">
        <v>44</v>
      </c>
      <c r="C56" s="14" t="s">
        <v>52</v>
      </c>
      <c r="D56" s="15" t="s">
        <v>8</v>
      </c>
      <c r="E56" s="51">
        <v>100</v>
      </c>
      <c r="F56" s="56"/>
      <c r="G56" s="54">
        <f t="shared" si="1"/>
        <v>0</v>
      </c>
    </row>
    <row r="57" spans="2:7" s="45" customFormat="1" ht="15.6" x14ac:dyDescent="0.3">
      <c r="B57" s="18">
        <v>45</v>
      </c>
      <c r="C57" s="14" t="s">
        <v>53</v>
      </c>
      <c r="D57" s="15" t="s">
        <v>8</v>
      </c>
      <c r="E57" s="51">
        <v>100</v>
      </c>
      <c r="F57" s="56"/>
      <c r="G57" s="54">
        <f t="shared" si="1"/>
        <v>0</v>
      </c>
    </row>
    <row r="58" spans="2:7" s="45" customFormat="1" ht="31.2" x14ac:dyDescent="0.25">
      <c r="B58" s="42">
        <v>46</v>
      </c>
      <c r="C58" s="43" t="s">
        <v>54</v>
      </c>
      <c r="D58" s="44" t="s">
        <v>8</v>
      </c>
      <c r="E58" s="60">
        <v>100</v>
      </c>
      <c r="F58" s="63"/>
      <c r="G58" s="62">
        <f t="shared" si="1"/>
        <v>0</v>
      </c>
    </row>
    <row r="59" spans="2:7" ht="31.2" x14ac:dyDescent="0.25">
      <c r="B59" s="42">
        <v>47</v>
      </c>
      <c r="C59" s="43" t="s">
        <v>55</v>
      </c>
      <c r="D59" s="44" t="s">
        <v>8</v>
      </c>
      <c r="E59" s="60">
        <v>100</v>
      </c>
      <c r="F59" s="63"/>
      <c r="G59" s="62">
        <f t="shared" si="1"/>
        <v>0</v>
      </c>
    </row>
    <row r="60" spans="2:7" ht="15.6" x14ac:dyDescent="0.3">
      <c r="B60" s="18">
        <v>48</v>
      </c>
      <c r="C60" s="14" t="s">
        <v>56</v>
      </c>
      <c r="D60" s="15" t="s">
        <v>8</v>
      </c>
      <c r="E60" s="51">
        <v>100</v>
      </c>
      <c r="F60" s="56"/>
      <c r="G60" s="54">
        <f t="shared" si="1"/>
        <v>0</v>
      </c>
    </row>
    <row r="61" spans="2:7" ht="16.2" thickBot="1" x14ac:dyDescent="0.35">
      <c r="B61" s="18">
        <v>49</v>
      </c>
      <c r="C61" s="14" t="s">
        <v>57</v>
      </c>
      <c r="D61" s="15" t="s">
        <v>58</v>
      </c>
      <c r="E61" s="51">
        <v>5</v>
      </c>
      <c r="F61" s="56"/>
      <c r="G61" s="65">
        <f t="shared" si="1"/>
        <v>0</v>
      </c>
    </row>
    <row r="62" spans="2:7" ht="15.6" x14ac:dyDescent="0.3">
      <c r="B62" s="18"/>
      <c r="C62" s="14"/>
      <c r="D62" s="15"/>
      <c r="E62" s="51"/>
      <c r="F62" s="97"/>
      <c r="G62" s="67"/>
    </row>
    <row r="63" spans="2:7" ht="16.2" thickBot="1" x14ac:dyDescent="0.35">
      <c r="B63" s="21"/>
      <c r="C63" s="16" t="s">
        <v>65</v>
      </c>
      <c r="D63" s="29"/>
      <c r="E63" s="3"/>
      <c r="F63" s="34"/>
      <c r="G63" s="19">
        <f>SUM(G12:G61)</f>
        <v>0</v>
      </c>
    </row>
    <row r="64" spans="2:7" ht="13.8" thickBot="1" x14ac:dyDescent="0.3">
      <c r="B64" s="68"/>
      <c r="C64" s="69"/>
      <c r="D64" s="69"/>
      <c r="E64" s="69"/>
      <c r="F64" s="69"/>
      <c r="G64" s="70"/>
    </row>
  </sheetData>
  <sheetProtection algorithmName="SHA-512" hashValue="JAqxvcZxbTpcDwn1Syb+OauFHVKalG/JgXgYxGrPixJYAGRBk7Dl3flzxvcsncH3j9rx46jikH8Zp8aXR0IkGw==" saltValue="U7jKA1sGO3OdltLRgU0Bcg==" spinCount="100000" sheet="1" objects="1" scenarios="1"/>
  <mergeCells count="12">
    <mergeCell ref="B64:G64"/>
    <mergeCell ref="B28:G28"/>
    <mergeCell ref="D9:D10"/>
    <mergeCell ref="B3:G3"/>
    <mergeCell ref="B2:G2"/>
    <mergeCell ref="C9:C10"/>
    <mergeCell ref="E9:E10"/>
    <mergeCell ref="F9:F10"/>
    <mergeCell ref="G9:G10"/>
    <mergeCell ref="B9:B10"/>
    <mergeCell ref="B7:G7"/>
    <mergeCell ref="D6:G6"/>
  </mergeCells>
  <phoneticPr fontId="0" type="noConversion"/>
  <printOptions gridLines="1" gridLinesSet="0"/>
  <pageMargins left="0.4" right="0.4" top="1" bottom="1" header="0.3" footer="0.3"/>
  <pageSetup paperSize="5" scale="68" fitToHeight="5" orientation="landscape" r:id="rId1"/>
  <headerFooter alignWithMargins="0">
    <oddFooter>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6BFD7-71D3-4620-8D02-84622A1CF05B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6656832337B4AA7EAB7F40BB3BBA0" ma:contentTypeVersion="12" ma:contentTypeDescription="Create a new document." ma:contentTypeScope="" ma:versionID="c6060fdf6f56bb685954050b0284c90b">
  <xsd:schema xmlns:xsd="http://www.w3.org/2001/XMLSchema" xmlns:xs="http://www.w3.org/2001/XMLSchema" xmlns:p="http://schemas.microsoft.com/office/2006/metadata/properties" xmlns:ns2="0b8a6b25-217d-42ff-a739-8a7fabbe7c64" xmlns:ns3="4f028070-c33d-43a6-b01d-bc6e07153611" targetNamespace="http://schemas.microsoft.com/office/2006/metadata/properties" ma:root="true" ma:fieldsID="4de89d84bba39bdd1069e022d28fe409" ns2:_="" ns3:_="">
    <xsd:import namespace="0b8a6b25-217d-42ff-a739-8a7fabbe7c64"/>
    <xsd:import namespace="4f028070-c33d-43a6-b01d-bc6e071536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8a6b25-217d-42ff-a739-8a7fabbe7c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028070-c33d-43a6-b01d-bc6e0715361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9191A52-D79C-4D6B-AABD-D458075F396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96F2863-D673-4E2A-80BA-59EA2A771B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8a6b25-217d-42ff-a739-8a7fabbe7c64"/>
    <ds:schemaRef ds:uri="4f028070-c33d-43a6-b01d-bc6e071536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BE40541-B9CE-4AD2-8E65-EC72A7770CE0}">
  <ds:schemaRefs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terms/"/>
    <ds:schemaRef ds:uri="http://schemas.microsoft.com/office/2006/documentManagement/types"/>
    <ds:schemaRef ds:uri="0b8a6b25-217d-42ff-a739-8a7fabbe7c64"/>
    <ds:schemaRef ds:uri="http://schemas.microsoft.com/office/infopath/2007/PartnerControls"/>
    <ds:schemaRef ds:uri="http://purl.org/dc/dcmitype/"/>
    <ds:schemaRef ds:uri="4f028070-c33d-43a6-b01d-bc6e07153611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Sheet1!Print_Area</vt:lpstr>
      <vt:lpstr>Sheet1!Print_Titles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HIGHLAND AVE. WIDENING</dc:title>
  <dc:subject/>
  <dc:creator>USER ONE</dc:creator>
  <cp:keywords/>
  <dc:description/>
  <cp:lastModifiedBy>Windows User</cp:lastModifiedBy>
  <cp:revision/>
  <dcterms:created xsi:type="dcterms:W3CDTF">1996-06-19T18:37:13Z</dcterms:created>
  <dcterms:modified xsi:type="dcterms:W3CDTF">2020-07-20T19:16:04Z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0x010100B606656832337B4AA7EAB7F40BB3BBA0</vt:lpwstr>
  </property>
</Properties>
</file>