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clearwater.sharepoint.com/sites/Purchasing/Shared Documents/SOLICITATION_DOCUMENTS/2021/19-21 PE &amp; Steel Pipe_Fittings/2_SOLICITATION/"/>
    </mc:Choice>
  </mc:AlternateContent>
  <xr:revisionPtr revIDLastSave="1052" documentId="13_ncr:1_{3B9327F2-8C26-414D-B5CE-F4423A218B51}" xr6:coauthVersionLast="45" xr6:coauthVersionMax="46" xr10:uidLastSave="{FA21F78E-5C7F-450C-A6DB-4B23A9683B65}"/>
  <bookViews>
    <workbookView xWindow="-120" yWindow="-120" windowWidth="29040" windowHeight="15840" xr2:uid="{00000000-000D-0000-FFFF-FFFF00000000}"/>
  </bookViews>
  <sheets>
    <sheet name="Posting" sheetId="5" r:id="rId1"/>
  </sheets>
  <definedNames>
    <definedName name="_xlnm.Print_Area" localSheetId="0">Posting!$A$1:$F$305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" i="5" l="1"/>
  <c r="F13" i="5"/>
  <c r="F252" i="5"/>
  <c r="F251" i="5"/>
  <c r="F250" i="5"/>
  <c r="F253" i="5"/>
  <c r="F254" i="5"/>
  <c r="F255" i="5"/>
  <c r="F263" i="5" l="1"/>
  <c r="F262" i="5"/>
  <c r="F261" i="5"/>
  <c r="F260" i="5"/>
  <c r="F249" i="5"/>
  <c r="F248" i="5"/>
  <c r="F247" i="5"/>
  <c r="F256" i="5" s="1"/>
  <c r="F246" i="5"/>
  <c r="F241" i="5"/>
  <c r="F240" i="5"/>
  <c r="F239" i="5"/>
  <c r="F238" i="5"/>
  <c r="F237" i="5"/>
  <c r="F236" i="5"/>
  <c r="F235" i="5"/>
  <c r="F234" i="5"/>
  <c r="F233" i="5"/>
  <c r="F232" i="5"/>
  <c r="F231" i="5"/>
  <c r="F230" i="5"/>
  <c r="F229" i="5"/>
  <c r="F218" i="5"/>
  <c r="F219" i="5"/>
  <c r="F220" i="5"/>
  <c r="F221" i="5"/>
  <c r="F222" i="5"/>
  <c r="F223" i="5"/>
  <c r="F224" i="5"/>
  <c r="F217" i="5"/>
  <c r="F216" i="5"/>
  <c r="F215" i="5"/>
  <c r="F214" i="5"/>
  <c r="F213" i="5"/>
  <c r="F212" i="5"/>
  <c r="F211" i="5"/>
  <c r="F210" i="5"/>
  <c r="F209" i="5"/>
  <c r="F208" i="5"/>
  <c r="F166" i="5"/>
  <c r="F142" i="5"/>
  <c r="F150" i="5"/>
  <c r="F149" i="5"/>
  <c r="F146" i="5"/>
  <c r="F144" i="5"/>
  <c r="F47" i="5"/>
  <c r="F46" i="5"/>
  <c r="F21" i="5"/>
  <c r="F22" i="5"/>
  <c r="F20" i="5"/>
  <c r="F19" i="5"/>
  <c r="F264" i="5" l="1"/>
  <c r="E296" i="5" s="1"/>
  <c r="F242" i="5"/>
  <c r="E294" i="5" s="1"/>
  <c r="E295" i="5"/>
  <c r="F225" i="5"/>
  <c r="E293" i="5" s="1"/>
  <c r="F23" i="5"/>
  <c r="E281" i="5" s="1"/>
  <c r="F122" i="5" l="1"/>
  <c r="F123" i="5"/>
  <c r="F121" i="5"/>
  <c r="F269" i="5"/>
  <c r="F270" i="5"/>
  <c r="F271" i="5"/>
  <c r="F272" i="5"/>
  <c r="F273" i="5"/>
  <c r="F274" i="5"/>
  <c r="F268" i="5"/>
  <c r="F200" i="5"/>
  <c r="F201" i="5"/>
  <c r="F202" i="5"/>
  <c r="F203" i="5"/>
  <c r="F199" i="5"/>
  <c r="F190" i="5"/>
  <c r="F191" i="5"/>
  <c r="F192" i="5"/>
  <c r="F193" i="5"/>
  <c r="F189" i="5"/>
  <c r="F174" i="5"/>
  <c r="F175" i="5"/>
  <c r="F176" i="5"/>
  <c r="F177" i="5"/>
  <c r="F178" i="5"/>
  <c r="F179" i="5"/>
  <c r="F180" i="5"/>
  <c r="F181" i="5"/>
  <c r="F182" i="5"/>
  <c r="F183" i="5"/>
  <c r="F173" i="5"/>
  <c r="F157" i="5"/>
  <c r="F158" i="5"/>
  <c r="F160" i="5"/>
  <c r="F161" i="5"/>
  <c r="F163" i="5"/>
  <c r="F164" i="5"/>
  <c r="F159" i="5"/>
  <c r="F162" i="5"/>
  <c r="F165" i="5"/>
  <c r="F167" i="5"/>
  <c r="F156" i="5"/>
  <c r="F140" i="5"/>
  <c r="F141" i="5"/>
  <c r="F143" i="5"/>
  <c r="F145" i="5"/>
  <c r="F147" i="5"/>
  <c r="F148" i="5"/>
  <c r="F139" i="5"/>
  <c r="F130" i="5"/>
  <c r="F131" i="5"/>
  <c r="F132" i="5"/>
  <c r="F133" i="5"/>
  <c r="F129" i="5"/>
  <c r="F112" i="5"/>
  <c r="F113" i="5"/>
  <c r="F114" i="5"/>
  <c r="F115" i="5"/>
  <c r="F111" i="5"/>
  <c r="F101" i="5"/>
  <c r="F102" i="5"/>
  <c r="F103" i="5"/>
  <c r="F104" i="5"/>
  <c r="F100" i="5"/>
  <c r="F105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80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28" i="5"/>
  <c r="F6" i="5"/>
  <c r="F7" i="5"/>
  <c r="F8" i="5"/>
  <c r="F9" i="5"/>
  <c r="F10" i="5"/>
  <c r="F11" i="5"/>
  <c r="F12" i="5"/>
  <c r="F5" i="5"/>
  <c r="F124" i="5"/>
  <c r="E286" i="5" s="1"/>
  <c r="F15" i="5" l="1"/>
  <c r="E280" i="5" s="1"/>
  <c r="F275" i="5"/>
  <c r="E297" i="5" s="1"/>
  <c r="F168" i="5"/>
  <c r="E289" i="5" s="1"/>
  <c r="F151" i="5"/>
  <c r="E288" i="5" s="1"/>
  <c r="F75" i="5"/>
  <c r="E282" i="5" s="1"/>
  <c r="F95" i="5"/>
  <c r="E283" i="5" s="1"/>
  <c r="F204" i="5"/>
  <c r="E292" i="5" s="1"/>
  <c r="F194" i="5"/>
  <c r="E291" i="5" s="1"/>
  <c r="F116" i="5"/>
  <c r="E285" i="5" s="1"/>
  <c r="F184" i="5"/>
  <c r="E290" i="5" s="1"/>
  <c r="F134" i="5"/>
  <c r="E287" i="5" s="1"/>
  <c r="F106" i="5"/>
  <c r="E284" i="5" s="1"/>
  <c r="E298" i="5" l="1"/>
</calcChain>
</file>

<file path=xl/sharedStrings.xml><?xml version="1.0" encoding="utf-8"?>
<sst xmlns="http://schemas.openxmlformats.org/spreadsheetml/2006/main" count="562" uniqueCount="218">
  <si>
    <t>Instructions:  Complete the unit price for each item.  Include completed Exhibit A with your bid submittal package and transfer the GROUP GRAND TOTAL to Bid Pricing Form, page 22 of ITB #19-21.</t>
  </si>
  <si>
    <r>
      <t xml:space="preserve">Group 1:   </t>
    </r>
    <r>
      <rPr>
        <b/>
        <u/>
        <sz val="10"/>
        <color indexed="8"/>
        <rFont val="Arial"/>
        <family val="2"/>
      </rPr>
      <t>PIPE - 2406 RESIN</t>
    </r>
  </si>
  <si>
    <t xml:space="preserve">Item </t>
  </si>
  <si>
    <t>Description</t>
  </si>
  <si>
    <t>Quantity</t>
  </si>
  <si>
    <t>Unit</t>
  </si>
  <si>
    <t>Unit Price</t>
  </si>
  <si>
    <t>Subtotal</t>
  </si>
  <si>
    <t>5/8 INCH CTS</t>
  </si>
  <si>
    <t xml:space="preserve">Foot </t>
  </si>
  <si>
    <t>3/4 INCH IPS</t>
  </si>
  <si>
    <t>1 INCH IPS</t>
  </si>
  <si>
    <t>1 1/4 INCH IPS</t>
  </si>
  <si>
    <t>2 INCH IPS</t>
  </si>
  <si>
    <t>4 INCH IPS</t>
  </si>
  <si>
    <t>6 INCH IPS</t>
  </si>
  <si>
    <t>8 INCH IPS</t>
  </si>
  <si>
    <t>Total for Group 1:</t>
  </si>
  <si>
    <r>
      <t xml:space="preserve">Group 2:   </t>
    </r>
    <r>
      <rPr>
        <b/>
        <u/>
        <sz val="10"/>
        <color indexed="8"/>
        <rFont val="Arial"/>
        <family val="2"/>
      </rPr>
      <t>PE EXCESS FLOW VALVES - 2406 RESIN</t>
    </r>
  </si>
  <si>
    <t>5/8 INCH PE (1/2 CTS)</t>
  </si>
  <si>
    <t>Each</t>
  </si>
  <si>
    <t>Total for Group 2:</t>
  </si>
  <si>
    <r>
      <t xml:space="preserve">Group 3:  </t>
    </r>
    <r>
      <rPr>
        <b/>
        <u/>
        <sz val="10"/>
        <color indexed="8"/>
        <rFont val="Arial"/>
        <family val="2"/>
      </rPr>
      <t>FITTINGS - 2406 RESIN</t>
    </r>
  </si>
  <si>
    <t>Note:  These fittings are both socket and butt fusion, refer to their descriptions.</t>
  </si>
  <si>
    <t>3/4 INCH IPS SOCKET 90 ELBOW</t>
  </si>
  <si>
    <t>3/4 INCH IPS BUTT 90 ELBOW</t>
  </si>
  <si>
    <t>1 INCH IPS SOCKET 90 ELBOW</t>
  </si>
  <si>
    <t>1 INCH IPS BUTT 90 ELBOW</t>
  </si>
  <si>
    <t>1 1/4 INCH IPS SOCKET 90 ELBOW</t>
  </si>
  <si>
    <t>1 1/4 INCH IPS BUTT 90 ELBOW</t>
  </si>
  <si>
    <t>2 INCH IPS SOCKET 90 ELBOW</t>
  </si>
  <si>
    <t>2 INCH IPS BUTT 90 ELBOW</t>
  </si>
  <si>
    <t>4 INCH IPS BUTT 90 ELBOW</t>
  </si>
  <si>
    <t>6 INCH IPS BUTT 90 ELBOW</t>
  </si>
  <si>
    <t>8 INCH IPS BUTT 90 ELBOW</t>
  </si>
  <si>
    <t>4 INCH IPS BUTT 45 ELBOW</t>
  </si>
  <si>
    <t>6 INCH IPS BUTT 45 ELBOW</t>
  </si>
  <si>
    <t>8 INCH IPS BUTT 45 ELBOW</t>
  </si>
  <si>
    <t>5/8 INCH CTS SOCKET TEE</t>
  </si>
  <si>
    <t>3/4 INCH IPS SOCKET TEE</t>
  </si>
  <si>
    <t>1 INCH IPS SOCKET TEE</t>
  </si>
  <si>
    <t>1 INCH IPS BUTT TEE</t>
  </si>
  <si>
    <t>1 1/4 INCH IPS SOCKET TEE</t>
  </si>
  <si>
    <t>1 1/4 INCH IPS BUTT TEE</t>
  </si>
  <si>
    <t>2 INCH IPS SOCKET TEE</t>
  </si>
  <si>
    <t>2 INCH IPS BUTT TEE</t>
  </si>
  <si>
    <t>4 INCH IPS BUTT TEE</t>
  </si>
  <si>
    <t>6 INCH IPS BUTT TEE</t>
  </si>
  <si>
    <t>8 INCH IPS BUTT TEE</t>
  </si>
  <si>
    <t>5/8 INCH CTS SOCKET CAP</t>
  </si>
  <si>
    <t>3/4 INCH IPS SOCKET CAP</t>
  </si>
  <si>
    <t>1 INCH IPS SOCKET CAP</t>
  </si>
  <si>
    <t>1 1/4 INCH IPS SOCKET CAP</t>
  </si>
  <si>
    <t>2 INCH IPS SOCKET CAP</t>
  </si>
  <si>
    <t>4 INCH IPS BUTT CAP</t>
  </si>
  <si>
    <t>6 INCH IPS BUTT CAP</t>
  </si>
  <si>
    <t>8 INCH IPS BUTT CAP</t>
  </si>
  <si>
    <t>4 X 2 INCH IPS BUTT REDUCER</t>
  </si>
  <si>
    <t>6 X 4 INCH IPS BUTT REDUCER</t>
  </si>
  <si>
    <t>8 X 6 INCH IPS BUTT REDUCER</t>
  </si>
  <si>
    <t>5/8 INCH CTS SOCKET COUPLING</t>
  </si>
  <si>
    <t>3/4 INCH IPS SOCKET COUPLING</t>
  </si>
  <si>
    <t>1 INCH IPS SOCKET COUPLING</t>
  </si>
  <si>
    <t>1 1/4 INCH IPS SOCKET COUPLING</t>
  </si>
  <si>
    <t>2 INCH IPS SOCKET COUPLING</t>
  </si>
  <si>
    <t>2 X 1 INCH IPS SOCKET COUPLING</t>
  </si>
  <si>
    <t>2 x 1 1/4 INCH IPS SOCKET COUPLING</t>
  </si>
  <si>
    <t>1 1/4 x 1 INCH IPS SOCKET COUPLING</t>
  </si>
  <si>
    <t>1 IPS X 3/4 INCH IPS SOCKET COUPLING</t>
  </si>
  <si>
    <t>1 IPS X 5/8 INCH IPS SOCKET COUPLING</t>
  </si>
  <si>
    <t>3/4 IPS X 5/8 INCH IPS SOCKET COUPLING</t>
  </si>
  <si>
    <t>Total for Group 3:</t>
  </si>
  <si>
    <r>
      <t xml:space="preserve">Group 4:   </t>
    </r>
    <r>
      <rPr>
        <b/>
        <u/>
        <sz val="10"/>
        <color indexed="8"/>
        <rFont val="Arial"/>
        <family val="2"/>
      </rPr>
      <t>FITTINGS - 3408 RESIN</t>
    </r>
  </si>
  <si>
    <t>Total for Group 4:</t>
  </si>
  <si>
    <r>
      <t xml:space="preserve">Group 5:   </t>
    </r>
    <r>
      <rPr>
        <b/>
        <u/>
        <sz val="10"/>
        <color indexed="8"/>
        <rFont val="Arial"/>
        <family val="2"/>
      </rPr>
      <t>TRANSITIONS</t>
    </r>
  </si>
  <si>
    <t xml:space="preserve">Note:  All transitions must be epoxy coated for environmetal purposes, and have a minimum length of 12 inches P.E., and 12 inches steel pipe,  plus threaded on steel end. </t>
  </si>
  <si>
    <t>1 INCH IPS X 1 INCH MIP (SDR-11)</t>
  </si>
  <si>
    <t>1 1/4 INCH IPS X 1 1/4 INCH MIP (SDR-11)</t>
  </si>
  <si>
    <t>2 INCH IPS X 2 INCH MIP (SDR-11)</t>
  </si>
  <si>
    <t>4 INCH IPS X 4 INCH WELD (SDR-11)</t>
  </si>
  <si>
    <t>6 INCH IPS X 6 INCH WELD (SDR-11)</t>
  </si>
  <si>
    <t>8 INCH IPS X 8 INCH WELD (SDR-11)</t>
  </si>
  <si>
    <t>Total for Group 5:</t>
  </si>
  <si>
    <r>
      <t xml:space="preserve">Group 6:   </t>
    </r>
    <r>
      <rPr>
        <b/>
        <u/>
        <sz val="10"/>
        <color indexed="8"/>
        <rFont val="Arial"/>
        <family val="2"/>
      </rPr>
      <t>POLYVALVES - 2406 RESIN</t>
    </r>
  </si>
  <si>
    <t xml:space="preserve">Note:   All polyvalves must be full port ball valves, made of resin approved by CGS. </t>
  </si>
  <si>
    <t>Total for Group 6:</t>
  </si>
  <si>
    <r>
      <t xml:space="preserve">Group 7:   </t>
    </r>
    <r>
      <rPr>
        <b/>
        <u/>
        <sz val="10"/>
        <color indexed="8"/>
        <rFont val="Arial"/>
        <family val="2"/>
      </rPr>
      <t>POLYVALVES - 3408 RESIN</t>
    </r>
  </si>
  <si>
    <t>Total for Group 7:</t>
  </si>
  <si>
    <r>
      <t xml:space="preserve">Group 8:   </t>
    </r>
    <r>
      <rPr>
        <b/>
        <u/>
        <sz val="10"/>
        <color indexed="8"/>
        <rFont val="Arial"/>
        <family val="2"/>
      </rPr>
      <t>RISERS</t>
    </r>
  </si>
  <si>
    <t>Note:   All risers must have a connector for attaching tracer wire, must be anodless and must also be totally epoxy coated for environmental protection.</t>
  </si>
  <si>
    <t>3/4 INCH X 5/8 INCH CTS (SDR-11)</t>
  </si>
  <si>
    <t>3/4 INCH X 3/4 INCH IPS (SDR-11)</t>
  </si>
  <si>
    <t>1 INCH X 1 INCH IPS (SDR-11)</t>
  </si>
  <si>
    <t>1 1/4 INCH X 1 1/4 INCH IPS (SDR-11)</t>
  </si>
  <si>
    <t>2 INCH X 2 INCH IPS (SDR-11)</t>
  </si>
  <si>
    <t>Total for Group 8:</t>
  </si>
  <si>
    <r>
      <t xml:space="preserve">Group 9:   </t>
    </r>
    <r>
      <rPr>
        <b/>
        <u/>
        <sz val="10"/>
        <color indexed="8"/>
        <rFont val="Arial"/>
        <family val="2"/>
      </rPr>
      <t>STAB FITTINGS - 3408 RESIN</t>
    </r>
  </si>
  <si>
    <t>Note:   All stab fittings must employ an O.D. ( outer diameter) seal.  They must also be a genuine stab fitting, compression will not be   tolerated.</t>
  </si>
  <si>
    <t>5/8 INCH CTS X 5/8 INCH CTS</t>
  </si>
  <si>
    <t>5/8 INCH CTS X STUB CAP</t>
  </si>
  <si>
    <t>3/4 INCH IPS X 3/4 INCH IPS</t>
  </si>
  <si>
    <t>3/4 INCH IPS X STUB CAP</t>
  </si>
  <si>
    <t>1 INCH IPS X 1 INCH IPS</t>
  </si>
  <si>
    <t>1 INCH IPS X STUB CAP</t>
  </si>
  <si>
    <t>1 1/4 INCH IPS X 1 1/4 INCH IPS</t>
  </si>
  <si>
    <t>1 1/4 INCH IPS X STUB CAP</t>
  </si>
  <si>
    <t>2 INCH IPS X 2 INCH IPS</t>
  </si>
  <si>
    <t>2 INCH IPS X STUB CAP</t>
  </si>
  <si>
    <t>1/4 INCH COPPER X 5/8 INCH CTS</t>
  </si>
  <si>
    <t>1/2 INCH COPPER X 5/8 INCH CTS</t>
  </si>
  <si>
    <t>Total for Group 9:</t>
  </si>
  <si>
    <t>Group 10:   ELECTROFUSION TAPPING TEES - 2406 RESIN</t>
  </si>
  <si>
    <t>Note:   All electrofusion fittings must be Central Plastics .</t>
  </si>
  <si>
    <t>2 INCH IPS X 5/8 INCH CTS</t>
  </si>
  <si>
    <t>2 INCH IPS 3/4 INCH IPS</t>
  </si>
  <si>
    <t>2 INCH IPS 1 INCH IPS</t>
  </si>
  <si>
    <t>4 INCH IPS X 5/8 INCH CTS</t>
  </si>
  <si>
    <t>4 INCH IPS X 1 INCH IPS</t>
  </si>
  <si>
    <t>4 INCH IPS X 2 INCH IPS</t>
  </si>
  <si>
    <t>6 INCH IPS X 5/8 INCH CTS</t>
  </si>
  <si>
    <t>6 INCH IPS X 1 INCH IPS</t>
  </si>
  <si>
    <t>6 INCH IPS X 2 INCH IPS</t>
  </si>
  <si>
    <t>8 INCH IPS X 1 INCH IPS</t>
  </si>
  <si>
    <t>8 INCH IPS X 2 INCH IPS</t>
  </si>
  <si>
    <t>Total for Group 10:</t>
  </si>
  <si>
    <t>Group 11:   ELECTROFUSION TAPPING TEES - 3408 RESIN</t>
  </si>
  <si>
    <t>Total for Group 11:</t>
  </si>
  <si>
    <t>Group 12:   ELECTROFUSION COUPLINGS - 2406 RESIN</t>
  </si>
  <si>
    <t>Total for Group 12:</t>
  </si>
  <si>
    <t>Group 13:   ELECTROFUSION COUPLINGS - 3408 RESIN</t>
  </si>
  <si>
    <t>Total for Group 13:</t>
  </si>
  <si>
    <t>Group 14:   PE SOCKET FUSION TOOLS</t>
  </si>
  <si>
    <t>SOCKET FUSION HEATER</t>
  </si>
  <si>
    <t>FUSION BAG</t>
  </si>
  <si>
    <t>3/4 INCH SOCKET FACE</t>
  </si>
  <si>
    <t>5/8 INCH SOCKET FACE</t>
  </si>
  <si>
    <t>1 INCH SOCKET FACE</t>
  </si>
  <si>
    <t>1 1/4 INCH SOCKET FACE</t>
  </si>
  <si>
    <t>2 INCH SOCKET FACE</t>
  </si>
  <si>
    <t>3/4 INCH CHAMFERING TOOL</t>
  </si>
  <si>
    <t>5/8 INCH CHAMFERING TOOL</t>
  </si>
  <si>
    <t>1 INCH CHAMFERING TOOL</t>
  </si>
  <si>
    <t>1 1/4 INCH CHAMFERING TOOL</t>
  </si>
  <si>
    <t>2 INCH CHAMFERING TOOL</t>
  </si>
  <si>
    <t>3/4 INCH COLD RING</t>
  </si>
  <si>
    <t>5/8 INCH COLD RING</t>
  </si>
  <si>
    <t>1 INCH COLD RING</t>
  </si>
  <si>
    <t>1 1/4 INCH COLD RING</t>
  </si>
  <si>
    <t>2 INCH COLD RING</t>
  </si>
  <si>
    <t>Total for Group 14:</t>
  </si>
  <si>
    <t>Group 15:   PE ELECTROFUSION TOOLS</t>
  </si>
  <si>
    <t>2 INCH ROTARY PEELER</t>
  </si>
  <si>
    <t>4 INCH ROTARY PEELER</t>
  </si>
  <si>
    <t>6 INCH ROTARY PEELER</t>
  </si>
  <si>
    <t>8 INCH ROTARY PEELER</t>
  </si>
  <si>
    <t>SCRAPER BLADES</t>
  </si>
  <si>
    <t>2 INCH UNDERCLAMP</t>
  </si>
  <si>
    <t>4 INCH UNDERCLAMP</t>
  </si>
  <si>
    <t>6 INCH UNDERCLAMP</t>
  </si>
  <si>
    <t>8 INCH UNDERCLAMP</t>
  </si>
  <si>
    <t>2 INCH ELECTROFUSION COUPLING CLAMP</t>
  </si>
  <si>
    <t>4 INCH ELECTROFUSION COUPLING CLAMP</t>
  </si>
  <si>
    <t>6 INCH ELECTROFUSION COUPLING CLAMP</t>
  </si>
  <si>
    <t>8 INCH ELECTROFUSION COUPLING CLAMP</t>
  </si>
  <si>
    <t>Total for Group 15:</t>
  </si>
  <si>
    <r>
      <t xml:space="preserve">Group 16:  </t>
    </r>
    <r>
      <rPr>
        <b/>
        <u/>
        <sz val="10"/>
        <color rgb="FF000000"/>
        <rFont val="Arial"/>
        <family val="2"/>
      </rPr>
      <t>PE SQUEEZE TOOLS</t>
    </r>
  </si>
  <si>
    <t>GLS-26</t>
  </si>
  <si>
    <t>SMALL SERVICE SQUEEZE TOOL</t>
  </si>
  <si>
    <t>MID-RANGE SERVICE SQUEEZE TOOL</t>
  </si>
  <si>
    <t>INDIVIDUAL VISE-GRIP SQUEEZE TOOL</t>
  </si>
  <si>
    <t>Total for Group 16:</t>
  </si>
  <si>
    <t>Group 17:  BUTT FUSION TOOLS</t>
  </si>
  <si>
    <t>2 INCH HEATING IRON</t>
  </si>
  <si>
    <t>4 INCH HEATING IRON</t>
  </si>
  <si>
    <t>6 INCH HEATING IRON</t>
  </si>
  <si>
    <t>8 INCH HEATING IRON</t>
  </si>
  <si>
    <t>Total for Group 17:</t>
  </si>
  <si>
    <t>Group 18:   MISCELLANEOUS MATERIAL</t>
  </si>
  <si>
    <t>5/8 INCH CTS STIFFENER</t>
  </si>
  <si>
    <t>1 INCH IPS STIFFENER</t>
  </si>
  <si>
    <t>1 1/4 INCH IPS STIFFENER</t>
  </si>
  <si>
    <t>2 INCH IPS STIFFENER</t>
  </si>
  <si>
    <t>4 INCH IPS STIFFENER</t>
  </si>
  <si>
    <t>MARKERPOLES; 2 INCH ROUND W/LABEL</t>
  </si>
  <si>
    <t>VALVE BOX- PLASTIC; COMPLETE WITH CAST IRON LID PRINTED (GAS), NON-LOCKING, EXTENSION RANGE 34" - 54" SCREW ADJUSTMENT.</t>
  </si>
  <si>
    <t>4 INCH HYDRAULIC SQUEEZE TOOL</t>
  </si>
  <si>
    <t>6 INCH HYDRAULIC SQUEEZE TOOL</t>
  </si>
  <si>
    <t>8 INCH HYDRAULIC SQUEEZE TOOL</t>
  </si>
  <si>
    <t>Total for Group 18:</t>
  </si>
  <si>
    <t>BID TAB SUMMARY</t>
  </si>
  <si>
    <t>GROUP</t>
  </si>
  <si>
    <t>DESCRIPTION</t>
  </si>
  <si>
    <t>GROUP TOTAL</t>
  </si>
  <si>
    <t>PIPE - 2406 RESIN</t>
  </si>
  <si>
    <t>PE EXCESS FLOW VALVES - 2406 RESIN</t>
  </si>
  <si>
    <t>FITTINGS - 2406 RESIN</t>
  </si>
  <si>
    <t>FITTINGS - 3408 RESIN</t>
  </si>
  <si>
    <t>TRANSITIONS</t>
  </si>
  <si>
    <t>POLYVALVES - 2406 RESIN</t>
  </si>
  <si>
    <t>ROLYVALVES - 3408 RESIN</t>
  </si>
  <si>
    <t>RISERS</t>
  </si>
  <si>
    <t>STAB FITTINGS - 3408 RESIN</t>
  </si>
  <si>
    <t>ELECTROFUSION TAPPING TEES - 2406 RESIN</t>
  </si>
  <si>
    <t>ELECTROFUSION TAPPING TEES - 3408 RESIN</t>
  </si>
  <si>
    <t>ELECTROFUSION COUPLINGS - 2406 RESIN</t>
  </si>
  <si>
    <t>ELECTROFUSION COUPLINGS - 3408 RESIN</t>
  </si>
  <si>
    <t>PE SOCKET FUSION TOOLS</t>
  </si>
  <si>
    <t>PE ELECTROFUSION TOOLS</t>
  </si>
  <si>
    <t>PE SQUEEZE TOOLS</t>
  </si>
  <si>
    <t>BUTT FUSION TOOLS</t>
  </si>
  <si>
    <t>MISCELLANEOUS MATERIAL</t>
  </si>
  <si>
    <t>GRAND TOTAL BID PRICE :</t>
  </si>
  <si>
    <t>TRANSFER GROUP GRAND TOTAL TO Bid Pricing Form, page 22 of ITB # 19-21</t>
  </si>
  <si>
    <t>4 INCH MANUAL SQUEEZE TOOL (MUSTANG OR EQUIVALENT)</t>
  </si>
  <si>
    <t>6 INCH MANUAL SQUEEZE TOOL (MUSTANG OR EQUIVALENT)</t>
  </si>
  <si>
    <t>8 INCH MANUAL SQUEEZE TOOL (MUSTANG OR EQUIVALENT)</t>
  </si>
  <si>
    <t>12 INCH IPS</t>
  </si>
  <si>
    <t>16 INCH 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</si>
</sst>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7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u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b/>
      <u/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/>
  </cellStyleXfs>
  <cellXfs count="95">
    <xf numFmtId="0" fontId="0" fillId="0" borderId="0" xfId="0"/>
    <xf numFmtId="0" fontId="0" fillId="0" borderId="0" xfId="0" applyAlignment="1">
      <alignment horizontal="left"/>
    </xf>
    <xf numFmtId="0" fontId="4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left" vertical="center" wrapText="1"/>
    </xf>
    <xf numFmtId="0" fontId="4" fillId="2" borderId="4" xfId="2" applyNumberFormat="1" applyFont="1" applyFill="1" applyBorder="1" applyAlignment="1">
      <alignment horizontal="center" vertical="center"/>
    </xf>
    <xf numFmtId="0" fontId="4" fillId="2" borderId="4" xfId="2" applyNumberFormat="1" applyFont="1" applyFill="1" applyBorder="1" applyAlignment="1">
      <alignment horizontal="center" vertical="center" wrapText="1"/>
    </xf>
    <xf numFmtId="44" fontId="4" fillId="2" borderId="4" xfId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3" fontId="0" fillId="0" borderId="4" xfId="0" applyNumberFormat="1" applyBorder="1" applyAlignment="1">
      <alignment horizontal="center"/>
    </xf>
    <xf numFmtId="12" fontId="0" fillId="0" borderId="4" xfId="0" applyNumberForma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12" fontId="1" fillId="0" borderId="4" xfId="0" applyNumberFormat="1" applyFont="1" applyBorder="1" applyAlignment="1">
      <alignment horizontal="left"/>
    </xf>
    <xf numFmtId="44" fontId="8" fillId="0" borderId="0" xfId="1" applyFont="1" applyBorder="1"/>
    <xf numFmtId="0" fontId="10" fillId="0" borderId="8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/>
    </xf>
    <xf numFmtId="0" fontId="10" fillId="0" borderId="0" xfId="0" applyFont="1" applyAlignment="1" applyProtection="1">
      <alignment wrapText="1"/>
    </xf>
    <xf numFmtId="0" fontId="10" fillId="0" borderId="0" xfId="0" applyFont="1" applyProtection="1"/>
    <xf numFmtId="44" fontId="10" fillId="0" borderId="0" xfId="1" applyFont="1" applyProtection="1"/>
    <xf numFmtId="0" fontId="11" fillId="0" borderId="0" xfId="0" applyFont="1" applyAlignment="1" applyProtection="1">
      <alignment wrapText="1"/>
    </xf>
    <xf numFmtId="0" fontId="11" fillId="0" borderId="0" xfId="0" applyFont="1" applyProtection="1"/>
    <xf numFmtId="0" fontId="4" fillId="2" borderId="4" xfId="1" applyNumberFormat="1" applyFont="1" applyFill="1" applyBorder="1" applyAlignment="1">
      <alignment horizontal="center" vertical="center"/>
    </xf>
    <xf numFmtId="0" fontId="8" fillId="0" borderId="0" xfId="1" applyNumberFormat="1" applyFont="1" applyBorder="1"/>
    <xf numFmtId="0" fontId="10" fillId="0" borderId="0" xfId="1" applyNumberFormat="1" applyFont="1" applyProtection="1"/>
    <xf numFmtId="0" fontId="12" fillId="0" borderId="0" xfId="0" applyFont="1" applyAlignment="1" applyProtection="1">
      <alignment horizontal="left"/>
    </xf>
    <xf numFmtId="0" fontId="14" fillId="0" borderId="0" xfId="0" applyFont="1"/>
    <xf numFmtId="44" fontId="14" fillId="0" borderId="0" xfId="1" applyFont="1" applyBorder="1"/>
    <xf numFmtId="0" fontId="3" fillId="0" borderId="6" xfId="0" applyFont="1" applyBorder="1" applyAlignment="1">
      <alignment horizontal="right" vertical="center" wrapText="1"/>
    </xf>
    <xf numFmtId="44" fontId="1" fillId="0" borderId="4" xfId="1" applyFont="1" applyBorder="1" applyProtection="1">
      <protection locked="0"/>
    </xf>
    <xf numFmtId="44" fontId="1" fillId="0" borderId="4" xfId="1" applyNumberFormat="1" applyFont="1" applyBorder="1"/>
    <xf numFmtId="44" fontId="1" fillId="0" borderId="9" xfId="1" applyNumberFormat="1" applyFont="1" applyBorder="1"/>
    <xf numFmtId="44" fontId="1" fillId="0" borderId="0" xfId="1" applyFont="1" applyBorder="1"/>
    <xf numFmtId="0" fontId="1" fillId="0" borderId="0" xfId="1" applyNumberFormat="1" applyFont="1" applyBorder="1"/>
    <xf numFmtId="44" fontId="1" fillId="0" borderId="4" xfId="1" applyNumberFormat="1" applyFont="1" applyBorder="1" applyProtection="1">
      <protection locked="0"/>
    </xf>
    <xf numFmtId="44" fontId="1" fillId="0" borderId="4" xfId="1" applyFont="1" applyBorder="1"/>
    <xf numFmtId="0" fontId="0" fillId="0" borderId="4" xfId="0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3" fontId="0" fillId="0" borderId="4" xfId="0" applyNumberForma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12" fillId="0" borderId="0" xfId="0" applyFont="1" applyAlignment="1" applyProtection="1">
      <alignment horizontal="center" vertical="top"/>
    </xf>
    <xf numFmtId="0" fontId="0" fillId="0" borderId="0" xfId="0" applyFill="1"/>
    <xf numFmtId="0" fontId="10" fillId="0" borderId="4" xfId="0" applyFont="1" applyBorder="1"/>
    <xf numFmtId="0" fontId="1" fillId="0" borderId="4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9" fillId="3" borderId="4" xfId="0" applyFont="1" applyFill="1" applyBorder="1" applyAlignment="1" applyProtection="1">
      <alignment horizontal="center" vertical="center"/>
    </xf>
    <xf numFmtId="0" fontId="1" fillId="0" borderId="6" xfId="0" applyFont="1" applyBorder="1" applyAlignment="1">
      <alignment horizontal="left" vertical="center"/>
    </xf>
    <xf numFmtId="12" fontId="1" fillId="0" borderId="4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4" fillId="2" borderId="4" xfId="2" applyNumberFormat="1" applyFont="1" applyFill="1" applyBorder="1" applyAlignment="1">
      <alignment horizontal="right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wrapText="1"/>
    </xf>
    <xf numFmtId="0" fontId="2" fillId="0" borderId="13" xfId="0" applyFont="1" applyBorder="1" applyAlignment="1">
      <alignment horizontal="center"/>
    </xf>
    <xf numFmtId="0" fontId="4" fillId="2" borderId="5" xfId="2" applyNumberFormat="1" applyFont="1" applyFill="1" applyBorder="1" applyAlignment="1">
      <alignment horizontal="right"/>
    </xf>
    <xf numFmtId="0" fontId="4" fillId="2" borderId="6" xfId="2" applyNumberFormat="1" applyFont="1" applyFill="1" applyBorder="1" applyAlignment="1">
      <alignment horizontal="right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4" xfId="0" applyFont="1" applyBorder="1" applyAlignment="1" applyProtection="1">
      <alignment horizontal="left" vertical="center"/>
    </xf>
    <xf numFmtId="44" fontId="9" fillId="0" borderId="4" xfId="1" applyFont="1" applyFill="1" applyBorder="1" applyAlignment="1" applyProtection="1">
      <alignment horizontal="center" vertical="center"/>
    </xf>
    <xf numFmtId="0" fontId="9" fillId="3" borderId="4" xfId="0" applyFont="1" applyFill="1" applyBorder="1" applyAlignment="1" applyProtection="1">
      <alignment horizontal="right"/>
    </xf>
    <xf numFmtId="44" fontId="9" fillId="0" borderId="11" xfId="1" applyFont="1" applyFill="1" applyBorder="1" applyAlignment="1" applyProtection="1">
      <alignment horizontal="center" vertical="center"/>
    </xf>
    <xf numFmtId="44" fontId="9" fillId="0" borderId="12" xfId="1" applyFont="1" applyFill="1" applyBorder="1" applyAlignment="1" applyProtection="1">
      <alignment horizontal="center" vertical="center"/>
    </xf>
    <xf numFmtId="0" fontId="9" fillId="3" borderId="4" xfId="0" applyFont="1" applyFill="1" applyBorder="1" applyAlignment="1" applyProtection="1">
      <alignment horizontal="center" vertical="center"/>
    </xf>
    <xf numFmtId="0" fontId="10" fillId="0" borderId="9" xfId="0" applyFont="1" applyBorder="1" applyAlignment="1" applyProtection="1">
      <alignment horizontal="left" vertical="center"/>
    </xf>
    <xf numFmtId="44" fontId="9" fillId="0" borderId="9" xfId="1" applyFont="1" applyFill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left" vertical="center"/>
    </xf>
    <xf numFmtId="0" fontId="10" fillId="0" borderId="13" xfId="0" applyFont="1" applyBorder="1" applyAlignment="1" applyProtection="1">
      <alignment horizontal="left" vertical="center"/>
    </xf>
    <xf numFmtId="0" fontId="10" fillId="0" borderId="12" xfId="0" applyFont="1" applyBorder="1" applyAlignment="1" applyProtection="1">
      <alignment horizontal="left" vertical="center"/>
    </xf>
    <xf numFmtId="0" fontId="13" fillId="0" borderId="0" xfId="0" applyFont="1" applyAlignment="1" applyProtection="1">
      <alignment horizontal="left" wrapText="1"/>
    </xf>
    <xf numFmtId="0" fontId="4" fillId="0" borderId="0" xfId="0" applyFont="1" applyAlignment="1">
      <alignment horizontal="center"/>
    </xf>
    <xf numFmtId="0" fontId="10" fillId="0" borderId="10" xfId="0" applyFont="1" applyBorder="1" applyAlignment="1" applyProtection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4" fillId="0" borderId="11" xfId="2" applyNumberFormat="1" applyFont="1" applyFill="1" applyBorder="1" applyAlignment="1">
      <alignment horizontal="center"/>
    </xf>
    <xf numFmtId="0" fontId="4" fillId="0" borderId="13" xfId="2" applyNumberFormat="1" applyFont="1" applyFill="1" applyBorder="1" applyAlignment="1">
      <alignment horizontal="center"/>
    </xf>
    <xf numFmtId="0" fontId="4" fillId="0" borderId="12" xfId="2" applyNumberFormat="1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1" xfId="0" applyFont="1" applyBorder="1" applyAlignment="1">
      <alignment horizontal="left" vertical="center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12"/>
  <sheetViews>
    <sheetView tabSelected="1" topLeftCell="A11" zoomScaleNormal="100" zoomScaleSheetLayoutView="110" workbookViewId="0">
      <selection activeCell="E20" sqref="E20"/>
    </sheetView>
  </sheetViews>
  <sheetFormatPr defaultRowHeight="24.95" customHeight="1" x14ac:dyDescent="0.2"/>
  <cols>
    <col min="1" max="1" width="6.7109375" customWidth="1"/>
    <col min="2" max="2" width="47.42578125" style="1" customWidth="1"/>
    <col min="3" max="4" width="14.28515625" customWidth="1"/>
    <col min="5" max="5" width="15.7109375" style="14" customWidth="1"/>
    <col min="6" max="6" width="20.28515625" style="23" customWidth="1"/>
  </cols>
  <sheetData>
    <row r="1" spans="1:6" ht="41.25" customHeight="1" x14ac:dyDescent="0.25">
      <c r="A1" s="59" t="s">
        <v>0</v>
      </c>
      <c r="B1" s="59"/>
      <c r="C1" s="59"/>
      <c r="D1" s="59"/>
      <c r="E1" s="59"/>
      <c r="F1" s="59"/>
    </row>
    <row r="2" spans="1:6" ht="24.95" customHeight="1" x14ac:dyDescent="0.2">
      <c r="A2" s="28"/>
      <c r="B2" s="47"/>
      <c r="C2" s="47"/>
      <c r="D2" s="47"/>
      <c r="E2" s="47"/>
      <c r="F2" s="47"/>
    </row>
    <row r="3" spans="1:6" ht="24.95" customHeight="1" x14ac:dyDescent="0.2">
      <c r="A3" s="52" t="s">
        <v>1</v>
      </c>
      <c r="B3" s="53"/>
      <c r="C3" s="53"/>
      <c r="D3" s="53"/>
      <c r="E3" s="53"/>
      <c r="F3" s="54"/>
    </row>
    <row r="4" spans="1:6" ht="24.95" customHeight="1" x14ac:dyDescent="0.2">
      <c r="A4" s="2" t="s">
        <v>2</v>
      </c>
      <c r="B4" s="3" t="s">
        <v>3</v>
      </c>
      <c r="C4" s="4" t="s">
        <v>4</v>
      </c>
      <c r="D4" s="5" t="s">
        <v>5</v>
      </c>
      <c r="E4" s="6" t="s">
        <v>6</v>
      </c>
      <c r="F4" s="22" t="s">
        <v>7</v>
      </c>
    </row>
    <row r="5" spans="1:6" ht="24.95" customHeight="1" x14ac:dyDescent="0.2">
      <c r="A5" s="7">
        <v>1</v>
      </c>
      <c r="B5" s="8" t="s">
        <v>8</v>
      </c>
      <c r="C5" s="9">
        <v>6000</v>
      </c>
      <c r="D5" s="11" t="s">
        <v>9</v>
      </c>
      <c r="E5" s="29"/>
      <c r="F5" s="30">
        <f>C5*E5</f>
        <v>0</v>
      </c>
    </row>
    <row r="6" spans="1:6" ht="24.95" customHeight="1" x14ac:dyDescent="0.2">
      <c r="A6" s="36">
        <v>2</v>
      </c>
      <c r="B6" s="37" t="s">
        <v>10</v>
      </c>
      <c r="C6" s="38">
        <v>3500</v>
      </c>
      <c r="D6" s="39" t="s">
        <v>9</v>
      </c>
      <c r="E6" s="29"/>
      <c r="F6" s="30">
        <f t="shared" ref="F6:F12" si="0">C6*E6</f>
        <v>0</v>
      </c>
    </row>
    <row r="7" spans="1:6" ht="24.95" customHeight="1" x14ac:dyDescent="0.2">
      <c r="A7" s="36">
        <v>3</v>
      </c>
      <c r="B7" s="40" t="s">
        <v>11</v>
      </c>
      <c r="C7" s="38">
        <v>105000</v>
      </c>
      <c r="D7" s="39" t="s">
        <v>9</v>
      </c>
      <c r="E7" s="29"/>
      <c r="F7" s="30">
        <f t="shared" si="0"/>
        <v>0</v>
      </c>
    </row>
    <row r="8" spans="1:6" ht="24.95" customHeight="1" x14ac:dyDescent="0.2">
      <c r="A8" s="7">
        <v>4</v>
      </c>
      <c r="B8" s="10" t="s">
        <v>12</v>
      </c>
      <c r="C8" s="9">
        <v>6000</v>
      </c>
      <c r="D8" s="11" t="s">
        <v>9</v>
      </c>
      <c r="E8" s="29"/>
      <c r="F8" s="30">
        <f t="shared" si="0"/>
        <v>0</v>
      </c>
    </row>
    <row r="9" spans="1:6" ht="24.95" customHeight="1" x14ac:dyDescent="0.2">
      <c r="A9" s="7">
        <v>5</v>
      </c>
      <c r="B9" s="8" t="s">
        <v>13</v>
      </c>
      <c r="C9" s="9">
        <v>227500</v>
      </c>
      <c r="D9" s="11" t="s">
        <v>9</v>
      </c>
      <c r="E9" s="29"/>
      <c r="F9" s="30">
        <f t="shared" si="0"/>
        <v>0</v>
      </c>
    </row>
    <row r="10" spans="1:6" ht="24.95" customHeight="1" x14ac:dyDescent="0.2">
      <c r="A10" s="7">
        <v>6</v>
      </c>
      <c r="B10" s="8" t="s">
        <v>14</v>
      </c>
      <c r="C10" s="9">
        <v>20000</v>
      </c>
      <c r="D10" s="11" t="s">
        <v>9</v>
      </c>
      <c r="E10" s="29"/>
      <c r="F10" s="30">
        <f t="shared" si="0"/>
        <v>0</v>
      </c>
    </row>
    <row r="11" spans="1:6" ht="24.95" customHeight="1" x14ac:dyDescent="0.2">
      <c r="A11" s="7">
        <v>7</v>
      </c>
      <c r="B11" s="8" t="s">
        <v>15</v>
      </c>
      <c r="C11" s="9">
        <v>25000</v>
      </c>
      <c r="D11" s="11" t="s">
        <v>9</v>
      </c>
      <c r="E11" s="29"/>
      <c r="F11" s="30">
        <f t="shared" si="0"/>
        <v>0</v>
      </c>
    </row>
    <row r="12" spans="1:6" ht="24.95" customHeight="1" x14ac:dyDescent="0.2">
      <c r="A12" s="7">
        <v>8</v>
      </c>
      <c r="B12" s="8" t="s">
        <v>16</v>
      </c>
      <c r="C12" s="7">
        <v>2000</v>
      </c>
      <c r="D12" s="11" t="s">
        <v>9</v>
      </c>
      <c r="E12" s="29"/>
      <c r="F12" s="30">
        <f t="shared" si="0"/>
        <v>0</v>
      </c>
    </row>
    <row r="13" spans="1:6" ht="24.95" customHeight="1" x14ac:dyDescent="0.2">
      <c r="A13" s="7">
        <v>9</v>
      </c>
      <c r="B13" s="8" t="s">
        <v>216</v>
      </c>
      <c r="C13" s="38">
        <v>480</v>
      </c>
      <c r="D13" s="11" t="s">
        <v>9</v>
      </c>
      <c r="E13" s="29"/>
      <c r="F13" s="30">
        <f t="shared" ref="F13:F14" si="1">C13*E13</f>
        <v>0</v>
      </c>
    </row>
    <row r="14" spans="1:6" ht="24.95" customHeight="1" x14ac:dyDescent="0.2">
      <c r="A14" s="7">
        <v>10</v>
      </c>
      <c r="B14" s="8" t="s">
        <v>217</v>
      </c>
      <c r="C14" s="36">
        <v>480</v>
      </c>
      <c r="D14" s="11" t="s">
        <v>9</v>
      </c>
      <c r="E14" s="29"/>
      <c r="F14" s="30">
        <f t="shared" si="1"/>
        <v>0</v>
      </c>
    </row>
    <row r="15" spans="1:6" ht="24.95" customHeight="1" x14ac:dyDescent="0.2">
      <c r="A15" s="61" t="s">
        <v>17</v>
      </c>
      <c r="B15" s="62"/>
      <c r="C15" s="62"/>
      <c r="D15" s="62"/>
      <c r="E15" s="62"/>
      <c r="F15" s="30">
        <f>SUM(F5:F14)</f>
        <v>0</v>
      </c>
    </row>
    <row r="16" spans="1:6" s="42" customFormat="1" ht="24.95" customHeight="1" x14ac:dyDescent="0.2">
      <c r="A16" s="88"/>
      <c r="B16" s="89"/>
      <c r="C16" s="89"/>
      <c r="D16" s="89"/>
      <c r="E16" s="89"/>
      <c r="F16" s="90"/>
    </row>
    <row r="17" spans="1:6" ht="24.95" customHeight="1" x14ac:dyDescent="0.2">
      <c r="A17" s="66" t="s">
        <v>18</v>
      </c>
      <c r="B17" s="67"/>
      <c r="C17" s="67"/>
      <c r="D17" s="67"/>
      <c r="E17" s="67"/>
      <c r="F17" s="68"/>
    </row>
    <row r="18" spans="1:6" ht="24.95" customHeight="1" x14ac:dyDescent="0.2">
      <c r="A18" s="2" t="s">
        <v>2</v>
      </c>
      <c r="B18" s="3" t="s">
        <v>3</v>
      </c>
      <c r="C18" s="4" t="s">
        <v>4</v>
      </c>
      <c r="D18" s="5" t="s">
        <v>5</v>
      </c>
      <c r="E18" s="6" t="s">
        <v>6</v>
      </c>
      <c r="F18" s="22" t="s">
        <v>7</v>
      </c>
    </row>
    <row r="19" spans="1:6" ht="24.95" customHeight="1" x14ac:dyDescent="0.2">
      <c r="A19" s="7">
        <v>11</v>
      </c>
      <c r="B19" s="12" t="s">
        <v>19</v>
      </c>
      <c r="C19" s="9">
        <v>20</v>
      </c>
      <c r="D19" s="11" t="s">
        <v>20</v>
      </c>
      <c r="E19" s="29"/>
      <c r="F19" s="30">
        <f>C19*E19</f>
        <v>0</v>
      </c>
    </row>
    <row r="20" spans="1:6" ht="24.95" customHeight="1" x14ac:dyDescent="0.2">
      <c r="A20" s="7">
        <v>12</v>
      </c>
      <c r="B20" s="12" t="s">
        <v>10</v>
      </c>
      <c r="C20" s="9">
        <v>20</v>
      </c>
      <c r="D20" s="11" t="s">
        <v>20</v>
      </c>
      <c r="E20" s="29"/>
      <c r="F20" s="30">
        <f>C20*E20</f>
        <v>0</v>
      </c>
    </row>
    <row r="21" spans="1:6" ht="24.95" customHeight="1" x14ac:dyDescent="0.2">
      <c r="A21" s="7">
        <v>13</v>
      </c>
      <c r="B21" s="12" t="s">
        <v>11</v>
      </c>
      <c r="C21" s="9">
        <v>2500</v>
      </c>
      <c r="D21" s="11" t="s">
        <v>20</v>
      </c>
      <c r="E21" s="29"/>
      <c r="F21" s="30">
        <f>C21*E21</f>
        <v>0</v>
      </c>
    </row>
    <row r="22" spans="1:6" ht="24.95" customHeight="1" x14ac:dyDescent="0.2">
      <c r="A22" s="7">
        <v>14</v>
      </c>
      <c r="B22" s="12" t="s">
        <v>13</v>
      </c>
      <c r="C22" s="7">
        <v>10</v>
      </c>
      <c r="D22" s="11" t="s">
        <v>20</v>
      </c>
      <c r="E22" s="29"/>
      <c r="F22" s="30">
        <f>C22*E22</f>
        <v>0</v>
      </c>
    </row>
    <row r="23" spans="1:6" ht="24.95" customHeight="1" x14ac:dyDescent="0.2">
      <c r="A23" s="61" t="s">
        <v>21</v>
      </c>
      <c r="B23" s="62"/>
      <c r="C23" s="62"/>
      <c r="D23" s="62"/>
      <c r="E23" s="62"/>
      <c r="F23" s="31">
        <f>SUM(F19:F22)</f>
        <v>0</v>
      </c>
    </row>
    <row r="24" spans="1:6" ht="24.95" customHeight="1" x14ac:dyDescent="0.25">
      <c r="A24" s="60"/>
      <c r="B24" s="60"/>
      <c r="C24" s="60"/>
      <c r="D24" s="60"/>
      <c r="E24" s="60"/>
      <c r="F24" s="60"/>
    </row>
    <row r="25" spans="1:6" ht="24.95" customHeight="1" x14ac:dyDescent="0.2">
      <c r="A25" s="52" t="s">
        <v>22</v>
      </c>
      <c r="B25" s="53"/>
      <c r="C25" s="53"/>
      <c r="D25" s="53"/>
      <c r="E25" s="53"/>
      <c r="F25" s="54"/>
    </row>
    <row r="26" spans="1:6" ht="24.95" customHeight="1" x14ac:dyDescent="0.2">
      <c r="A26" s="63" t="s">
        <v>23</v>
      </c>
      <c r="B26" s="64"/>
      <c r="C26" s="64"/>
      <c r="D26" s="64"/>
      <c r="E26" s="64"/>
      <c r="F26" s="65"/>
    </row>
    <row r="27" spans="1:6" ht="24.95" customHeight="1" x14ac:dyDescent="0.2">
      <c r="A27" s="2" t="s">
        <v>2</v>
      </c>
      <c r="B27" s="3" t="s">
        <v>3</v>
      </c>
      <c r="C27" s="4" t="s">
        <v>4</v>
      </c>
      <c r="D27" s="5" t="s">
        <v>5</v>
      </c>
      <c r="E27" s="6" t="s">
        <v>6</v>
      </c>
      <c r="F27" s="22" t="s">
        <v>7</v>
      </c>
    </row>
    <row r="28" spans="1:6" ht="24.95" customHeight="1" x14ac:dyDescent="0.2">
      <c r="A28" s="11">
        <v>15</v>
      </c>
      <c r="B28" s="8" t="s">
        <v>24</v>
      </c>
      <c r="C28" s="11">
        <v>20</v>
      </c>
      <c r="D28" s="11" t="s">
        <v>20</v>
      </c>
      <c r="E28" s="29"/>
      <c r="F28" s="30">
        <f>C28*E28</f>
        <v>0</v>
      </c>
    </row>
    <row r="29" spans="1:6" ht="24.95" customHeight="1" x14ac:dyDescent="0.2">
      <c r="A29" s="11">
        <v>16</v>
      </c>
      <c r="B29" s="8" t="s">
        <v>25</v>
      </c>
      <c r="C29" s="11">
        <v>10</v>
      </c>
      <c r="D29" s="11" t="s">
        <v>20</v>
      </c>
      <c r="E29" s="29"/>
      <c r="F29" s="30">
        <f t="shared" ref="F29:F74" si="2">C29*E29</f>
        <v>0</v>
      </c>
    </row>
    <row r="30" spans="1:6" ht="24.95" customHeight="1" x14ac:dyDescent="0.2">
      <c r="A30" s="11">
        <v>17</v>
      </c>
      <c r="B30" s="12" t="s">
        <v>26</v>
      </c>
      <c r="C30" s="11">
        <v>600</v>
      </c>
      <c r="D30" s="11" t="s">
        <v>20</v>
      </c>
      <c r="E30" s="29"/>
      <c r="F30" s="30">
        <f t="shared" si="2"/>
        <v>0</v>
      </c>
    </row>
    <row r="31" spans="1:6" ht="24.95" customHeight="1" x14ac:dyDescent="0.2">
      <c r="A31" s="11">
        <v>18</v>
      </c>
      <c r="B31" s="12" t="s">
        <v>27</v>
      </c>
      <c r="C31" s="11">
        <v>10</v>
      </c>
      <c r="D31" s="11" t="s">
        <v>20</v>
      </c>
      <c r="E31" s="29"/>
      <c r="F31" s="30">
        <f t="shared" si="2"/>
        <v>0</v>
      </c>
    </row>
    <row r="32" spans="1:6" ht="24.95" customHeight="1" x14ac:dyDescent="0.2">
      <c r="A32" s="11">
        <v>19</v>
      </c>
      <c r="B32" s="13" t="s">
        <v>28</v>
      </c>
      <c r="C32" s="11">
        <v>150</v>
      </c>
      <c r="D32" s="11" t="s">
        <v>20</v>
      </c>
      <c r="E32" s="29"/>
      <c r="F32" s="30">
        <f t="shared" si="2"/>
        <v>0</v>
      </c>
    </row>
    <row r="33" spans="1:6" ht="24.95" customHeight="1" x14ac:dyDescent="0.2">
      <c r="A33" s="11">
        <v>20</v>
      </c>
      <c r="B33" s="13" t="s">
        <v>29</v>
      </c>
      <c r="C33" s="11">
        <v>10</v>
      </c>
      <c r="D33" s="11" t="s">
        <v>20</v>
      </c>
      <c r="E33" s="29"/>
      <c r="F33" s="30">
        <f t="shared" si="2"/>
        <v>0</v>
      </c>
    </row>
    <row r="34" spans="1:6" ht="24.95" customHeight="1" x14ac:dyDescent="0.2">
      <c r="A34" s="11">
        <v>21</v>
      </c>
      <c r="B34" s="12" t="s">
        <v>30</v>
      </c>
      <c r="C34" s="11">
        <v>300</v>
      </c>
      <c r="D34" s="11" t="s">
        <v>20</v>
      </c>
      <c r="E34" s="29"/>
      <c r="F34" s="30">
        <f t="shared" si="2"/>
        <v>0</v>
      </c>
    </row>
    <row r="35" spans="1:6" ht="24.95" customHeight="1" x14ac:dyDescent="0.2">
      <c r="A35" s="11">
        <v>22</v>
      </c>
      <c r="B35" s="12" t="s">
        <v>31</v>
      </c>
      <c r="C35" s="11">
        <v>10</v>
      </c>
      <c r="D35" s="11" t="s">
        <v>20</v>
      </c>
      <c r="E35" s="29"/>
      <c r="F35" s="30">
        <f t="shared" si="2"/>
        <v>0</v>
      </c>
    </row>
    <row r="36" spans="1:6" ht="24.95" customHeight="1" x14ac:dyDescent="0.2">
      <c r="A36" s="11">
        <v>23</v>
      </c>
      <c r="B36" s="12" t="s">
        <v>32</v>
      </c>
      <c r="C36" s="11">
        <v>40</v>
      </c>
      <c r="D36" s="11" t="s">
        <v>20</v>
      </c>
      <c r="E36" s="29"/>
      <c r="F36" s="30">
        <f t="shared" si="2"/>
        <v>0</v>
      </c>
    </row>
    <row r="37" spans="1:6" ht="24.95" customHeight="1" x14ac:dyDescent="0.2">
      <c r="A37" s="11">
        <v>24</v>
      </c>
      <c r="B37" s="12" t="s">
        <v>33</v>
      </c>
      <c r="C37" s="11">
        <v>20</v>
      </c>
      <c r="D37" s="11" t="s">
        <v>20</v>
      </c>
      <c r="E37" s="29"/>
      <c r="F37" s="30">
        <f t="shared" si="2"/>
        <v>0</v>
      </c>
    </row>
    <row r="38" spans="1:6" ht="24.95" customHeight="1" x14ac:dyDescent="0.2">
      <c r="A38" s="11">
        <v>25</v>
      </c>
      <c r="B38" s="12" t="s">
        <v>34</v>
      </c>
      <c r="C38" s="11">
        <v>5</v>
      </c>
      <c r="D38" s="11" t="s">
        <v>20</v>
      </c>
      <c r="E38" s="29"/>
      <c r="F38" s="30">
        <f t="shared" si="2"/>
        <v>0</v>
      </c>
    </row>
    <row r="39" spans="1:6" ht="24.95" customHeight="1" x14ac:dyDescent="0.2">
      <c r="A39" s="11">
        <v>26</v>
      </c>
      <c r="B39" s="12" t="s">
        <v>35</v>
      </c>
      <c r="C39" s="11">
        <v>5</v>
      </c>
      <c r="D39" s="11" t="s">
        <v>20</v>
      </c>
      <c r="E39" s="29"/>
      <c r="F39" s="30">
        <f t="shared" si="2"/>
        <v>0</v>
      </c>
    </row>
    <row r="40" spans="1:6" ht="24.95" customHeight="1" x14ac:dyDescent="0.2">
      <c r="A40" s="11">
        <v>27</v>
      </c>
      <c r="B40" s="12" t="s">
        <v>36</v>
      </c>
      <c r="C40" s="11">
        <v>10</v>
      </c>
      <c r="D40" s="11" t="s">
        <v>20</v>
      </c>
      <c r="E40" s="29"/>
      <c r="F40" s="30">
        <f t="shared" si="2"/>
        <v>0</v>
      </c>
    </row>
    <row r="41" spans="1:6" ht="24.95" customHeight="1" x14ac:dyDescent="0.2">
      <c r="A41" s="11">
        <v>28</v>
      </c>
      <c r="B41" s="12" t="s">
        <v>37</v>
      </c>
      <c r="C41" s="11">
        <v>5</v>
      </c>
      <c r="D41" s="11" t="s">
        <v>20</v>
      </c>
      <c r="E41" s="29"/>
      <c r="F41" s="30">
        <f t="shared" si="2"/>
        <v>0</v>
      </c>
    </row>
    <row r="42" spans="1:6" ht="24.95" customHeight="1" x14ac:dyDescent="0.2">
      <c r="A42" s="11">
        <v>29</v>
      </c>
      <c r="B42" s="12" t="s">
        <v>38</v>
      </c>
      <c r="C42" s="11">
        <v>10</v>
      </c>
      <c r="D42" s="11" t="s">
        <v>20</v>
      </c>
      <c r="E42" s="29"/>
      <c r="F42" s="30">
        <f t="shared" si="2"/>
        <v>0</v>
      </c>
    </row>
    <row r="43" spans="1:6" ht="24.95" customHeight="1" x14ac:dyDescent="0.2">
      <c r="A43" s="11">
        <v>30</v>
      </c>
      <c r="B43" s="8" t="s">
        <v>39</v>
      </c>
      <c r="C43" s="11">
        <v>10</v>
      </c>
      <c r="D43" s="11" t="s">
        <v>20</v>
      </c>
      <c r="E43" s="29"/>
      <c r="F43" s="30">
        <f t="shared" si="2"/>
        <v>0</v>
      </c>
    </row>
    <row r="44" spans="1:6" ht="24.95" customHeight="1" x14ac:dyDescent="0.2">
      <c r="A44" s="11">
        <v>31</v>
      </c>
      <c r="B44" s="12" t="s">
        <v>40</v>
      </c>
      <c r="C44" s="11">
        <v>200</v>
      </c>
      <c r="D44" s="11" t="s">
        <v>20</v>
      </c>
      <c r="E44" s="29"/>
      <c r="F44" s="30">
        <f t="shared" si="2"/>
        <v>0</v>
      </c>
    </row>
    <row r="45" spans="1:6" ht="24.95" customHeight="1" x14ac:dyDescent="0.2">
      <c r="A45" s="11">
        <v>32</v>
      </c>
      <c r="B45" s="12" t="s">
        <v>41</v>
      </c>
      <c r="C45" s="11">
        <v>10</v>
      </c>
      <c r="D45" s="11" t="s">
        <v>20</v>
      </c>
      <c r="E45" s="29"/>
      <c r="F45" s="30">
        <f t="shared" si="2"/>
        <v>0</v>
      </c>
    </row>
    <row r="46" spans="1:6" ht="24.95" customHeight="1" x14ac:dyDescent="0.2">
      <c r="A46" s="11">
        <v>33</v>
      </c>
      <c r="B46" s="12" t="s">
        <v>42</v>
      </c>
      <c r="C46" s="11">
        <v>10</v>
      </c>
      <c r="D46" s="11" t="s">
        <v>20</v>
      </c>
      <c r="E46" s="29"/>
      <c r="F46" s="30">
        <f t="shared" si="2"/>
        <v>0</v>
      </c>
    </row>
    <row r="47" spans="1:6" ht="24.95" customHeight="1" x14ac:dyDescent="0.2">
      <c r="A47" s="11">
        <v>34</v>
      </c>
      <c r="B47" s="12" t="s">
        <v>43</v>
      </c>
      <c r="C47" s="11">
        <v>5</v>
      </c>
      <c r="D47" s="11" t="s">
        <v>20</v>
      </c>
      <c r="E47" s="29"/>
      <c r="F47" s="30">
        <f t="shared" si="2"/>
        <v>0</v>
      </c>
    </row>
    <row r="48" spans="1:6" ht="24.95" customHeight="1" x14ac:dyDescent="0.2">
      <c r="A48" s="11">
        <v>35</v>
      </c>
      <c r="B48" s="12" t="s">
        <v>44</v>
      </c>
      <c r="C48" s="11">
        <v>150</v>
      </c>
      <c r="D48" s="11" t="s">
        <v>20</v>
      </c>
      <c r="E48" s="29"/>
      <c r="F48" s="30">
        <f t="shared" si="2"/>
        <v>0</v>
      </c>
    </row>
    <row r="49" spans="1:6" ht="24.95" customHeight="1" x14ac:dyDescent="0.2">
      <c r="A49" s="11">
        <v>36</v>
      </c>
      <c r="B49" s="12" t="s">
        <v>45</v>
      </c>
      <c r="C49" s="11">
        <v>10</v>
      </c>
      <c r="D49" s="11" t="s">
        <v>20</v>
      </c>
      <c r="E49" s="29"/>
      <c r="F49" s="30">
        <f t="shared" si="2"/>
        <v>0</v>
      </c>
    </row>
    <row r="50" spans="1:6" ht="24.95" customHeight="1" x14ac:dyDescent="0.2">
      <c r="A50" s="11">
        <v>37</v>
      </c>
      <c r="B50" s="12" t="s">
        <v>46</v>
      </c>
      <c r="C50" s="11">
        <v>20</v>
      </c>
      <c r="D50" s="11" t="s">
        <v>20</v>
      </c>
      <c r="E50" s="29"/>
      <c r="F50" s="30">
        <f t="shared" si="2"/>
        <v>0</v>
      </c>
    </row>
    <row r="51" spans="1:6" ht="24.95" customHeight="1" x14ac:dyDescent="0.2">
      <c r="A51" s="11">
        <v>38</v>
      </c>
      <c r="B51" s="12" t="s">
        <v>47</v>
      </c>
      <c r="C51" s="11">
        <v>20</v>
      </c>
      <c r="D51" s="11" t="s">
        <v>20</v>
      </c>
      <c r="E51" s="29"/>
      <c r="F51" s="30">
        <f t="shared" si="2"/>
        <v>0</v>
      </c>
    </row>
    <row r="52" spans="1:6" ht="24.95" customHeight="1" x14ac:dyDescent="0.2">
      <c r="A52" s="11">
        <v>39</v>
      </c>
      <c r="B52" s="12" t="s">
        <v>48</v>
      </c>
      <c r="C52" s="11">
        <v>10</v>
      </c>
      <c r="D52" s="11" t="s">
        <v>20</v>
      </c>
      <c r="E52" s="29"/>
      <c r="F52" s="30">
        <f t="shared" si="2"/>
        <v>0</v>
      </c>
    </row>
    <row r="53" spans="1:6" ht="24.95" customHeight="1" x14ac:dyDescent="0.2">
      <c r="A53" s="11">
        <v>40</v>
      </c>
      <c r="B53" s="12" t="s">
        <v>49</v>
      </c>
      <c r="C53" s="11">
        <v>20</v>
      </c>
      <c r="D53" s="11" t="s">
        <v>20</v>
      </c>
      <c r="E53" s="29"/>
      <c r="F53" s="30">
        <f t="shared" si="2"/>
        <v>0</v>
      </c>
    </row>
    <row r="54" spans="1:6" ht="24.95" customHeight="1" x14ac:dyDescent="0.2">
      <c r="A54" s="11">
        <v>41</v>
      </c>
      <c r="B54" s="8" t="s">
        <v>50</v>
      </c>
      <c r="C54" s="11">
        <v>10</v>
      </c>
      <c r="D54" s="11" t="s">
        <v>20</v>
      </c>
      <c r="E54" s="29"/>
      <c r="F54" s="30">
        <f t="shared" si="2"/>
        <v>0</v>
      </c>
    </row>
    <row r="55" spans="1:6" ht="24.95" customHeight="1" x14ac:dyDescent="0.2">
      <c r="A55" s="11">
        <v>42</v>
      </c>
      <c r="B55" s="12" t="s">
        <v>51</v>
      </c>
      <c r="C55" s="11">
        <v>200</v>
      </c>
      <c r="D55" s="11" t="s">
        <v>20</v>
      </c>
      <c r="E55" s="29"/>
      <c r="F55" s="30">
        <f t="shared" si="2"/>
        <v>0</v>
      </c>
    </row>
    <row r="56" spans="1:6" ht="24.95" customHeight="1" x14ac:dyDescent="0.2">
      <c r="A56" s="11">
        <v>43</v>
      </c>
      <c r="B56" s="13" t="s">
        <v>52</v>
      </c>
      <c r="C56" s="11">
        <v>10</v>
      </c>
      <c r="D56" s="11" t="s">
        <v>20</v>
      </c>
      <c r="E56" s="29"/>
      <c r="F56" s="30">
        <f t="shared" si="2"/>
        <v>0</v>
      </c>
    </row>
    <row r="57" spans="1:6" ht="24.95" customHeight="1" x14ac:dyDescent="0.2">
      <c r="A57" s="11">
        <v>44</v>
      </c>
      <c r="B57" s="12" t="s">
        <v>53</v>
      </c>
      <c r="C57" s="11">
        <v>350</v>
      </c>
      <c r="D57" s="11" t="s">
        <v>20</v>
      </c>
      <c r="E57" s="29"/>
      <c r="F57" s="30">
        <f t="shared" si="2"/>
        <v>0</v>
      </c>
    </row>
    <row r="58" spans="1:6" ht="24.95" customHeight="1" x14ac:dyDescent="0.2">
      <c r="A58" s="11">
        <v>45</v>
      </c>
      <c r="B58" s="12" t="s">
        <v>54</v>
      </c>
      <c r="C58" s="11">
        <v>20</v>
      </c>
      <c r="D58" s="11" t="s">
        <v>20</v>
      </c>
      <c r="E58" s="29"/>
      <c r="F58" s="30">
        <f t="shared" si="2"/>
        <v>0</v>
      </c>
    </row>
    <row r="59" spans="1:6" ht="24.95" customHeight="1" x14ac:dyDescent="0.2">
      <c r="A59" s="11">
        <v>46</v>
      </c>
      <c r="B59" s="12" t="s">
        <v>55</v>
      </c>
      <c r="C59" s="11">
        <v>10</v>
      </c>
      <c r="D59" s="11" t="s">
        <v>20</v>
      </c>
      <c r="E59" s="29"/>
      <c r="F59" s="30">
        <f t="shared" si="2"/>
        <v>0</v>
      </c>
    </row>
    <row r="60" spans="1:6" ht="24.95" customHeight="1" x14ac:dyDescent="0.2">
      <c r="A60" s="11">
        <v>47</v>
      </c>
      <c r="B60" s="12" t="s">
        <v>56</v>
      </c>
      <c r="C60" s="11">
        <v>5</v>
      </c>
      <c r="D60" s="11" t="s">
        <v>20</v>
      </c>
      <c r="E60" s="29"/>
      <c r="F60" s="30">
        <f t="shared" si="2"/>
        <v>0</v>
      </c>
    </row>
    <row r="61" spans="1:6" ht="24.95" customHeight="1" x14ac:dyDescent="0.2">
      <c r="A61" s="11">
        <v>48</v>
      </c>
      <c r="B61" s="12" t="s">
        <v>57</v>
      </c>
      <c r="C61" s="11">
        <v>10</v>
      </c>
      <c r="D61" s="11" t="s">
        <v>20</v>
      </c>
      <c r="E61" s="29"/>
      <c r="F61" s="30">
        <f t="shared" si="2"/>
        <v>0</v>
      </c>
    </row>
    <row r="62" spans="1:6" ht="24.95" customHeight="1" x14ac:dyDescent="0.2">
      <c r="A62" s="11">
        <v>49</v>
      </c>
      <c r="B62" s="12" t="s">
        <v>58</v>
      </c>
      <c r="C62" s="11">
        <v>10</v>
      </c>
      <c r="D62" s="11" t="s">
        <v>20</v>
      </c>
      <c r="E62" s="29"/>
      <c r="F62" s="30">
        <f t="shared" si="2"/>
        <v>0</v>
      </c>
    </row>
    <row r="63" spans="1:6" ht="24.95" customHeight="1" x14ac:dyDescent="0.2">
      <c r="A63" s="11">
        <v>50</v>
      </c>
      <c r="B63" s="12" t="s">
        <v>59</v>
      </c>
      <c r="C63" s="11">
        <v>10</v>
      </c>
      <c r="D63" s="11" t="s">
        <v>20</v>
      </c>
      <c r="E63" s="29"/>
      <c r="F63" s="30">
        <f t="shared" si="2"/>
        <v>0</v>
      </c>
    </row>
    <row r="64" spans="1:6" ht="24.95" customHeight="1" x14ac:dyDescent="0.2">
      <c r="A64" s="11">
        <v>51</v>
      </c>
      <c r="B64" s="12" t="s">
        <v>60</v>
      </c>
      <c r="C64" s="11">
        <v>20</v>
      </c>
      <c r="D64" s="11" t="s">
        <v>20</v>
      </c>
      <c r="E64" s="29"/>
      <c r="F64" s="30">
        <f t="shared" si="2"/>
        <v>0</v>
      </c>
    </row>
    <row r="65" spans="1:6" ht="24.95" customHeight="1" x14ac:dyDescent="0.2">
      <c r="A65" s="11">
        <v>52</v>
      </c>
      <c r="B65" s="8" t="s">
        <v>61</v>
      </c>
      <c r="C65" s="11">
        <v>10</v>
      </c>
      <c r="D65" s="11" t="s">
        <v>20</v>
      </c>
      <c r="E65" s="29"/>
      <c r="F65" s="30">
        <f t="shared" si="2"/>
        <v>0</v>
      </c>
    </row>
    <row r="66" spans="1:6" ht="24.95" customHeight="1" x14ac:dyDescent="0.2">
      <c r="A66" s="11">
        <v>53</v>
      </c>
      <c r="B66" s="12" t="s">
        <v>62</v>
      </c>
      <c r="C66" s="11">
        <v>6000</v>
      </c>
      <c r="D66" s="11" t="s">
        <v>20</v>
      </c>
      <c r="E66" s="29"/>
      <c r="F66" s="30">
        <f t="shared" si="2"/>
        <v>0</v>
      </c>
    </row>
    <row r="67" spans="1:6" ht="24.95" customHeight="1" x14ac:dyDescent="0.2">
      <c r="A67" s="11">
        <v>54</v>
      </c>
      <c r="B67" s="13" t="s">
        <v>63</v>
      </c>
      <c r="C67" s="11">
        <v>10</v>
      </c>
      <c r="D67" s="11" t="s">
        <v>20</v>
      </c>
      <c r="E67" s="29"/>
      <c r="F67" s="30">
        <f t="shared" si="2"/>
        <v>0</v>
      </c>
    </row>
    <row r="68" spans="1:6" ht="24.95" customHeight="1" x14ac:dyDescent="0.2">
      <c r="A68" s="11">
        <v>55</v>
      </c>
      <c r="B68" s="12" t="s">
        <v>64</v>
      </c>
      <c r="C68" s="11">
        <v>700</v>
      </c>
      <c r="D68" s="11" t="s">
        <v>20</v>
      </c>
      <c r="E68" s="29"/>
      <c r="F68" s="30">
        <f t="shared" si="2"/>
        <v>0</v>
      </c>
    </row>
    <row r="69" spans="1:6" ht="24.95" customHeight="1" x14ac:dyDescent="0.2">
      <c r="A69" s="11">
        <v>56</v>
      </c>
      <c r="B69" s="12" t="s">
        <v>65</v>
      </c>
      <c r="C69" s="11">
        <v>50</v>
      </c>
      <c r="D69" s="11" t="s">
        <v>20</v>
      </c>
      <c r="E69" s="29"/>
      <c r="F69" s="30">
        <f t="shared" si="2"/>
        <v>0</v>
      </c>
    </row>
    <row r="70" spans="1:6" ht="24.95" customHeight="1" x14ac:dyDescent="0.2">
      <c r="A70" s="11">
        <v>57</v>
      </c>
      <c r="B70" s="43" t="s">
        <v>66</v>
      </c>
      <c r="C70" s="11">
        <v>5</v>
      </c>
      <c r="D70" s="11" t="s">
        <v>20</v>
      </c>
      <c r="E70" s="29"/>
      <c r="F70" s="30">
        <f t="shared" si="2"/>
        <v>0</v>
      </c>
    </row>
    <row r="71" spans="1:6" ht="24.95" customHeight="1" x14ac:dyDescent="0.2">
      <c r="A71" s="11">
        <v>58</v>
      </c>
      <c r="B71" s="12" t="s">
        <v>67</v>
      </c>
      <c r="C71" s="11">
        <v>10</v>
      </c>
      <c r="D71" s="11" t="s">
        <v>20</v>
      </c>
      <c r="E71" s="29"/>
      <c r="F71" s="30">
        <f t="shared" si="2"/>
        <v>0</v>
      </c>
    </row>
    <row r="72" spans="1:6" ht="24.95" customHeight="1" x14ac:dyDescent="0.2">
      <c r="A72" s="11">
        <v>59</v>
      </c>
      <c r="B72" s="8" t="s">
        <v>68</v>
      </c>
      <c r="C72" s="11">
        <v>20</v>
      </c>
      <c r="D72" s="11" t="s">
        <v>20</v>
      </c>
      <c r="E72" s="29"/>
      <c r="F72" s="30">
        <f t="shared" si="2"/>
        <v>0</v>
      </c>
    </row>
    <row r="73" spans="1:6" ht="24.95" customHeight="1" x14ac:dyDescent="0.2">
      <c r="A73" s="11">
        <v>60</v>
      </c>
      <c r="B73" s="8" t="s">
        <v>69</v>
      </c>
      <c r="C73" s="11">
        <v>50</v>
      </c>
      <c r="D73" s="11" t="s">
        <v>20</v>
      </c>
      <c r="E73" s="29"/>
      <c r="F73" s="30">
        <f t="shared" si="2"/>
        <v>0</v>
      </c>
    </row>
    <row r="74" spans="1:6" ht="24.95" customHeight="1" x14ac:dyDescent="0.2">
      <c r="A74" s="11">
        <v>61</v>
      </c>
      <c r="B74" s="43" t="s">
        <v>70</v>
      </c>
      <c r="C74" s="11">
        <v>5</v>
      </c>
      <c r="D74" s="11" t="s">
        <v>20</v>
      </c>
      <c r="E74" s="29"/>
      <c r="F74" s="30">
        <f t="shared" si="2"/>
        <v>0</v>
      </c>
    </row>
    <row r="75" spans="1:6" ht="24.95" customHeight="1" x14ac:dyDescent="0.2">
      <c r="A75" s="51" t="s">
        <v>71</v>
      </c>
      <c r="B75" s="51"/>
      <c r="C75" s="51"/>
      <c r="D75" s="51"/>
      <c r="E75" s="51"/>
      <c r="F75" s="30">
        <f>SUM(F28:F74)</f>
        <v>0</v>
      </c>
    </row>
    <row r="76" spans="1:6" ht="24.95" customHeight="1" x14ac:dyDescent="0.2">
      <c r="A76" s="91"/>
      <c r="B76" s="91"/>
      <c r="C76" s="91"/>
      <c r="D76" s="91"/>
      <c r="E76" s="91"/>
      <c r="F76" s="91"/>
    </row>
    <row r="77" spans="1:6" ht="24.95" customHeight="1" x14ac:dyDescent="0.2">
      <c r="A77" s="52" t="s">
        <v>72</v>
      </c>
      <c r="B77" s="53"/>
      <c r="C77" s="53"/>
      <c r="D77" s="53"/>
      <c r="E77" s="53"/>
      <c r="F77" s="54"/>
    </row>
    <row r="78" spans="1:6" ht="24.95" customHeight="1" x14ac:dyDescent="0.2">
      <c r="A78" s="63" t="s">
        <v>23</v>
      </c>
      <c r="B78" s="64"/>
      <c r="C78" s="64"/>
      <c r="D78" s="64"/>
      <c r="E78" s="64"/>
      <c r="F78" s="65"/>
    </row>
    <row r="79" spans="1:6" ht="24.95" customHeight="1" x14ac:dyDescent="0.2">
      <c r="A79" s="2" t="s">
        <v>2</v>
      </c>
      <c r="B79" s="3" t="s">
        <v>3</v>
      </c>
      <c r="C79" s="4" t="s">
        <v>4</v>
      </c>
      <c r="D79" s="5" t="s">
        <v>5</v>
      </c>
      <c r="E79" s="6" t="s">
        <v>6</v>
      </c>
      <c r="F79" s="22" t="s">
        <v>7</v>
      </c>
    </row>
    <row r="80" spans="1:6" ht="24.95" customHeight="1" x14ac:dyDescent="0.2">
      <c r="A80" s="11">
        <v>62</v>
      </c>
      <c r="B80" s="12" t="s">
        <v>32</v>
      </c>
      <c r="C80" s="11">
        <v>20</v>
      </c>
      <c r="D80" s="11" t="s">
        <v>20</v>
      </c>
      <c r="E80" s="34"/>
      <c r="F80" s="30">
        <f>C80*E80</f>
        <v>0</v>
      </c>
    </row>
    <row r="81" spans="1:6" ht="24.95" customHeight="1" x14ac:dyDescent="0.2">
      <c r="A81" s="11">
        <v>63</v>
      </c>
      <c r="B81" s="12" t="s">
        <v>33</v>
      </c>
      <c r="C81" s="11">
        <v>5</v>
      </c>
      <c r="D81" s="11" t="s">
        <v>20</v>
      </c>
      <c r="E81" s="34"/>
      <c r="F81" s="30">
        <f t="shared" ref="F81:F94" si="3">C81*E81</f>
        <v>0</v>
      </c>
    </row>
    <row r="82" spans="1:6" ht="24.95" customHeight="1" x14ac:dyDescent="0.2">
      <c r="A82" s="11">
        <v>64</v>
      </c>
      <c r="B82" s="12" t="s">
        <v>34</v>
      </c>
      <c r="C82" s="11">
        <v>5</v>
      </c>
      <c r="D82" s="11" t="s">
        <v>20</v>
      </c>
      <c r="E82" s="34"/>
      <c r="F82" s="30">
        <f t="shared" si="3"/>
        <v>0</v>
      </c>
    </row>
    <row r="83" spans="1:6" ht="24.95" customHeight="1" x14ac:dyDescent="0.2">
      <c r="A83" s="11">
        <v>65</v>
      </c>
      <c r="B83" s="12" t="s">
        <v>35</v>
      </c>
      <c r="C83" s="11">
        <v>5</v>
      </c>
      <c r="D83" s="11" t="s">
        <v>20</v>
      </c>
      <c r="E83" s="34"/>
      <c r="F83" s="30">
        <f t="shared" si="3"/>
        <v>0</v>
      </c>
    </row>
    <row r="84" spans="1:6" ht="24.95" customHeight="1" x14ac:dyDescent="0.2">
      <c r="A84" s="11">
        <v>66</v>
      </c>
      <c r="B84" s="12" t="s">
        <v>36</v>
      </c>
      <c r="C84" s="11">
        <v>5</v>
      </c>
      <c r="D84" s="11" t="s">
        <v>20</v>
      </c>
      <c r="E84" s="34"/>
      <c r="F84" s="30">
        <f t="shared" si="3"/>
        <v>0</v>
      </c>
    </row>
    <row r="85" spans="1:6" ht="24.95" customHeight="1" x14ac:dyDescent="0.2">
      <c r="A85" s="11">
        <v>67</v>
      </c>
      <c r="B85" s="12" t="s">
        <v>37</v>
      </c>
      <c r="C85" s="11">
        <v>5</v>
      </c>
      <c r="D85" s="11" t="s">
        <v>20</v>
      </c>
      <c r="E85" s="34"/>
      <c r="F85" s="30">
        <f t="shared" si="3"/>
        <v>0</v>
      </c>
    </row>
    <row r="86" spans="1:6" ht="24.95" customHeight="1" x14ac:dyDescent="0.2">
      <c r="A86" s="11">
        <v>68</v>
      </c>
      <c r="B86" s="12" t="s">
        <v>46</v>
      </c>
      <c r="C86" s="11">
        <v>5</v>
      </c>
      <c r="D86" s="11" t="s">
        <v>20</v>
      </c>
      <c r="E86" s="34"/>
      <c r="F86" s="30">
        <f t="shared" si="3"/>
        <v>0</v>
      </c>
    </row>
    <row r="87" spans="1:6" ht="24.95" customHeight="1" x14ac:dyDescent="0.2">
      <c r="A87" s="11">
        <v>69</v>
      </c>
      <c r="B87" s="12" t="s">
        <v>47</v>
      </c>
      <c r="C87" s="11">
        <v>5</v>
      </c>
      <c r="D87" s="11" t="s">
        <v>20</v>
      </c>
      <c r="E87" s="34"/>
      <c r="F87" s="30">
        <f t="shared" si="3"/>
        <v>0</v>
      </c>
    </row>
    <row r="88" spans="1:6" ht="24.95" customHeight="1" x14ac:dyDescent="0.2">
      <c r="A88" s="11">
        <v>70</v>
      </c>
      <c r="B88" s="12" t="s">
        <v>48</v>
      </c>
      <c r="C88" s="11">
        <v>5</v>
      </c>
      <c r="D88" s="11" t="s">
        <v>20</v>
      </c>
      <c r="E88" s="34"/>
      <c r="F88" s="30">
        <f t="shared" si="3"/>
        <v>0</v>
      </c>
    </row>
    <row r="89" spans="1:6" ht="24.95" customHeight="1" x14ac:dyDescent="0.2">
      <c r="A89" s="11">
        <v>71</v>
      </c>
      <c r="B89" s="12" t="s">
        <v>54</v>
      </c>
      <c r="C89" s="11">
        <v>5</v>
      </c>
      <c r="D89" s="11" t="s">
        <v>20</v>
      </c>
      <c r="E89" s="34"/>
      <c r="F89" s="30">
        <f t="shared" si="3"/>
        <v>0</v>
      </c>
    </row>
    <row r="90" spans="1:6" ht="24.95" customHeight="1" x14ac:dyDescent="0.2">
      <c r="A90" s="11">
        <v>72</v>
      </c>
      <c r="B90" s="12" t="s">
        <v>55</v>
      </c>
      <c r="C90" s="11">
        <v>5</v>
      </c>
      <c r="D90" s="11" t="s">
        <v>20</v>
      </c>
      <c r="E90" s="34"/>
      <c r="F90" s="30">
        <f t="shared" si="3"/>
        <v>0</v>
      </c>
    </row>
    <row r="91" spans="1:6" ht="24.95" customHeight="1" x14ac:dyDescent="0.2">
      <c r="A91" s="11">
        <v>73</v>
      </c>
      <c r="B91" s="12" t="s">
        <v>56</v>
      </c>
      <c r="C91" s="11">
        <v>5</v>
      </c>
      <c r="D91" s="11" t="s">
        <v>20</v>
      </c>
      <c r="E91" s="34"/>
      <c r="F91" s="30">
        <f t="shared" si="3"/>
        <v>0</v>
      </c>
    </row>
    <row r="92" spans="1:6" ht="24.95" customHeight="1" x14ac:dyDescent="0.2">
      <c r="A92" s="11">
        <v>74</v>
      </c>
      <c r="B92" s="12" t="s">
        <v>57</v>
      </c>
      <c r="C92" s="11">
        <v>5</v>
      </c>
      <c r="D92" s="11" t="s">
        <v>20</v>
      </c>
      <c r="E92" s="34"/>
      <c r="F92" s="30">
        <f t="shared" si="3"/>
        <v>0</v>
      </c>
    </row>
    <row r="93" spans="1:6" ht="24.95" customHeight="1" x14ac:dyDescent="0.2">
      <c r="A93" s="11">
        <v>75</v>
      </c>
      <c r="B93" s="12" t="s">
        <v>58</v>
      </c>
      <c r="C93" s="11">
        <v>5</v>
      </c>
      <c r="D93" s="11" t="s">
        <v>20</v>
      </c>
      <c r="E93" s="34"/>
      <c r="F93" s="30">
        <f t="shared" si="3"/>
        <v>0</v>
      </c>
    </row>
    <row r="94" spans="1:6" ht="24.95" customHeight="1" x14ac:dyDescent="0.2">
      <c r="A94" s="11">
        <v>76</v>
      </c>
      <c r="B94" s="12" t="s">
        <v>59</v>
      </c>
      <c r="C94" s="11">
        <v>5</v>
      </c>
      <c r="D94" s="11" t="s">
        <v>20</v>
      </c>
      <c r="E94" s="34"/>
      <c r="F94" s="30">
        <f t="shared" si="3"/>
        <v>0</v>
      </c>
    </row>
    <row r="95" spans="1:6" ht="24.95" customHeight="1" x14ac:dyDescent="0.2">
      <c r="A95" s="51" t="s">
        <v>73</v>
      </c>
      <c r="B95" s="51"/>
      <c r="C95" s="51"/>
      <c r="D95" s="51"/>
      <c r="E95" s="51"/>
      <c r="F95" s="30">
        <f>SUM(F80:F94)</f>
        <v>0</v>
      </c>
    </row>
    <row r="96" spans="1:6" ht="24.95" customHeight="1" x14ac:dyDescent="0.25">
      <c r="A96" s="50"/>
      <c r="B96" s="50"/>
      <c r="C96" s="50"/>
      <c r="D96" s="50"/>
      <c r="E96" s="50"/>
      <c r="F96" s="50"/>
    </row>
    <row r="97" spans="1:6" ht="24.95" customHeight="1" x14ac:dyDescent="0.2">
      <c r="A97" s="52" t="s">
        <v>74</v>
      </c>
      <c r="B97" s="53"/>
      <c r="C97" s="53"/>
      <c r="D97" s="53"/>
      <c r="E97" s="53"/>
      <c r="F97" s="54"/>
    </row>
    <row r="98" spans="1:6" ht="34.5" customHeight="1" x14ac:dyDescent="0.2">
      <c r="A98" s="55" t="s">
        <v>75</v>
      </c>
      <c r="B98" s="56"/>
      <c r="C98" s="56"/>
      <c r="D98" s="56"/>
      <c r="E98" s="56"/>
      <c r="F98" s="57"/>
    </row>
    <row r="99" spans="1:6" ht="24.95" customHeight="1" x14ac:dyDescent="0.2">
      <c r="A99" s="2" t="s">
        <v>2</v>
      </c>
      <c r="B99" s="3" t="s">
        <v>3</v>
      </c>
      <c r="C99" s="4" t="s">
        <v>4</v>
      </c>
      <c r="D99" s="5" t="s">
        <v>5</v>
      </c>
      <c r="E99" s="6" t="s">
        <v>6</v>
      </c>
      <c r="F99" s="22" t="s">
        <v>7</v>
      </c>
    </row>
    <row r="100" spans="1:6" ht="24.95" customHeight="1" x14ac:dyDescent="0.2">
      <c r="A100" s="7">
        <v>77</v>
      </c>
      <c r="B100" s="8" t="s">
        <v>76</v>
      </c>
      <c r="C100" s="7">
        <v>20</v>
      </c>
      <c r="D100" s="11" t="s">
        <v>20</v>
      </c>
      <c r="E100" s="29"/>
      <c r="F100" s="30">
        <f t="shared" ref="F100:F105" si="4">C81*E81</f>
        <v>0</v>
      </c>
    </row>
    <row r="101" spans="1:6" ht="24.95" customHeight="1" x14ac:dyDescent="0.2">
      <c r="A101" s="7">
        <v>78</v>
      </c>
      <c r="B101" s="10" t="s">
        <v>77</v>
      </c>
      <c r="C101" s="7">
        <v>10</v>
      </c>
      <c r="D101" s="11" t="s">
        <v>20</v>
      </c>
      <c r="E101" s="29"/>
      <c r="F101" s="30">
        <f t="shared" si="4"/>
        <v>0</v>
      </c>
    </row>
    <row r="102" spans="1:6" ht="24.95" customHeight="1" x14ac:dyDescent="0.2">
      <c r="A102" s="7">
        <v>79</v>
      </c>
      <c r="B102" s="8" t="s">
        <v>78</v>
      </c>
      <c r="C102" s="7">
        <v>100</v>
      </c>
      <c r="D102" s="11" t="s">
        <v>20</v>
      </c>
      <c r="E102" s="29"/>
      <c r="F102" s="30">
        <f t="shared" si="4"/>
        <v>0</v>
      </c>
    </row>
    <row r="103" spans="1:6" ht="24.95" customHeight="1" x14ac:dyDescent="0.2">
      <c r="A103" s="7">
        <v>80</v>
      </c>
      <c r="B103" s="8" t="s">
        <v>79</v>
      </c>
      <c r="C103" s="7">
        <v>10</v>
      </c>
      <c r="D103" s="11" t="s">
        <v>20</v>
      </c>
      <c r="E103" s="29"/>
      <c r="F103" s="30">
        <f t="shared" si="4"/>
        <v>0</v>
      </c>
    </row>
    <row r="104" spans="1:6" ht="24.95" customHeight="1" x14ac:dyDescent="0.2">
      <c r="A104" s="7">
        <v>81</v>
      </c>
      <c r="B104" s="8" t="s">
        <v>80</v>
      </c>
      <c r="C104" s="7">
        <v>10</v>
      </c>
      <c r="D104" s="11" t="s">
        <v>20</v>
      </c>
      <c r="E104" s="29"/>
      <c r="F104" s="30">
        <f t="shared" si="4"/>
        <v>0</v>
      </c>
    </row>
    <row r="105" spans="1:6" ht="24.95" customHeight="1" x14ac:dyDescent="0.2">
      <c r="A105" s="7">
        <v>82</v>
      </c>
      <c r="B105" s="8" t="s">
        <v>81</v>
      </c>
      <c r="C105" s="7">
        <v>10</v>
      </c>
      <c r="D105" s="11" t="s">
        <v>20</v>
      </c>
      <c r="E105" s="29"/>
      <c r="F105" s="30">
        <f t="shared" si="4"/>
        <v>0</v>
      </c>
    </row>
    <row r="106" spans="1:6" ht="24.95" customHeight="1" x14ac:dyDescent="0.2">
      <c r="A106" s="51" t="s">
        <v>82</v>
      </c>
      <c r="B106" s="51"/>
      <c r="C106" s="51"/>
      <c r="D106" s="51"/>
      <c r="E106" s="51"/>
      <c r="F106" s="30">
        <f>SUM(F100:F105)</f>
        <v>0</v>
      </c>
    </row>
    <row r="107" spans="1:6" ht="24.95" customHeight="1" x14ac:dyDescent="0.25">
      <c r="A107" s="50"/>
      <c r="B107" s="50"/>
      <c r="C107" s="50"/>
      <c r="D107" s="50"/>
      <c r="E107" s="50"/>
      <c r="F107" s="50"/>
    </row>
    <row r="108" spans="1:6" ht="24.95" customHeight="1" x14ac:dyDescent="0.2">
      <c r="A108" s="52" t="s">
        <v>83</v>
      </c>
      <c r="B108" s="53"/>
      <c r="C108" s="53"/>
      <c r="D108" s="53"/>
      <c r="E108" s="53"/>
      <c r="F108" s="54"/>
    </row>
    <row r="109" spans="1:6" ht="24.95" customHeight="1" x14ac:dyDescent="0.2">
      <c r="A109" s="55" t="s">
        <v>84</v>
      </c>
      <c r="B109" s="56"/>
      <c r="C109" s="56"/>
      <c r="D109" s="56"/>
      <c r="E109" s="56"/>
      <c r="F109" s="57"/>
    </row>
    <row r="110" spans="1:6" ht="24.95" customHeight="1" x14ac:dyDescent="0.2">
      <c r="A110" s="2" t="s">
        <v>2</v>
      </c>
      <c r="B110" s="3" t="s">
        <v>3</v>
      </c>
      <c r="C110" s="4" t="s">
        <v>4</v>
      </c>
      <c r="D110" s="5" t="s">
        <v>5</v>
      </c>
      <c r="E110" s="6" t="s">
        <v>6</v>
      </c>
      <c r="F110" s="22" t="s">
        <v>7</v>
      </c>
    </row>
    <row r="111" spans="1:6" ht="24.95" customHeight="1" x14ac:dyDescent="0.2">
      <c r="A111" s="7">
        <v>83</v>
      </c>
      <c r="B111" s="8" t="s">
        <v>11</v>
      </c>
      <c r="C111" s="7">
        <v>80</v>
      </c>
      <c r="D111" s="11" t="s">
        <v>20</v>
      </c>
      <c r="E111" s="29"/>
      <c r="F111" s="30">
        <f>C111*E111</f>
        <v>0</v>
      </c>
    </row>
    <row r="112" spans="1:6" ht="24.95" customHeight="1" x14ac:dyDescent="0.2">
      <c r="A112" s="7">
        <v>84</v>
      </c>
      <c r="B112" s="8" t="s">
        <v>13</v>
      </c>
      <c r="C112" s="7">
        <v>40</v>
      </c>
      <c r="D112" s="11" t="s">
        <v>20</v>
      </c>
      <c r="E112" s="29"/>
      <c r="F112" s="30">
        <f>C112*E112</f>
        <v>0</v>
      </c>
    </row>
    <row r="113" spans="1:6" ht="24.95" customHeight="1" x14ac:dyDescent="0.2">
      <c r="A113" s="7">
        <v>85</v>
      </c>
      <c r="B113" s="8" t="s">
        <v>14</v>
      </c>
      <c r="C113" s="7">
        <v>15</v>
      </c>
      <c r="D113" s="11" t="s">
        <v>20</v>
      </c>
      <c r="E113" s="29"/>
      <c r="F113" s="30">
        <f>C113*E113</f>
        <v>0</v>
      </c>
    </row>
    <row r="114" spans="1:6" ht="24.95" customHeight="1" x14ac:dyDescent="0.2">
      <c r="A114" s="7">
        <v>86</v>
      </c>
      <c r="B114" s="12" t="s">
        <v>15</v>
      </c>
      <c r="C114" s="7">
        <v>10</v>
      </c>
      <c r="D114" s="11" t="s">
        <v>20</v>
      </c>
      <c r="E114" s="29"/>
      <c r="F114" s="30">
        <f>C114*E114</f>
        <v>0</v>
      </c>
    </row>
    <row r="115" spans="1:6" ht="24.95" customHeight="1" x14ac:dyDescent="0.2">
      <c r="A115" s="7">
        <v>87</v>
      </c>
      <c r="B115" s="8" t="s">
        <v>16</v>
      </c>
      <c r="C115" s="7">
        <v>10</v>
      </c>
      <c r="D115" s="11" t="s">
        <v>20</v>
      </c>
      <c r="E115" s="29"/>
      <c r="F115" s="30">
        <f>C115*E115</f>
        <v>0</v>
      </c>
    </row>
    <row r="116" spans="1:6" ht="24.95" customHeight="1" x14ac:dyDescent="0.2">
      <c r="A116" s="51" t="s">
        <v>85</v>
      </c>
      <c r="B116" s="51"/>
      <c r="C116" s="51"/>
      <c r="D116" s="51"/>
      <c r="E116" s="51"/>
      <c r="F116" s="30">
        <f>SUM(F111:F115)</f>
        <v>0</v>
      </c>
    </row>
    <row r="117" spans="1:6" ht="24.95" customHeight="1" x14ac:dyDescent="0.2">
      <c r="A117" s="92"/>
      <c r="B117" s="92"/>
      <c r="C117" s="92"/>
      <c r="D117" s="92"/>
      <c r="E117" s="92"/>
      <c r="F117" s="92"/>
    </row>
    <row r="118" spans="1:6" ht="24.95" customHeight="1" x14ac:dyDescent="0.2">
      <c r="A118" s="52" t="s">
        <v>86</v>
      </c>
      <c r="B118" s="53"/>
      <c r="C118" s="53"/>
      <c r="D118" s="53"/>
      <c r="E118" s="53"/>
      <c r="F118" s="54"/>
    </row>
    <row r="119" spans="1:6" ht="24.95" customHeight="1" x14ac:dyDescent="0.2">
      <c r="A119" s="55" t="s">
        <v>84</v>
      </c>
      <c r="B119" s="56"/>
      <c r="C119" s="56"/>
      <c r="D119" s="56"/>
      <c r="E119" s="56"/>
      <c r="F119" s="57"/>
    </row>
    <row r="120" spans="1:6" ht="24.95" customHeight="1" x14ac:dyDescent="0.2">
      <c r="A120" s="2" t="s">
        <v>2</v>
      </c>
      <c r="B120" s="3" t="s">
        <v>3</v>
      </c>
      <c r="C120" s="4" t="s">
        <v>4</v>
      </c>
      <c r="D120" s="5" t="s">
        <v>5</v>
      </c>
      <c r="E120" s="6" t="s">
        <v>6</v>
      </c>
      <c r="F120" s="22" t="s">
        <v>7</v>
      </c>
    </row>
    <row r="121" spans="1:6" ht="24.95" customHeight="1" x14ac:dyDescent="0.2">
      <c r="A121" s="7">
        <v>88</v>
      </c>
      <c r="B121" s="8" t="s">
        <v>14</v>
      </c>
      <c r="C121" s="7">
        <v>5</v>
      </c>
      <c r="D121" s="11" t="s">
        <v>20</v>
      </c>
      <c r="E121" s="29"/>
      <c r="F121" s="35">
        <f>C121*E121</f>
        <v>0</v>
      </c>
    </row>
    <row r="122" spans="1:6" ht="24.95" customHeight="1" x14ac:dyDescent="0.2">
      <c r="A122" s="7">
        <v>89</v>
      </c>
      <c r="B122" s="12" t="s">
        <v>15</v>
      </c>
      <c r="C122" s="7">
        <v>5</v>
      </c>
      <c r="D122" s="11" t="s">
        <v>20</v>
      </c>
      <c r="E122" s="29"/>
      <c r="F122" s="35">
        <f t="shared" ref="F122:F123" si="5">C122*E122</f>
        <v>0</v>
      </c>
    </row>
    <row r="123" spans="1:6" ht="24.95" customHeight="1" x14ac:dyDescent="0.2">
      <c r="A123" s="7">
        <v>90</v>
      </c>
      <c r="B123" s="8" t="s">
        <v>16</v>
      </c>
      <c r="C123" s="7">
        <v>5</v>
      </c>
      <c r="D123" s="11" t="s">
        <v>20</v>
      </c>
      <c r="E123" s="29"/>
      <c r="F123" s="35">
        <f t="shared" si="5"/>
        <v>0</v>
      </c>
    </row>
    <row r="124" spans="1:6" ht="24.95" customHeight="1" x14ac:dyDescent="0.2">
      <c r="A124" s="51" t="s">
        <v>87</v>
      </c>
      <c r="B124" s="51"/>
      <c r="C124" s="51"/>
      <c r="D124" s="51"/>
      <c r="E124" s="51"/>
      <c r="F124" s="30">
        <f>SUM(F121:F123)</f>
        <v>0</v>
      </c>
    </row>
    <row r="125" spans="1:6" ht="24.95" customHeight="1" x14ac:dyDescent="0.2">
      <c r="A125" s="92"/>
      <c r="B125" s="92"/>
      <c r="C125" s="92"/>
      <c r="D125" s="92"/>
      <c r="E125" s="92"/>
      <c r="F125" s="92"/>
    </row>
    <row r="126" spans="1:6" ht="24.95" customHeight="1" x14ac:dyDescent="0.2">
      <c r="A126" s="52" t="s">
        <v>88</v>
      </c>
      <c r="B126" s="53"/>
      <c r="C126" s="53"/>
      <c r="D126" s="53"/>
      <c r="E126" s="53"/>
      <c r="F126" s="54"/>
    </row>
    <row r="127" spans="1:6" ht="24.95" customHeight="1" x14ac:dyDescent="0.2">
      <c r="A127" s="55" t="s">
        <v>89</v>
      </c>
      <c r="B127" s="56"/>
      <c r="C127" s="56"/>
      <c r="D127" s="56"/>
      <c r="E127" s="56"/>
      <c r="F127" s="57"/>
    </row>
    <row r="128" spans="1:6" ht="24.95" customHeight="1" x14ac:dyDescent="0.2">
      <c r="A128" s="2" t="s">
        <v>2</v>
      </c>
      <c r="B128" s="3" t="s">
        <v>3</v>
      </c>
      <c r="C128" s="4" t="s">
        <v>4</v>
      </c>
      <c r="D128" s="5" t="s">
        <v>5</v>
      </c>
      <c r="E128" s="6" t="s">
        <v>6</v>
      </c>
      <c r="F128" s="22" t="s">
        <v>7</v>
      </c>
    </row>
    <row r="129" spans="1:6" ht="24.95" customHeight="1" x14ac:dyDescent="0.2">
      <c r="A129" s="7">
        <v>91</v>
      </c>
      <c r="B129" s="8" t="s">
        <v>90</v>
      </c>
      <c r="C129" s="7">
        <v>50</v>
      </c>
      <c r="D129" s="11" t="s">
        <v>20</v>
      </c>
      <c r="E129" s="29"/>
      <c r="F129" s="35">
        <f>C129*E129</f>
        <v>0</v>
      </c>
    </row>
    <row r="130" spans="1:6" ht="24.95" customHeight="1" x14ac:dyDescent="0.2">
      <c r="A130" s="7">
        <v>92</v>
      </c>
      <c r="B130" s="8" t="s">
        <v>91</v>
      </c>
      <c r="C130" s="7">
        <v>10</v>
      </c>
      <c r="D130" s="11" t="s">
        <v>20</v>
      </c>
      <c r="E130" s="29"/>
      <c r="F130" s="35">
        <f>C130*E130</f>
        <v>0</v>
      </c>
    </row>
    <row r="131" spans="1:6" ht="24.95" customHeight="1" x14ac:dyDescent="0.2">
      <c r="A131" s="7">
        <v>93</v>
      </c>
      <c r="B131" s="8" t="s">
        <v>92</v>
      </c>
      <c r="C131" s="7">
        <v>2500</v>
      </c>
      <c r="D131" s="11" t="s">
        <v>20</v>
      </c>
      <c r="E131" s="29"/>
      <c r="F131" s="35">
        <f>C131*E131</f>
        <v>0</v>
      </c>
    </row>
    <row r="132" spans="1:6" ht="24.95" customHeight="1" x14ac:dyDescent="0.2">
      <c r="A132" s="7">
        <v>94</v>
      </c>
      <c r="B132" s="8" t="s">
        <v>93</v>
      </c>
      <c r="C132" s="11">
        <v>5</v>
      </c>
      <c r="D132" s="11" t="s">
        <v>20</v>
      </c>
      <c r="E132" s="29"/>
      <c r="F132" s="35">
        <f>C132*E132</f>
        <v>0</v>
      </c>
    </row>
    <row r="133" spans="1:6" ht="24.95" customHeight="1" x14ac:dyDescent="0.2">
      <c r="A133" s="7">
        <v>95</v>
      </c>
      <c r="B133" s="8" t="s">
        <v>94</v>
      </c>
      <c r="C133" s="7">
        <v>5</v>
      </c>
      <c r="D133" s="11" t="s">
        <v>20</v>
      </c>
      <c r="E133" s="29"/>
      <c r="F133" s="35">
        <f>C133*E133</f>
        <v>0</v>
      </c>
    </row>
    <row r="134" spans="1:6" ht="24.95" customHeight="1" x14ac:dyDescent="0.2">
      <c r="A134" s="51" t="s">
        <v>95</v>
      </c>
      <c r="B134" s="51"/>
      <c r="C134" s="51"/>
      <c r="D134" s="51"/>
      <c r="E134" s="51"/>
      <c r="F134" s="35">
        <f>SUM(F129:F133)</f>
        <v>0</v>
      </c>
    </row>
    <row r="135" spans="1:6" ht="24.95" customHeight="1" x14ac:dyDescent="0.2">
      <c r="A135" s="92"/>
      <c r="B135" s="92"/>
      <c r="C135" s="92"/>
      <c r="D135" s="92"/>
      <c r="E135" s="92"/>
      <c r="F135" s="92"/>
    </row>
    <row r="136" spans="1:6" ht="24.95" customHeight="1" x14ac:dyDescent="0.2">
      <c r="A136" s="52" t="s">
        <v>96</v>
      </c>
      <c r="B136" s="53"/>
      <c r="C136" s="53"/>
      <c r="D136" s="53"/>
      <c r="E136" s="53"/>
      <c r="F136" s="54"/>
    </row>
    <row r="137" spans="1:6" ht="24.95" customHeight="1" x14ac:dyDescent="0.2">
      <c r="A137" s="55" t="s">
        <v>97</v>
      </c>
      <c r="B137" s="56"/>
      <c r="C137" s="56"/>
      <c r="D137" s="56"/>
      <c r="E137" s="56"/>
      <c r="F137" s="57"/>
    </row>
    <row r="138" spans="1:6" ht="24.95" customHeight="1" x14ac:dyDescent="0.2">
      <c r="A138" s="2" t="s">
        <v>2</v>
      </c>
      <c r="B138" s="3" t="s">
        <v>3</v>
      </c>
      <c r="C138" s="4" t="s">
        <v>4</v>
      </c>
      <c r="D138" s="5" t="s">
        <v>5</v>
      </c>
      <c r="E138" s="6" t="s">
        <v>6</v>
      </c>
      <c r="F138" s="22" t="s">
        <v>7</v>
      </c>
    </row>
    <row r="139" spans="1:6" ht="24.95" customHeight="1" x14ac:dyDescent="0.2">
      <c r="A139" s="7">
        <v>96</v>
      </c>
      <c r="B139" s="8" t="s">
        <v>98</v>
      </c>
      <c r="C139" s="7">
        <v>150</v>
      </c>
      <c r="D139" s="11" t="s">
        <v>20</v>
      </c>
      <c r="E139" s="29"/>
      <c r="F139" s="35">
        <f>C139*E139</f>
        <v>0</v>
      </c>
    </row>
    <row r="140" spans="1:6" ht="24.95" customHeight="1" x14ac:dyDescent="0.2">
      <c r="A140" s="7">
        <v>97</v>
      </c>
      <c r="B140" s="8" t="s">
        <v>99</v>
      </c>
      <c r="C140" s="7">
        <v>100</v>
      </c>
      <c r="D140" s="11" t="s">
        <v>20</v>
      </c>
      <c r="E140" s="29"/>
      <c r="F140" s="35">
        <f t="shared" ref="F140:F148" si="6">C140*E140</f>
        <v>0</v>
      </c>
    </row>
    <row r="141" spans="1:6" ht="24.95" customHeight="1" x14ac:dyDescent="0.2">
      <c r="A141" s="7">
        <v>98</v>
      </c>
      <c r="B141" s="8" t="s">
        <v>100</v>
      </c>
      <c r="C141" s="7">
        <v>30</v>
      </c>
      <c r="D141" s="11" t="s">
        <v>20</v>
      </c>
      <c r="E141" s="29"/>
      <c r="F141" s="35">
        <f t="shared" si="6"/>
        <v>0</v>
      </c>
    </row>
    <row r="142" spans="1:6" ht="24.95" customHeight="1" x14ac:dyDescent="0.2">
      <c r="A142" s="7">
        <v>99</v>
      </c>
      <c r="B142" s="12" t="s">
        <v>101</v>
      </c>
      <c r="C142" s="7">
        <v>20</v>
      </c>
      <c r="D142" s="11" t="s">
        <v>20</v>
      </c>
      <c r="E142" s="29"/>
      <c r="F142" s="35">
        <f t="shared" si="6"/>
        <v>0</v>
      </c>
    </row>
    <row r="143" spans="1:6" ht="24.95" customHeight="1" x14ac:dyDescent="0.2">
      <c r="A143" s="7">
        <v>100</v>
      </c>
      <c r="B143" s="8" t="s">
        <v>102</v>
      </c>
      <c r="C143" s="7">
        <v>350</v>
      </c>
      <c r="D143" s="11" t="s">
        <v>20</v>
      </c>
      <c r="E143" s="29"/>
      <c r="F143" s="35">
        <f t="shared" si="6"/>
        <v>0</v>
      </c>
    </row>
    <row r="144" spans="1:6" ht="24.95" customHeight="1" x14ac:dyDescent="0.2">
      <c r="A144" s="7">
        <v>101</v>
      </c>
      <c r="B144" s="12" t="s">
        <v>103</v>
      </c>
      <c r="C144" s="7">
        <v>100</v>
      </c>
      <c r="D144" s="11" t="s">
        <v>20</v>
      </c>
      <c r="E144" s="29"/>
      <c r="F144" s="35">
        <f t="shared" si="6"/>
        <v>0</v>
      </c>
    </row>
    <row r="145" spans="1:6" ht="24.95" customHeight="1" x14ac:dyDescent="0.2">
      <c r="A145" s="7">
        <v>102</v>
      </c>
      <c r="B145" s="10" t="s">
        <v>104</v>
      </c>
      <c r="C145" s="7">
        <v>10</v>
      </c>
      <c r="D145" s="11" t="s">
        <v>20</v>
      </c>
      <c r="E145" s="29"/>
      <c r="F145" s="35">
        <f t="shared" si="6"/>
        <v>0</v>
      </c>
    </row>
    <row r="146" spans="1:6" ht="24.95" customHeight="1" x14ac:dyDescent="0.2">
      <c r="A146" s="7">
        <v>103</v>
      </c>
      <c r="B146" s="13" t="s">
        <v>105</v>
      </c>
      <c r="C146" s="7">
        <v>10</v>
      </c>
      <c r="D146" s="11" t="s">
        <v>20</v>
      </c>
      <c r="E146" s="29"/>
      <c r="F146" s="35">
        <f t="shared" si="6"/>
        <v>0</v>
      </c>
    </row>
    <row r="147" spans="1:6" ht="24.95" customHeight="1" x14ac:dyDescent="0.2">
      <c r="A147" s="7">
        <v>104</v>
      </c>
      <c r="B147" s="8" t="s">
        <v>106</v>
      </c>
      <c r="C147" s="7">
        <v>200</v>
      </c>
      <c r="D147" s="11" t="s">
        <v>20</v>
      </c>
      <c r="E147" s="29"/>
      <c r="F147" s="35">
        <f t="shared" si="6"/>
        <v>0</v>
      </c>
    </row>
    <row r="148" spans="1:6" ht="24.95" customHeight="1" x14ac:dyDescent="0.2">
      <c r="A148" s="7">
        <v>105</v>
      </c>
      <c r="B148" s="8" t="s">
        <v>107</v>
      </c>
      <c r="C148" s="7">
        <v>40</v>
      </c>
      <c r="D148" s="11" t="s">
        <v>20</v>
      </c>
      <c r="E148" s="29"/>
      <c r="F148" s="35">
        <f t="shared" si="6"/>
        <v>0</v>
      </c>
    </row>
    <row r="149" spans="1:6" ht="24.95" customHeight="1" x14ac:dyDescent="0.2">
      <c r="A149" s="7">
        <v>106</v>
      </c>
      <c r="B149" s="12" t="s">
        <v>108</v>
      </c>
      <c r="C149" s="7">
        <v>10</v>
      </c>
      <c r="D149" s="11" t="s">
        <v>20</v>
      </c>
      <c r="E149" s="29"/>
      <c r="F149" s="35">
        <f t="shared" ref="F149:F150" si="7">C149*E149</f>
        <v>0</v>
      </c>
    </row>
    <row r="150" spans="1:6" ht="24.95" customHeight="1" x14ac:dyDescent="0.2">
      <c r="A150" s="7">
        <v>107</v>
      </c>
      <c r="B150" s="12" t="s">
        <v>109</v>
      </c>
      <c r="C150" s="7">
        <v>50</v>
      </c>
      <c r="D150" s="11" t="s">
        <v>20</v>
      </c>
      <c r="E150" s="29"/>
      <c r="F150" s="35">
        <f t="shared" si="7"/>
        <v>0</v>
      </c>
    </row>
    <row r="151" spans="1:6" ht="24.95" customHeight="1" x14ac:dyDescent="0.2">
      <c r="A151" s="51" t="s">
        <v>110</v>
      </c>
      <c r="B151" s="51"/>
      <c r="C151" s="51"/>
      <c r="D151" s="51"/>
      <c r="E151" s="51"/>
      <c r="F151" s="35">
        <f>SUM(F139:F150)</f>
        <v>0</v>
      </c>
    </row>
    <row r="152" spans="1:6" ht="24.95" customHeight="1" x14ac:dyDescent="0.2">
      <c r="A152" s="69"/>
      <c r="B152" s="70"/>
      <c r="C152" s="70"/>
      <c r="D152" s="70"/>
      <c r="E152" s="70"/>
      <c r="F152" s="70"/>
    </row>
    <row r="153" spans="1:6" ht="24.95" customHeight="1" x14ac:dyDescent="0.2">
      <c r="A153" s="52" t="s">
        <v>111</v>
      </c>
      <c r="B153" s="53"/>
      <c r="C153" s="53"/>
      <c r="D153" s="53"/>
      <c r="E153" s="53"/>
      <c r="F153" s="54"/>
    </row>
    <row r="154" spans="1:6" ht="24.95" customHeight="1" x14ac:dyDescent="0.2">
      <c r="A154" s="55" t="s">
        <v>112</v>
      </c>
      <c r="B154" s="56"/>
      <c r="C154" s="56"/>
      <c r="D154" s="56"/>
      <c r="E154" s="56"/>
      <c r="F154" s="57"/>
    </row>
    <row r="155" spans="1:6" ht="24.95" customHeight="1" x14ac:dyDescent="0.2">
      <c r="A155" s="2" t="s">
        <v>2</v>
      </c>
      <c r="B155" s="3" t="s">
        <v>3</v>
      </c>
      <c r="C155" s="4" t="s">
        <v>4</v>
      </c>
      <c r="D155" s="5" t="s">
        <v>5</v>
      </c>
      <c r="E155" s="6" t="s">
        <v>6</v>
      </c>
      <c r="F155" s="22" t="s">
        <v>7</v>
      </c>
    </row>
    <row r="156" spans="1:6" ht="24.95" customHeight="1" x14ac:dyDescent="0.2">
      <c r="A156" s="7">
        <v>108</v>
      </c>
      <c r="B156" s="8" t="s">
        <v>113</v>
      </c>
      <c r="C156" s="7">
        <v>20</v>
      </c>
      <c r="D156" s="11" t="s">
        <v>20</v>
      </c>
      <c r="E156" s="29"/>
      <c r="F156" s="35">
        <f>C156*E156</f>
        <v>0</v>
      </c>
    </row>
    <row r="157" spans="1:6" ht="24.95" customHeight="1" x14ac:dyDescent="0.2">
      <c r="A157" s="7">
        <v>109</v>
      </c>
      <c r="B157" s="8" t="s">
        <v>114</v>
      </c>
      <c r="C157" s="7">
        <v>10</v>
      </c>
      <c r="D157" s="11" t="s">
        <v>20</v>
      </c>
      <c r="E157" s="29"/>
      <c r="F157" s="35">
        <f t="shared" ref="F157:F167" si="8">C157*E157</f>
        <v>0</v>
      </c>
    </row>
    <row r="158" spans="1:6" ht="24.95" customHeight="1" x14ac:dyDescent="0.2">
      <c r="A158" s="7">
        <v>110</v>
      </c>
      <c r="B158" s="8" t="s">
        <v>115</v>
      </c>
      <c r="C158" s="7">
        <v>1500</v>
      </c>
      <c r="D158" s="11" t="s">
        <v>20</v>
      </c>
      <c r="E158" s="29"/>
      <c r="F158" s="35">
        <f t="shared" si="8"/>
        <v>0</v>
      </c>
    </row>
    <row r="159" spans="1:6" ht="24.95" customHeight="1" x14ac:dyDescent="0.2">
      <c r="A159" s="7">
        <v>111</v>
      </c>
      <c r="B159" s="8" t="s">
        <v>106</v>
      </c>
      <c r="C159" s="7">
        <v>125</v>
      </c>
      <c r="D159" s="11" t="s">
        <v>20</v>
      </c>
      <c r="E159" s="29"/>
      <c r="F159" s="35">
        <f>C159*E159</f>
        <v>0</v>
      </c>
    </row>
    <row r="160" spans="1:6" ht="24.95" customHeight="1" x14ac:dyDescent="0.2">
      <c r="A160" s="7">
        <v>112</v>
      </c>
      <c r="B160" s="8" t="s">
        <v>116</v>
      </c>
      <c r="C160" s="7">
        <v>5</v>
      </c>
      <c r="D160" s="11" t="s">
        <v>20</v>
      </c>
      <c r="E160" s="29"/>
      <c r="F160" s="35">
        <f t="shared" si="8"/>
        <v>0</v>
      </c>
    </row>
    <row r="161" spans="1:6" ht="24.95" customHeight="1" x14ac:dyDescent="0.2">
      <c r="A161" s="7">
        <v>113</v>
      </c>
      <c r="B161" s="8" t="s">
        <v>117</v>
      </c>
      <c r="C161" s="7">
        <v>25</v>
      </c>
      <c r="D161" s="11" t="s">
        <v>20</v>
      </c>
      <c r="E161" s="29"/>
      <c r="F161" s="35">
        <f t="shared" si="8"/>
        <v>0</v>
      </c>
    </row>
    <row r="162" spans="1:6" ht="24.95" customHeight="1" x14ac:dyDescent="0.2">
      <c r="A162" s="7">
        <v>114</v>
      </c>
      <c r="B162" s="8" t="s">
        <v>118</v>
      </c>
      <c r="C162" s="7">
        <v>20</v>
      </c>
      <c r="D162" s="11" t="s">
        <v>20</v>
      </c>
      <c r="E162" s="29"/>
      <c r="F162" s="35">
        <f>C162*E162</f>
        <v>0</v>
      </c>
    </row>
    <row r="163" spans="1:6" ht="24.95" customHeight="1" x14ac:dyDescent="0.2">
      <c r="A163" s="7">
        <v>115</v>
      </c>
      <c r="B163" s="8" t="s">
        <v>119</v>
      </c>
      <c r="C163" s="7">
        <v>5</v>
      </c>
      <c r="D163" s="11" t="s">
        <v>20</v>
      </c>
      <c r="E163" s="29"/>
      <c r="F163" s="35">
        <f t="shared" si="8"/>
        <v>0</v>
      </c>
    </row>
    <row r="164" spans="1:6" ht="24.95" customHeight="1" x14ac:dyDescent="0.2">
      <c r="A164" s="7">
        <v>116</v>
      </c>
      <c r="B164" s="8" t="s">
        <v>120</v>
      </c>
      <c r="C164" s="7">
        <v>40</v>
      </c>
      <c r="D164" s="11" t="s">
        <v>20</v>
      </c>
      <c r="E164" s="29"/>
      <c r="F164" s="35">
        <f t="shared" si="8"/>
        <v>0</v>
      </c>
    </row>
    <row r="165" spans="1:6" ht="24.95" customHeight="1" x14ac:dyDescent="0.2">
      <c r="A165" s="7">
        <v>117</v>
      </c>
      <c r="B165" s="8" t="s">
        <v>121</v>
      </c>
      <c r="C165" s="7">
        <v>40</v>
      </c>
      <c r="D165" s="11" t="s">
        <v>20</v>
      </c>
      <c r="E165" s="29"/>
      <c r="F165" s="35">
        <f t="shared" si="8"/>
        <v>0</v>
      </c>
    </row>
    <row r="166" spans="1:6" ht="24.95" customHeight="1" x14ac:dyDescent="0.2">
      <c r="A166" s="7">
        <v>118</v>
      </c>
      <c r="B166" s="12" t="s">
        <v>122</v>
      </c>
      <c r="C166" s="7">
        <v>2</v>
      </c>
      <c r="D166" s="11" t="s">
        <v>20</v>
      </c>
      <c r="E166" s="29"/>
      <c r="F166" s="35">
        <f t="shared" si="8"/>
        <v>0</v>
      </c>
    </row>
    <row r="167" spans="1:6" ht="24.95" customHeight="1" x14ac:dyDescent="0.2">
      <c r="A167" s="7">
        <v>119</v>
      </c>
      <c r="B167" s="8" t="s">
        <v>123</v>
      </c>
      <c r="C167" s="7">
        <v>2</v>
      </c>
      <c r="D167" s="11" t="s">
        <v>20</v>
      </c>
      <c r="E167" s="29"/>
      <c r="F167" s="35">
        <f t="shared" si="8"/>
        <v>0</v>
      </c>
    </row>
    <row r="168" spans="1:6" ht="24.95" customHeight="1" x14ac:dyDescent="0.2">
      <c r="A168" s="51" t="s">
        <v>124</v>
      </c>
      <c r="B168" s="51"/>
      <c r="C168" s="51"/>
      <c r="D168" s="51"/>
      <c r="E168" s="51"/>
      <c r="F168" s="35">
        <f>SUM(F156:F167)</f>
        <v>0</v>
      </c>
    </row>
    <row r="169" spans="1:6" ht="24.95" customHeight="1" x14ac:dyDescent="0.25">
      <c r="A169" s="50"/>
      <c r="B169" s="50"/>
      <c r="C169" s="50"/>
      <c r="D169" s="50"/>
      <c r="E169" s="50"/>
      <c r="F169" s="50"/>
    </row>
    <row r="170" spans="1:6" ht="24.95" customHeight="1" x14ac:dyDescent="0.2">
      <c r="A170" s="52" t="s">
        <v>125</v>
      </c>
      <c r="B170" s="53"/>
      <c r="C170" s="53"/>
      <c r="D170" s="53"/>
      <c r="E170" s="53"/>
      <c r="F170" s="54"/>
    </row>
    <row r="171" spans="1:6" ht="24.95" customHeight="1" x14ac:dyDescent="0.2">
      <c r="A171" s="55" t="s">
        <v>112</v>
      </c>
      <c r="B171" s="56"/>
      <c r="C171" s="56"/>
      <c r="D171" s="56"/>
      <c r="E171" s="56"/>
      <c r="F171" s="57"/>
    </row>
    <row r="172" spans="1:6" ht="24.95" customHeight="1" x14ac:dyDescent="0.2">
      <c r="A172" s="2" t="s">
        <v>2</v>
      </c>
      <c r="B172" s="3" t="s">
        <v>3</v>
      </c>
      <c r="C172" s="4" t="s">
        <v>4</v>
      </c>
      <c r="D172" s="5" t="s">
        <v>5</v>
      </c>
      <c r="E172" s="6" t="s">
        <v>6</v>
      </c>
      <c r="F172" s="22" t="s">
        <v>7</v>
      </c>
    </row>
    <row r="173" spans="1:6" ht="24.95" customHeight="1" x14ac:dyDescent="0.2">
      <c r="A173" s="7">
        <v>120</v>
      </c>
      <c r="B173" s="8" t="s">
        <v>113</v>
      </c>
      <c r="C173" s="7">
        <v>5</v>
      </c>
      <c r="D173" s="11" t="s">
        <v>20</v>
      </c>
      <c r="E173" s="29"/>
      <c r="F173" s="30">
        <f>C173*E173</f>
        <v>0</v>
      </c>
    </row>
    <row r="174" spans="1:6" ht="24.95" customHeight="1" x14ac:dyDescent="0.2">
      <c r="A174" s="7">
        <v>121</v>
      </c>
      <c r="B174" s="8" t="s">
        <v>114</v>
      </c>
      <c r="C174" s="7">
        <v>5</v>
      </c>
      <c r="D174" s="11" t="s">
        <v>20</v>
      </c>
      <c r="E174" s="29"/>
      <c r="F174" s="30">
        <f t="shared" ref="F174:F183" si="9">C174*E174</f>
        <v>0</v>
      </c>
    </row>
    <row r="175" spans="1:6" ht="24.95" customHeight="1" x14ac:dyDescent="0.2">
      <c r="A175" s="7">
        <v>122</v>
      </c>
      <c r="B175" s="8" t="s">
        <v>115</v>
      </c>
      <c r="C175" s="7">
        <v>5</v>
      </c>
      <c r="D175" s="11" t="s">
        <v>20</v>
      </c>
      <c r="E175" s="29"/>
      <c r="F175" s="30">
        <f t="shared" si="9"/>
        <v>0</v>
      </c>
    </row>
    <row r="176" spans="1:6" ht="24.95" customHeight="1" x14ac:dyDescent="0.2">
      <c r="A176" s="7">
        <v>123</v>
      </c>
      <c r="B176" s="8" t="s">
        <v>116</v>
      </c>
      <c r="C176" s="7">
        <v>5</v>
      </c>
      <c r="D176" s="11" t="s">
        <v>20</v>
      </c>
      <c r="E176" s="29"/>
      <c r="F176" s="30">
        <f t="shared" si="9"/>
        <v>0</v>
      </c>
    </row>
    <row r="177" spans="1:6" ht="24.95" customHeight="1" x14ac:dyDescent="0.2">
      <c r="A177" s="7">
        <v>124</v>
      </c>
      <c r="B177" s="8" t="s">
        <v>117</v>
      </c>
      <c r="C177" s="7">
        <v>5</v>
      </c>
      <c r="D177" s="11" t="s">
        <v>20</v>
      </c>
      <c r="E177" s="29"/>
      <c r="F177" s="30">
        <f t="shared" si="9"/>
        <v>0</v>
      </c>
    </row>
    <row r="178" spans="1:6" ht="24.95" customHeight="1" x14ac:dyDescent="0.2">
      <c r="A178" s="7">
        <v>125</v>
      </c>
      <c r="B178" s="8" t="s">
        <v>119</v>
      </c>
      <c r="C178" s="7">
        <v>5</v>
      </c>
      <c r="D178" s="11" t="s">
        <v>20</v>
      </c>
      <c r="E178" s="29"/>
      <c r="F178" s="30">
        <f t="shared" si="9"/>
        <v>0</v>
      </c>
    </row>
    <row r="179" spans="1:6" ht="24.95" customHeight="1" x14ac:dyDescent="0.2">
      <c r="A179" s="7">
        <v>126</v>
      </c>
      <c r="B179" s="8" t="s">
        <v>120</v>
      </c>
      <c r="C179" s="7">
        <v>5</v>
      </c>
      <c r="D179" s="11" t="s">
        <v>20</v>
      </c>
      <c r="E179" s="29"/>
      <c r="F179" s="30">
        <f t="shared" si="9"/>
        <v>0</v>
      </c>
    </row>
    <row r="180" spans="1:6" ht="24.95" customHeight="1" x14ac:dyDescent="0.2">
      <c r="A180" s="7">
        <v>127</v>
      </c>
      <c r="B180" s="8" t="s">
        <v>106</v>
      </c>
      <c r="C180" s="7">
        <v>5</v>
      </c>
      <c r="D180" s="11" t="s">
        <v>20</v>
      </c>
      <c r="E180" s="29"/>
      <c r="F180" s="30">
        <f t="shared" si="9"/>
        <v>0</v>
      </c>
    </row>
    <row r="181" spans="1:6" ht="24.95" customHeight="1" x14ac:dyDescent="0.2">
      <c r="A181" s="7">
        <v>128</v>
      </c>
      <c r="B181" s="8" t="s">
        <v>118</v>
      </c>
      <c r="C181" s="7">
        <v>5</v>
      </c>
      <c r="D181" s="11" t="s">
        <v>20</v>
      </c>
      <c r="E181" s="29"/>
      <c r="F181" s="30">
        <f t="shared" si="9"/>
        <v>0</v>
      </c>
    </row>
    <row r="182" spans="1:6" ht="24.95" customHeight="1" x14ac:dyDescent="0.2">
      <c r="A182" s="7">
        <v>129</v>
      </c>
      <c r="B182" s="8" t="s">
        <v>121</v>
      </c>
      <c r="C182" s="7">
        <v>5</v>
      </c>
      <c r="D182" s="11" t="s">
        <v>20</v>
      </c>
      <c r="E182" s="29"/>
      <c r="F182" s="30">
        <f t="shared" si="9"/>
        <v>0</v>
      </c>
    </row>
    <row r="183" spans="1:6" ht="24.95" customHeight="1" x14ac:dyDescent="0.2">
      <c r="A183" s="7">
        <v>130</v>
      </c>
      <c r="B183" s="8" t="s">
        <v>123</v>
      </c>
      <c r="C183" s="7">
        <v>5</v>
      </c>
      <c r="D183" s="11" t="s">
        <v>20</v>
      </c>
      <c r="E183" s="29"/>
      <c r="F183" s="30">
        <f t="shared" si="9"/>
        <v>0</v>
      </c>
    </row>
    <row r="184" spans="1:6" ht="24.95" customHeight="1" x14ac:dyDescent="0.2">
      <c r="A184" s="51" t="s">
        <v>126</v>
      </c>
      <c r="B184" s="51"/>
      <c r="C184" s="51"/>
      <c r="D184" s="51"/>
      <c r="E184" s="51"/>
      <c r="F184" s="30">
        <f>SUM(F173:F183)</f>
        <v>0</v>
      </c>
    </row>
    <row r="185" spans="1:6" ht="24.95" customHeight="1" x14ac:dyDescent="0.25">
      <c r="A185" s="50"/>
      <c r="B185" s="50"/>
      <c r="C185" s="50"/>
      <c r="D185" s="50"/>
      <c r="E185" s="50"/>
      <c r="F185" s="50"/>
    </row>
    <row r="186" spans="1:6" ht="24.95" customHeight="1" x14ac:dyDescent="0.2">
      <c r="A186" s="58" t="s">
        <v>127</v>
      </c>
      <c r="B186" s="53"/>
      <c r="C186" s="53"/>
      <c r="D186" s="53"/>
      <c r="E186" s="53"/>
      <c r="F186" s="54"/>
    </row>
    <row r="187" spans="1:6" ht="24.95" customHeight="1" x14ac:dyDescent="0.2">
      <c r="A187" s="55" t="s">
        <v>112</v>
      </c>
      <c r="B187" s="56"/>
      <c r="C187" s="56"/>
      <c r="D187" s="56"/>
      <c r="E187" s="56"/>
      <c r="F187" s="57"/>
    </row>
    <row r="188" spans="1:6" ht="24.95" customHeight="1" x14ac:dyDescent="0.2">
      <c r="A188" s="2" t="s">
        <v>2</v>
      </c>
      <c r="B188" s="3" t="s">
        <v>3</v>
      </c>
      <c r="C188" s="4" t="s">
        <v>4</v>
      </c>
      <c r="D188" s="5" t="s">
        <v>5</v>
      </c>
      <c r="E188" s="6" t="s">
        <v>6</v>
      </c>
      <c r="F188" s="22" t="s">
        <v>7</v>
      </c>
    </row>
    <row r="189" spans="1:6" ht="24.95" customHeight="1" x14ac:dyDescent="0.2">
      <c r="A189" s="7">
        <v>131</v>
      </c>
      <c r="B189" s="8" t="s">
        <v>11</v>
      </c>
      <c r="C189" s="7">
        <v>20</v>
      </c>
      <c r="D189" s="11" t="s">
        <v>20</v>
      </c>
      <c r="E189" s="29"/>
      <c r="F189" s="35">
        <f>C189*E189</f>
        <v>0</v>
      </c>
    </row>
    <row r="190" spans="1:6" ht="24.95" customHeight="1" x14ac:dyDescent="0.2">
      <c r="A190" s="7">
        <v>132</v>
      </c>
      <c r="B190" s="8" t="s">
        <v>13</v>
      </c>
      <c r="C190" s="7">
        <v>100</v>
      </c>
      <c r="D190" s="11" t="s">
        <v>20</v>
      </c>
      <c r="E190" s="29"/>
      <c r="F190" s="35">
        <f>C190*E190</f>
        <v>0</v>
      </c>
    </row>
    <row r="191" spans="1:6" ht="24.95" customHeight="1" x14ac:dyDescent="0.2">
      <c r="A191" s="7">
        <v>133</v>
      </c>
      <c r="B191" s="8" t="s">
        <v>14</v>
      </c>
      <c r="C191" s="7">
        <v>50</v>
      </c>
      <c r="D191" s="11" t="s">
        <v>20</v>
      </c>
      <c r="E191" s="29"/>
      <c r="F191" s="35">
        <f>C191*E191</f>
        <v>0</v>
      </c>
    </row>
    <row r="192" spans="1:6" ht="24.95" customHeight="1" x14ac:dyDescent="0.2">
      <c r="A192" s="7">
        <v>134</v>
      </c>
      <c r="B192" s="8" t="s">
        <v>15</v>
      </c>
      <c r="C192" s="7">
        <v>20</v>
      </c>
      <c r="D192" s="11" t="s">
        <v>20</v>
      </c>
      <c r="E192" s="29"/>
      <c r="F192" s="35">
        <f>C192*E192</f>
        <v>0</v>
      </c>
    </row>
    <row r="193" spans="1:6" ht="24.95" customHeight="1" x14ac:dyDescent="0.2">
      <c r="A193" s="7">
        <v>135</v>
      </c>
      <c r="B193" s="8" t="s">
        <v>16</v>
      </c>
      <c r="C193" s="7">
        <v>2</v>
      </c>
      <c r="D193" s="11" t="s">
        <v>20</v>
      </c>
      <c r="E193" s="29"/>
      <c r="F193" s="35">
        <f>C193*E193</f>
        <v>0</v>
      </c>
    </row>
    <row r="194" spans="1:6" ht="24.95" customHeight="1" x14ac:dyDescent="0.2">
      <c r="A194" s="51" t="s">
        <v>128</v>
      </c>
      <c r="B194" s="51"/>
      <c r="C194" s="51"/>
      <c r="D194" s="51"/>
      <c r="E194" s="51"/>
      <c r="F194" s="35">
        <f>SUM(F189:F193)</f>
        <v>0</v>
      </c>
    </row>
    <row r="195" spans="1:6" ht="24.95" customHeight="1" x14ac:dyDescent="0.25">
      <c r="A195" s="50"/>
      <c r="B195" s="50"/>
      <c r="C195" s="50"/>
      <c r="D195" s="50"/>
      <c r="E195" s="50"/>
      <c r="F195" s="50"/>
    </row>
    <row r="196" spans="1:6" ht="24.95" customHeight="1" x14ac:dyDescent="0.2">
      <c r="A196" s="58" t="s">
        <v>129</v>
      </c>
      <c r="B196" s="53"/>
      <c r="C196" s="53"/>
      <c r="D196" s="53"/>
      <c r="E196" s="53"/>
      <c r="F196" s="54"/>
    </row>
    <row r="197" spans="1:6" ht="24.95" customHeight="1" x14ac:dyDescent="0.2">
      <c r="A197" s="55" t="s">
        <v>112</v>
      </c>
      <c r="B197" s="56"/>
      <c r="C197" s="56"/>
      <c r="D197" s="56"/>
      <c r="E197" s="56"/>
      <c r="F197" s="57"/>
    </row>
    <row r="198" spans="1:6" ht="24.95" customHeight="1" x14ac:dyDescent="0.2">
      <c r="A198" s="2" t="s">
        <v>2</v>
      </c>
      <c r="B198" s="3" t="s">
        <v>3</v>
      </c>
      <c r="C198" s="4" t="s">
        <v>4</v>
      </c>
      <c r="D198" s="5" t="s">
        <v>5</v>
      </c>
      <c r="E198" s="6" t="s">
        <v>6</v>
      </c>
      <c r="F198" s="22" t="s">
        <v>7</v>
      </c>
    </row>
    <row r="199" spans="1:6" ht="24.95" customHeight="1" x14ac:dyDescent="0.2">
      <c r="A199" s="7">
        <v>136</v>
      </c>
      <c r="B199" s="8" t="s">
        <v>11</v>
      </c>
      <c r="C199" s="7">
        <v>5</v>
      </c>
      <c r="D199" s="11" t="s">
        <v>20</v>
      </c>
      <c r="E199" s="29"/>
      <c r="F199" s="35">
        <f>C199*E199</f>
        <v>0</v>
      </c>
    </row>
    <row r="200" spans="1:6" ht="24.95" customHeight="1" x14ac:dyDescent="0.2">
      <c r="A200" s="7">
        <v>137</v>
      </c>
      <c r="B200" s="8" t="s">
        <v>13</v>
      </c>
      <c r="C200" s="7">
        <v>5</v>
      </c>
      <c r="D200" s="11" t="s">
        <v>20</v>
      </c>
      <c r="E200" s="29"/>
      <c r="F200" s="35">
        <f>C200*E200</f>
        <v>0</v>
      </c>
    </row>
    <row r="201" spans="1:6" ht="24.95" customHeight="1" x14ac:dyDescent="0.2">
      <c r="A201" s="7">
        <v>138</v>
      </c>
      <c r="B201" s="8" t="s">
        <v>14</v>
      </c>
      <c r="C201" s="7">
        <v>5</v>
      </c>
      <c r="D201" s="11" t="s">
        <v>20</v>
      </c>
      <c r="E201" s="29"/>
      <c r="F201" s="35">
        <f>C201*E201</f>
        <v>0</v>
      </c>
    </row>
    <row r="202" spans="1:6" ht="24.95" customHeight="1" x14ac:dyDescent="0.2">
      <c r="A202" s="7">
        <v>139</v>
      </c>
      <c r="B202" s="8" t="s">
        <v>15</v>
      </c>
      <c r="C202" s="7">
        <v>5</v>
      </c>
      <c r="D202" s="11" t="s">
        <v>20</v>
      </c>
      <c r="E202" s="29"/>
      <c r="F202" s="35">
        <f>C202*E202</f>
        <v>0</v>
      </c>
    </row>
    <row r="203" spans="1:6" ht="24.95" customHeight="1" x14ac:dyDescent="0.2">
      <c r="A203" s="7">
        <v>140</v>
      </c>
      <c r="B203" s="8" t="s">
        <v>16</v>
      </c>
      <c r="C203" s="7">
        <v>5</v>
      </c>
      <c r="D203" s="11" t="s">
        <v>20</v>
      </c>
      <c r="E203" s="29"/>
      <c r="F203" s="35">
        <f>C203*E203</f>
        <v>0</v>
      </c>
    </row>
    <row r="204" spans="1:6" ht="24.95" customHeight="1" x14ac:dyDescent="0.2">
      <c r="A204" s="51" t="s">
        <v>130</v>
      </c>
      <c r="B204" s="51"/>
      <c r="C204" s="51"/>
      <c r="D204" s="51"/>
      <c r="E204" s="51"/>
      <c r="F204" s="35">
        <f>SUM(F199:F203)</f>
        <v>0</v>
      </c>
    </row>
    <row r="205" spans="1:6" ht="24.95" customHeight="1" x14ac:dyDescent="0.25">
      <c r="A205" s="50"/>
      <c r="B205" s="50"/>
      <c r="C205" s="50"/>
      <c r="D205" s="50"/>
      <c r="E205" s="50"/>
      <c r="F205" s="50"/>
    </row>
    <row r="206" spans="1:6" ht="24.95" customHeight="1" x14ac:dyDescent="0.2">
      <c r="A206" s="58" t="s">
        <v>131</v>
      </c>
      <c r="B206" s="53"/>
      <c r="C206" s="53"/>
      <c r="D206" s="53"/>
      <c r="E206" s="53"/>
      <c r="F206" s="54"/>
    </row>
    <row r="207" spans="1:6" ht="24.95" customHeight="1" x14ac:dyDescent="0.2">
      <c r="A207" s="2" t="s">
        <v>2</v>
      </c>
      <c r="B207" s="3" t="s">
        <v>3</v>
      </c>
      <c r="C207" s="4" t="s">
        <v>4</v>
      </c>
      <c r="D207" s="5" t="s">
        <v>5</v>
      </c>
      <c r="E207" s="6" t="s">
        <v>6</v>
      </c>
      <c r="F207" s="22" t="s">
        <v>7</v>
      </c>
    </row>
    <row r="208" spans="1:6" ht="24.95" customHeight="1" x14ac:dyDescent="0.2">
      <c r="A208" s="7">
        <v>141</v>
      </c>
      <c r="B208" s="12" t="s">
        <v>132</v>
      </c>
      <c r="C208" s="36">
        <v>5</v>
      </c>
      <c r="D208" s="11" t="s">
        <v>20</v>
      </c>
      <c r="E208" s="29"/>
      <c r="F208" s="35">
        <f t="shared" ref="F208:F217" si="10">C208*E208</f>
        <v>0</v>
      </c>
    </row>
    <row r="209" spans="1:6" ht="24.95" customHeight="1" x14ac:dyDescent="0.2">
      <c r="A209" s="7">
        <v>142</v>
      </c>
      <c r="B209" s="12" t="s">
        <v>133</v>
      </c>
      <c r="C209" s="36">
        <v>5</v>
      </c>
      <c r="D209" s="11" t="s">
        <v>20</v>
      </c>
      <c r="E209" s="29"/>
      <c r="F209" s="35">
        <f t="shared" si="10"/>
        <v>0</v>
      </c>
    </row>
    <row r="210" spans="1:6" ht="24.95" customHeight="1" x14ac:dyDescent="0.2">
      <c r="A210" s="7">
        <v>143</v>
      </c>
      <c r="B210" s="12" t="s">
        <v>134</v>
      </c>
      <c r="C210" s="36">
        <v>6</v>
      </c>
      <c r="D210" s="11" t="s">
        <v>20</v>
      </c>
      <c r="E210" s="29"/>
      <c r="F210" s="35">
        <f t="shared" si="10"/>
        <v>0</v>
      </c>
    </row>
    <row r="211" spans="1:6" ht="24.95" customHeight="1" x14ac:dyDescent="0.2">
      <c r="A211" s="7">
        <v>144</v>
      </c>
      <c r="B211" s="12" t="s">
        <v>135</v>
      </c>
      <c r="C211" s="36">
        <v>6</v>
      </c>
      <c r="D211" s="11" t="s">
        <v>20</v>
      </c>
      <c r="E211" s="29"/>
      <c r="F211" s="35">
        <f t="shared" si="10"/>
        <v>0</v>
      </c>
    </row>
    <row r="212" spans="1:6" ht="24.95" customHeight="1" x14ac:dyDescent="0.2">
      <c r="A212" s="7">
        <v>145</v>
      </c>
      <c r="B212" s="12" t="s">
        <v>136</v>
      </c>
      <c r="C212" s="36">
        <v>10</v>
      </c>
      <c r="D212" s="11" t="s">
        <v>20</v>
      </c>
      <c r="E212" s="29"/>
      <c r="F212" s="35">
        <f t="shared" si="10"/>
        <v>0</v>
      </c>
    </row>
    <row r="213" spans="1:6" ht="24.95" customHeight="1" x14ac:dyDescent="0.2">
      <c r="A213" s="7">
        <v>146</v>
      </c>
      <c r="B213" s="12" t="s">
        <v>137</v>
      </c>
      <c r="C213" s="36">
        <v>5</v>
      </c>
      <c r="D213" s="11" t="s">
        <v>20</v>
      </c>
      <c r="E213" s="29"/>
      <c r="F213" s="35">
        <f t="shared" si="10"/>
        <v>0</v>
      </c>
    </row>
    <row r="214" spans="1:6" ht="24.95" customHeight="1" x14ac:dyDescent="0.2">
      <c r="A214" s="7">
        <v>147</v>
      </c>
      <c r="B214" s="12" t="s">
        <v>138</v>
      </c>
      <c r="C214" s="36">
        <v>2</v>
      </c>
      <c r="D214" s="11" t="s">
        <v>20</v>
      </c>
      <c r="E214" s="29"/>
      <c r="F214" s="35">
        <f t="shared" si="10"/>
        <v>0</v>
      </c>
    </row>
    <row r="215" spans="1:6" ht="24.95" customHeight="1" x14ac:dyDescent="0.2">
      <c r="A215" s="7">
        <v>148</v>
      </c>
      <c r="B215" s="12" t="s">
        <v>139</v>
      </c>
      <c r="C215" s="36">
        <v>5</v>
      </c>
      <c r="D215" s="11" t="s">
        <v>20</v>
      </c>
      <c r="E215" s="29"/>
      <c r="F215" s="35">
        <f t="shared" si="10"/>
        <v>0</v>
      </c>
    </row>
    <row r="216" spans="1:6" ht="24.95" customHeight="1" x14ac:dyDescent="0.2">
      <c r="A216" s="7">
        <v>149</v>
      </c>
      <c r="B216" s="12" t="s">
        <v>140</v>
      </c>
      <c r="C216" s="36">
        <v>5</v>
      </c>
      <c r="D216" s="11" t="s">
        <v>20</v>
      </c>
      <c r="E216" s="29"/>
      <c r="F216" s="35">
        <f t="shared" si="10"/>
        <v>0</v>
      </c>
    </row>
    <row r="217" spans="1:6" ht="24.95" customHeight="1" x14ac:dyDescent="0.2">
      <c r="A217" s="7">
        <v>150</v>
      </c>
      <c r="B217" s="12" t="s">
        <v>141</v>
      </c>
      <c r="C217" s="36">
        <v>10</v>
      </c>
      <c r="D217" s="11" t="s">
        <v>20</v>
      </c>
      <c r="E217" s="29"/>
      <c r="F217" s="35">
        <f t="shared" si="10"/>
        <v>0</v>
      </c>
    </row>
    <row r="218" spans="1:6" ht="24.95" customHeight="1" x14ac:dyDescent="0.2">
      <c r="A218" s="7">
        <v>151</v>
      </c>
      <c r="B218" s="12" t="s">
        <v>142</v>
      </c>
      <c r="C218" s="36">
        <v>5</v>
      </c>
      <c r="D218" s="11" t="s">
        <v>20</v>
      </c>
      <c r="E218" s="29"/>
      <c r="F218" s="35">
        <f t="shared" ref="F218:F224" si="11">C218*E218</f>
        <v>0</v>
      </c>
    </row>
    <row r="219" spans="1:6" ht="24.95" customHeight="1" x14ac:dyDescent="0.2">
      <c r="A219" s="7">
        <v>152</v>
      </c>
      <c r="B219" s="12" t="s">
        <v>143</v>
      </c>
      <c r="C219" s="36">
        <v>10</v>
      </c>
      <c r="D219" s="11" t="s">
        <v>20</v>
      </c>
      <c r="E219" s="29"/>
      <c r="F219" s="35">
        <f t="shared" si="11"/>
        <v>0</v>
      </c>
    </row>
    <row r="220" spans="1:6" ht="24.95" customHeight="1" x14ac:dyDescent="0.2">
      <c r="A220" s="7">
        <v>153</v>
      </c>
      <c r="B220" s="12" t="s">
        <v>144</v>
      </c>
      <c r="C220" s="36">
        <v>5</v>
      </c>
      <c r="D220" s="11" t="s">
        <v>20</v>
      </c>
      <c r="E220" s="29"/>
      <c r="F220" s="35">
        <f t="shared" si="11"/>
        <v>0</v>
      </c>
    </row>
    <row r="221" spans="1:6" ht="24.95" customHeight="1" x14ac:dyDescent="0.2">
      <c r="A221" s="7">
        <v>154</v>
      </c>
      <c r="B221" s="12" t="s">
        <v>145</v>
      </c>
      <c r="C221" s="36">
        <v>5</v>
      </c>
      <c r="D221" s="11" t="s">
        <v>20</v>
      </c>
      <c r="E221" s="29"/>
      <c r="F221" s="35">
        <f t="shared" si="11"/>
        <v>0</v>
      </c>
    </row>
    <row r="222" spans="1:6" ht="24.95" customHeight="1" x14ac:dyDescent="0.2">
      <c r="A222" s="7">
        <v>155</v>
      </c>
      <c r="B222" s="12" t="s">
        <v>146</v>
      </c>
      <c r="C222" s="36">
        <v>5</v>
      </c>
      <c r="D222" s="11" t="s">
        <v>20</v>
      </c>
      <c r="E222" s="29"/>
      <c r="F222" s="35">
        <f t="shared" si="11"/>
        <v>0</v>
      </c>
    </row>
    <row r="223" spans="1:6" ht="24.95" customHeight="1" x14ac:dyDescent="0.2">
      <c r="A223" s="7">
        <v>156</v>
      </c>
      <c r="B223" s="12" t="s">
        <v>147</v>
      </c>
      <c r="C223" s="36">
        <v>4</v>
      </c>
      <c r="D223" s="11" t="s">
        <v>20</v>
      </c>
      <c r="E223" s="29"/>
      <c r="F223" s="35">
        <f t="shared" si="11"/>
        <v>0</v>
      </c>
    </row>
    <row r="224" spans="1:6" ht="24.95" customHeight="1" x14ac:dyDescent="0.2">
      <c r="A224" s="7">
        <v>157</v>
      </c>
      <c r="B224" s="12" t="s">
        <v>148</v>
      </c>
      <c r="C224" s="36">
        <v>5</v>
      </c>
      <c r="D224" s="11" t="s">
        <v>20</v>
      </c>
      <c r="E224" s="29"/>
      <c r="F224" s="35">
        <f t="shared" si="11"/>
        <v>0</v>
      </c>
    </row>
    <row r="225" spans="1:6" ht="27" customHeight="1" x14ac:dyDescent="0.2">
      <c r="A225" s="51" t="s">
        <v>149</v>
      </c>
      <c r="B225" s="51"/>
      <c r="C225" s="51"/>
      <c r="D225" s="51"/>
      <c r="E225" s="51"/>
      <c r="F225" s="35">
        <f>SUM(F208:F224)</f>
        <v>0</v>
      </c>
    </row>
    <row r="226" spans="1:6" ht="24.95" customHeight="1" x14ac:dyDescent="0.25">
      <c r="A226" s="50"/>
      <c r="B226" s="50"/>
      <c r="C226" s="50"/>
      <c r="D226" s="50"/>
      <c r="E226" s="50"/>
      <c r="F226" s="50"/>
    </row>
    <row r="227" spans="1:6" ht="24.95" customHeight="1" x14ac:dyDescent="0.2">
      <c r="A227" s="58" t="s">
        <v>150</v>
      </c>
      <c r="B227" s="53"/>
      <c r="C227" s="53"/>
      <c r="D227" s="53"/>
      <c r="E227" s="53"/>
      <c r="F227" s="54"/>
    </row>
    <row r="228" spans="1:6" ht="24.95" customHeight="1" x14ac:dyDescent="0.2">
      <c r="A228" s="2" t="s">
        <v>2</v>
      </c>
      <c r="B228" s="3" t="s">
        <v>3</v>
      </c>
      <c r="C228" s="4" t="s">
        <v>4</v>
      </c>
      <c r="D228" s="5" t="s">
        <v>5</v>
      </c>
      <c r="E228" s="6" t="s">
        <v>6</v>
      </c>
      <c r="F228" s="22" t="s">
        <v>7</v>
      </c>
    </row>
    <row r="229" spans="1:6" ht="24.95" customHeight="1" x14ac:dyDescent="0.2">
      <c r="A229" s="7">
        <v>158</v>
      </c>
      <c r="B229" s="12" t="s">
        <v>151</v>
      </c>
      <c r="C229" s="36">
        <v>5</v>
      </c>
      <c r="D229" s="11" t="s">
        <v>20</v>
      </c>
      <c r="E229" s="29"/>
      <c r="F229" s="35">
        <f t="shared" ref="F229:F238" si="12">C229*E229</f>
        <v>0</v>
      </c>
    </row>
    <row r="230" spans="1:6" ht="24.95" customHeight="1" x14ac:dyDescent="0.2">
      <c r="A230" s="7">
        <v>159</v>
      </c>
      <c r="B230" s="12" t="s">
        <v>152</v>
      </c>
      <c r="C230" s="36">
        <v>5</v>
      </c>
      <c r="D230" s="11" t="s">
        <v>20</v>
      </c>
      <c r="E230" s="29"/>
      <c r="F230" s="35">
        <f t="shared" si="12"/>
        <v>0</v>
      </c>
    </row>
    <row r="231" spans="1:6" ht="24.95" customHeight="1" x14ac:dyDescent="0.2">
      <c r="A231" s="7">
        <v>160</v>
      </c>
      <c r="B231" s="12" t="s">
        <v>153</v>
      </c>
      <c r="C231" s="36">
        <v>5</v>
      </c>
      <c r="D231" s="11" t="s">
        <v>20</v>
      </c>
      <c r="E231" s="29"/>
      <c r="F231" s="35">
        <f t="shared" si="12"/>
        <v>0</v>
      </c>
    </row>
    <row r="232" spans="1:6" ht="24.95" customHeight="1" x14ac:dyDescent="0.2">
      <c r="A232" s="7">
        <v>161</v>
      </c>
      <c r="B232" s="12" t="s">
        <v>154</v>
      </c>
      <c r="C232" s="36">
        <v>5</v>
      </c>
      <c r="D232" s="11" t="s">
        <v>20</v>
      </c>
      <c r="E232" s="29"/>
      <c r="F232" s="35">
        <f t="shared" si="12"/>
        <v>0</v>
      </c>
    </row>
    <row r="233" spans="1:6" ht="24.95" customHeight="1" x14ac:dyDescent="0.2">
      <c r="A233" s="7">
        <v>162</v>
      </c>
      <c r="B233" s="12" t="s">
        <v>155</v>
      </c>
      <c r="C233" s="36">
        <v>10</v>
      </c>
      <c r="D233" s="11" t="s">
        <v>20</v>
      </c>
      <c r="E233" s="29"/>
      <c r="F233" s="35">
        <f t="shared" si="12"/>
        <v>0</v>
      </c>
    </row>
    <row r="234" spans="1:6" ht="24.95" customHeight="1" x14ac:dyDescent="0.2">
      <c r="A234" s="7">
        <v>163</v>
      </c>
      <c r="B234" s="12" t="s">
        <v>156</v>
      </c>
      <c r="C234" s="36">
        <v>10</v>
      </c>
      <c r="D234" s="11" t="s">
        <v>20</v>
      </c>
      <c r="E234" s="29"/>
      <c r="F234" s="35">
        <f t="shared" si="12"/>
        <v>0</v>
      </c>
    </row>
    <row r="235" spans="1:6" ht="24.95" customHeight="1" x14ac:dyDescent="0.2">
      <c r="A235" s="7">
        <v>164</v>
      </c>
      <c r="B235" s="12" t="s">
        <v>157</v>
      </c>
      <c r="C235" s="36">
        <v>10</v>
      </c>
      <c r="D235" s="11" t="s">
        <v>20</v>
      </c>
      <c r="E235" s="29"/>
      <c r="F235" s="35">
        <f t="shared" si="12"/>
        <v>0</v>
      </c>
    </row>
    <row r="236" spans="1:6" ht="24.95" customHeight="1" x14ac:dyDescent="0.2">
      <c r="A236" s="7">
        <v>165</v>
      </c>
      <c r="B236" s="12" t="s">
        <v>158</v>
      </c>
      <c r="C236" s="36">
        <v>5</v>
      </c>
      <c r="D236" s="11" t="s">
        <v>20</v>
      </c>
      <c r="E236" s="29"/>
      <c r="F236" s="35">
        <f t="shared" si="12"/>
        <v>0</v>
      </c>
    </row>
    <row r="237" spans="1:6" ht="24.95" customHeight="1" x14ac:dyDescent="0.2">
      <c r="A237" s="7">
        <v>166</v>
      </c>
      <c r="B237" s="12" t="s">
        <v>159</v>
      </c>
      <c r="C237" s="36">
        <v>5</v>
      </c>
      <c r="D237" s="11" t="s">
        <v>20</v>
      </c>
      <c r="E237" s="29"/>
      <c r="F237" s="35">
        <f t="shared" si="12"/>
        <v>0</v>
      </c>
    </row>
    <row r="238" spans="1:6" ht="24.95" customHeight="1" x14ac:dyDescent="0.2">
      <c r="A238" s="7">
        <v>167</v>
      </c>
      <c r="B238" s="12" t="s">
        <v>160</v>
      </c>
      <c r="C238" s="36">
        <v>5</v>
      </c>
      <c r="D238" s="11" t="s">
        <v>20</v>
      </c>
      <c r="E238" s="29"/>
      <c r="F238" s="35">
        <f t="shared" si="12"/>
        <v>0</v>
      </c>
    </row>
    <row r="239" spans="1:6" ht="24.95" customHeight="1" x14ac:dyDescent="0.2">
      <c r="A239" s="7">
        <v>168</v>
      </c>
      <c r="B239" s="12" t="s">
        <v>161</v>
      </c>
      <c r="C239" s="36">
        <v>5</v>
      </c>
      <c r="D239" s="11" t="s">
        <v>20</v>
      </c>
      <c r="E239" s="29"/>
      <c r="F239" s="35">
        <f t="shared" ref="F239:F241" si="13">C239*E239</f>
        <v>0</v>
      </c>
    </row>
    <row r="240" spans="1:6" ht="24.95" customHeight="1" x14ac:dyDescent="0.2">
      <c r="A240" s="7">
        <v>169</v>
      </c>
      <c r="B240" s="12" t="s">
        <v>162</v>
      </c>
      <c r="C240" s="36">
        <v>5</v>
      </c>
      <c r="D240" s="11" t="s">
        <v>20</v>
      </c>
      <c r="E240" s="29"/>
      <c r="F240" s="35">
        <f t="shared" si="13"/>
        <v>0</v>
      </c>
    </row>
    <row r="241" spans="1:6" ht="24.95" customHeight="1" x14ac:dyDescent="0.2">
      <c r="A241" s="7">
        <v>170</v>
      </c>
      <c r="B241" s="12" t="s">
        <v>163</v>
      </c>
      <c r="C241" s="36">
        <v>2</v>
      </c>
      <c r="D241" s="11" t="s">
        <v>20</v>
      </c>
      <c r="E241" s="29"/>
      <c r="F241" s="35">
        <f t="shared" si="13"/>
        <v>0</v>
      </c>
    </row>
    <row r="242" spans="1:6" ht="24.95" customHeight="1" x14ac:dyDescent="0.2">
      <c r="A242" s="51" t="s">
        <v>164</v>
      </c>
      <c r="B242" s="51"/>
      <c r="C242" s="51"/>
      <c r="D242" s="51"/>
      <c r="E242" s="51"/>
      <c r="F242" s="35">
        <f>SUM(F229:F241)</f>
        <v>0</v>
      </c>
    </row>
    <row r="243" spans="1:6" s="42" customFormat="1" ht="24.95" customHeight="1" x14ac:dyDescent="0.2">
      <c r="A243" s="88"/>
      <c r="B243" s="89"/>
      <c r="C243" s="89"/>
      <c r="D243" s="89"/>
      <c r="E243" s="89"/>
      <c r="F243" s="90"/>
    </row>
    <row r="244" spans="1:6" ht="24.95" customHeight="1" x14ac:dyDescent="0.2">
      <c r="A244" s="94" t="s">
        <v>165</v>
      </c>
      <c r="B244" s="53"/>
      <c r="C244" s="53"/>
      <c r="D244" s="53"/>
      <c r="E244" s="53"/>
      <c r="F244" s="54"/>
    </row>
    <row r="245" spans="1:6" ht="24.95" customHeight="1" x14ac:dyDescent="0.2">
      <c r="A245" s="2" t="s">
        <v>2</v>
      </c>
      <c r="B245" s="3" t="s">
        <v>3</v>
      </c>
      <c r="C245" s="4" t="s">
        <v>4</v>
      </c>
      <c r="D245" s="5" t="s">
        <v>5</v>
      </c>
      <c r="E245" s="6" t="s">
        <v>6</v>
      </c>
      <c r="F245" s="22" t="s">
        <v>7</v>
      </c>
    </row>
    <row r="246" spans="1:6" ht="24.95" customHeight="1" x14ac:dyDescent="0.2">
      <c r="A246" s="7">
        <v>171</v>
      </c>
      <c r="B246" s="12" t="s">
        <v>166</v>
      </c>
      <c r="C246" s="7">
        <v>5</v>
      </c>
      <c r="D246" s="11" t="s">
        <v>20</v>
      </c>
      <c r="E246" s="29"/>
      <c r="F246" s="35">
        <f>C246*E246</f>
        <v>0</v>
      </c>
    </row>
    <row r="247" spans="1:6" ht="24.95" customHeight="1" x14ac:dyDescent="0.2">
      <c r="A247" s="7">
        <v>172</v>
      </c>
      <c r="B247" s="12" t="s">
        <v>167</v>
      </c>
      <c r="C247" s="7">
        <v>5</v>
      </c>
      <c r="D247" s="11" t="s">
        <v>20</v>
      </c>
      <c r="E247" s="29"/>
      <c r="F247" s="35">
        <f t="shared" ref="F247:F255" si="14">C247*E247</f>
        <v>0</v>
      </c>
    </row>
    <row r="248" spans="1:6" ht="24.95" customHeight="1" x14ac:dyDescent="0.2">
      <c r="A248" s="7">
        <v>173</v>
      </c>
      <c r="B248" s="13" t="s">
        <v>168</v>
      </c>
      <c r="C248" s="7">
        <v>5</v>
      </c>
      <c r="D248" s="11" t="s">
        <v>20</v>
      </c>
      <c r="E248" s="29"/>
      <c r="F248" s="35">
        <f t="shared" si="14"/>
        <v>0</v>
      </c>
    </row>
    <row r="249" spans="1:6" ht="36" customHeight="1" x14ac:dyDescent="0.2">
      <c r="A249" s="7">
        <v>174</v>
      </c>
      <c r="B249" s="12" t="s">
        <v>169</v>
      </c>
      <c r="C249" s="7">
        <v>5</v>
      </c>
      <c r="D249" s="11" t="s">
        <v>20</v>
      </c>
      <c r="E249" s="29"/>
      <c r="F249" s="35">
        <f t="shared" si="14"/>
        <v>0</v>
      </c>
    </row>
    <row r="250" spans="1:6" ht="30.75" customHeight="1" x14ac:dyDescent="0.2">
      <c r="A250" s="7">
        <v>175</v>
      </c>
      <c r="B250" s="49" t="s">
        <v>213</v>
      </c>
      <c r="C250" s="36">
        <v>5</v>
      </c>
      <c r="D250" s="11" t="s">
        <v>20</v>
      </c>
      <c r="E250" s="29"/>
      <c r="F250" s="35">
        <f t="shared" ref="F250:F252" si="15">C250*E250</f>
        <v>0</v>
      </c>
    </row>
    <row r="251" spans="1:6" ht="30.75" customHeight="1" x14ac:dyDescent="0.2">
      <c r="A251" s="7">
        <v>176</v>
      </c>
      <c r="B251" s="49" t="s">
        <v>214</v>
      </c>
      <c r="C251" s="36">
        <v>5</v>
      </c>
      <c r="D251" s="11" t="s">
        <v>20</v>
      </c>
      <c r="E251" s="29"/>
      <c r="F251" s="35">
        <f t="shared" si="15"/>
        <v>0</v>
      </c>
    </row>
    <row r="252" spans="1:6" ht="30.75" customHeight="1" x14ac:dyDescent="0.2">
      <c r="A252" s="7">
        <v>177</v>
      </c>
      <c r="B252" s="49" t="s">
        <v>215</v>
      </c>
      <c r="C252" s="36">
        <v>5</v>
      </c>
      <c r="D252" s="11" t="s">
        <v>20</v>
      </c>
      <c r="E252" s="29"/>
      <c r="F252" s="35">
        <f t="shared" si="15"/>
        <v>0</v>
      </c>
    </row>
    <row r="253" spans="1:6" ht="30.75" customHeight="1" x14ac:dyDescent="0.2">
      <c r="A253" s="7">
        <v>178</v>
      </c>
      <c r="B253" s="49" t="s">
        <v>185</v>
      </c>
      <c r="C253" s="36">
        <v>5</v>
      </c>
      <c r="D253" s="11" t="s">
        <v>20</v>
      </c>
      <c r="E253" s="29"/>
      <c r="F253" s="35">
        <f t="shared" si="14"/>
        <v>0</v>
      </c>
    </row>
    <row r="254" spans="1:6" ht="30.75" customHeight="1" x14ac:dyDescent="0.2">
      <c r="A254" s="7">
        <v>179</v>
      </c>
      <c r="B254" s="49" t="s">
        <v>186</v>
      </c>
      <c r="C254" s="36">
        <v>5</v>
      </c>
      <c r="D254" s="11" t="s">
        <v>20</v>
      </c>
      <c r="E254" s="29"/>
      <c r="F254" s="35">
        <f t="shared" si="14"/>
        <v>0</v>
      </c>
    </row>
    <row r="255" spans="1:6" ht="30.75" customHeight="1" x14ac:dyDescent="0.2">
      <c r="A255" s="7">
        <v>180</v>
      </c>
      <c r="B255" s="49" t="s">
        <v>187</v>
      </c>
      <c r="C255" s="36">
        <v>2</v>
      </c>
      <c r="D255" s="11" t="s">
        <v>20</v>
      </c>
      <c r="E255" s="29"/>
      <c r="F255" s="35">
        <f t="shared" si="14"/>
        <v>0</v>
      </c>
    </row>
    <row r="256" spans="1:6" ht="24.95" customHeight="1" x14ac:dyDescent="0.2">
      <c r="A256" s="51" t="s">
        <v>170</v>
      </c>
      <c r="B256" s="51"/>
      <c r="C256" s="51"/>
      <c r="D256" s="51"/>
      <c r="E256" s="51"/>
      <c r="F256" s="35">
        <f>SUM(F246:F255)</f>
        <v>0</v>
      </c>
    </row>
    <row r="257" spans="1:6" s="42" customFormat="1" ht="24.95" customHeight="1" x14ac:dyDescent="0.2">
      <c r="A257" s="88"/>
      <c r="B257" s="89"/>
      <c r="C257" s="89"/>
      <c r="D257" s="89"/>
      <c r="E257" s="89"/>
      <c r="F257" s="90"/>
    </row>
    <row r="258" spans="1:6" ht="24.95" customHeight="1" x14ac:dyDescent="0.2">
      <c r="A258" s="94" t="s">
        <v>171</v>
      </c>
      <c r="B258" s="53"/>
      <c r="C258" s="53"/>
      <c r="D258" s="53"/>
      <c r="E258" s="53"/>
      <c r="F258" s="54"/>
    </row>
    <row r="259" spans="1:6" ht="24.95" customHeight="1" x14ac:dyDescent="0.2">
      <c r="A259" s="2" t="s">
        <v>2</v>
      </c>
      <c r="B259" s="3" t="s">
        <v>3</v>
      </c>
      <c r="C259" s="4" t="s">
        <v>4</v>
      </c>
      <c r="D259" s="5" t="s">
        <v>5</v>
      </c>
      <c r="E259" s="6" t="s">
        <v>6</v>
      </c>
      <c r="F259" s="22" t="s">
        <v>7</v>
      </c>
    </row>
    <row r="260" spans="1:6" ht="24.95" customHeight="1" x14ac:dyDescent="0.2">
      <c r="A260" s="7">
        <v>181</v>
      </c>
      <c r="B260" s="37" t="s">
        <v>172</v>
      </c>
      <c r="C260" s="36">
        <v>5</v>
      </c>
      <c r="D260" s="11" t="s">
        <v>20</v>
      </c>
      <c r="E260" s="29"/>
      <c r="F260" s="35">
        <f>C260*E260</f>
        <v>0</v>
      </c>
    </row>
    <row r="261" spans="1:6" ht="24.95" customHeight="1" x14ac:dyDescent="0.2">
      <c r="A261" s="7">
        <v>182</v>
      </c>
      <c r="B261" s="37" t="s">
        <v>173</v>
      </c>
      <c r="C261" s="36">
        <v>5</v>
      </c>
      <c r="D261" s="11" t="s">
        <v>20</v>
      </c>
      <c r="E261" s="29"/>
      <c r="F261" s="35">
        <f t="shared" ref="F261:F263" si="16">C261*E261</f>
        <v>0</v>
      </c>
    </row>
    <row r="262" spans="1:6" ht="24.95" customHeight="1" x14ac:dyDescent="0.2">
      <c r="A262" s="7">
        <v>183</v>
      </c>
      <c r="B262" s="48" t="s">
        <v>174</v>
      </c>
      <c r="C262" s="36">
        <v>2</v>
      </c>
      <c r="D262" s="11" t="s">
        <v>20</v>
      </c>
      <c r="E262" s="29"/>
      <c r="F262" s="35">
        <f t="shared" si="16"/>
        <v>0</v>
      </c>
    </row>
    <row r="263" spans="1:6" ht="36" customHeight="1" x14ac:dyDescent="0.2">
      <c r="A263" s="7">
        <v>184</v>
      </c>
      <c r="B263" s="37" t="s">
        <v>175</v>
      </c>
      <c r="C263" s="36">
        <v>2</v>
      </c>
      <c r="D263" s="11" t="s">
        <v>20</v>
      </c>
      <c r="E263" s="29"/>
      <c r="F263" s="35">
        <f t="shared" si="16"/>
        <v>0</v>
      </c>
    </row>
    <row r="264" spans="1:6" ht="24.95" customHeight="1" x14ac:dyDescent="0.2">
      <c r="A264" s="51" t="s">
        <v>176</v>
      </c>
      <c r="B264" s="51"/>
      <c r="C264" s="51"/>
      <c r="D264" s="51"/>
      <c r="E264" s="51"/>
      <c r="F264" s="35">
        <f>SUM(F260:F263)</f>
        <v>0</v>
      </c>
    </row>
    <row r="265" spans="1:6" s="42" customFormat="1" ht="24.95" customHeight="1" x14ac:dyDescent="0.2">
      <c r="A265" s="88"/>
      <c r="B265" s="89"/>
      <c r="C265" s="89"/>
      <c r="D265" s="89"/>
      <c r="E265" s="89"/>
      <c r="F265" s="90"/>
    </row>
    <row r="266" spans="1:6" ht="24.95" customHeight="1" x14ac:dyDescent="0.2">
      <c r="A266" s="58" t="s">
        <v>177</v>
      </c>
      <c r="B266" s="53"/>
      <c r="C266" s="53"/>
      <c r="D266" s="53"/>
      <c r="E266" s="53"/>
      <c r="F266" s="54"/>
    </row>
    <row r="267" spans="1:6" ht="24.95" customHeight="1" x14ac:dyDescent="0.2">
      <c r="A267" s="2" t="s">
        <v>2</v>
      </c>
      <c r="B267" s="3" t="s">
        <v>3</v>
      </c>
      <c r="C267" s="4" t="s">
        <v>4</v>
      </c>
      <c r="D267" s="5" t="s">
        <v>5</v>
      </c>
      <c r="E267" s="6" t="s">
        <v>6</v>
      </c>
      <c r="F267" s="22" t="s">
        <v>7</v>
      </c>
    </row>
    <row r="268" spans="1:6" ht="24.95" customHeight="1" x14ac:dyDescent="0.2">
      <c r="A268" s="7">
        <v>185</v>
      </c>
      <c r="B268" s="8" t="s">
        <v>178</v>
      </c>
      <c r="C268" s="7">
        <v>5</v>
      </c>
      <c r="D268" s="11" t="s">
        <v>20</v>
      </c>
      <c r="E268" s="29"/>
      <c r="F268" s="35">
        <f>C268*E268</f>
        <v>0</v>
      </c>
    </row>
    <row r="269" spans="1:6" ht="24.95" customHeight="1" x14ac:dyDescent="0.2">
      <c r="A269" s="7">
        <v>186</v>
      </c>
      <c r="B269" s="8" t="s">
        <v>179</v>
      </c>
      <c r="C269" s="7">
        <v>5</v>
      </c>
      <c r="D269" s="11" t="s">
        <v>20</v>
      </c>
      <c r="E269" s="29"/>
      <c r="F269" s="35">
        <f t="shared" ref="F269:F274" si="17">C269*E269</f>
        <v>0</v>
      </c>
    </row>
    <row r="270" spans="1:6" ht="24.95" customHeight="1" x14ac:dyDescent="0.2">
      <c r="A270" s="7">
        <v>187</v>
      </c>
      <c r="B270" s="10" t="s">
        <v>180</v>
      </c>
      <c r="C270" s="7">
        <v>5</v>
      </c>
      <c r="D270" s="11" t="s">
        <v>20</v>
      </c>
      <c r="E270" s="29"/>
      <c r="F270" s="35">
        <f t="shared" si="17"/>
        <v>0</v>
      </c>
    </row>
    <row r="271" spans="1:6" ht="36" customHeight="1" x14ac:dyDescent="0.2">
      <c r="A271" s="7">
        <v>188</v>
      </c>
      <c r="B271" s="8" t="s">
        <v>181</v>
      </c>
      <c r="C271" s="7">
        <v>10</v>
      </c>
      <c r="D271" s="11" t="s">
        <v>20</v>
      </c>
      <c r="E271" s="29"/>
      <c r="F271" s="35">
        <f t="shared" si="17"/>
        <v>0</v>
      </c>
    </row>
    <row r="272" spans="1:6" ht="24.95" customHeight="1" x14ac:dyDescent="0.2">
      <c r="A272" s="7">
        <v>189</v>
      </c>
      <c r="B272" s="12" t="s">
        <v>182</v>
      </c>
      <c r="C272" s="7">
        <v>5</v>
      </c>
      <c r="D272" s="11" t="s">
        <v>20</v>
      </c>
      <c r="E272" s="29"/>
      <c r="F272" s="35">
        <f t="shared" si="17"/>
        <v>0</v>
      </c>
    </row>
    <row r="273" spans="1:6" ht="24.95" customHeight="1" x14ac:dyDescent="0.2">
      <c r="A273" s="7">
        <v>190</v>
      </c>
      <c r="B273" s="8" t="s">
        <v>183</v>
      </c>
      <c r="C273" s="7">
        <v>2000</v>
      </c>
      <c r="D273" s="11" t="s">
        <v>20</v>
      </c>
      <c r="E273" s="29"/>
      <c r="F273" s="35">
        <f t="shared" si="17"/>
        <v>0</v>
      </c>
    </row>
    <row r="274" spans="1:6" ht="51" x14ac:dyDescent="0.2">
      <c r="A274" s="7">
        <v>191</v>
      </c>
      <c r="B274" s="44" t="s">
        <v>184</v>
      </c>
      <c r="C274" s="36">
        <v>300</v>
      </c>
      <c r="D274" s="39" t="s">
        <v>20</v>
      </c>
      <c r="E274" s="29"/>
      <c r="F274" s="35">
        <f t="shared" si="17"/>
        <v>0</v>
      </c>
    </row>
    <row r="275" spans="1:6" ht="24.95" customHeight="1" x14ac:dyDescent="0.2">
      <c r="A275" s="51" t="s">
        <v>188</v>
      </c>
      <c r="B275" s="51"/>
      <c r="C275" s="51"/>
      <c r="D275" s="51"/>
      <c r="E275" s="51"/>
      <c r="F275" s="35">
        <f>SUM(F268:F274)</f>
        <v>0</v>
      </c>
    </row>
    <row r="276" spans="1:6" ht="24.95" customHeight="1" x14ac:dyDescent="0.2">
      <c r="A276" s="93"/>
      <c r="B276" s="93"/>
      <c r="C276" s="93"/>
      <c r="D276" s="93"/>
      <c r="E276" s="93"/>
      <c r="F276" s="93"/>
    </row>
    <row r="277" spans="1:6" ht="24.95" customHeight="1" x14ac:dyDescent="0.2">
      <c r="A277" s="83" t="s">
        <v>189</v>
      </c>
      <c r="B277" s="70"/>
      <c r="C277" s="70"/>
      <c r="D277" s="70"/>
      <c r="E277" s="70"/>
      <c r="F277" s="70"/>
    </row>
    <row r="278" spans="1:6" ht="24.95" customHeight="1" x14ac:dyDescent="0.2">
      <c r="A278" s="45"/>
      <c r="C278" s="45"/>
      <c r="D278" s="45"/>
      <c r="E278" s="32"/>
      <c r="F278" s="33"/>
    </row>
    <row r="279" spans="1:6" ht="24.95" customHeight="1" x14ac:dyDescent="0.2">
      <c r="A279" s="46" t="s">
        <v>190</v>
      </c>
      <c r="B279" s="76" t="s">
        <v>191</v>
      </c>
      <c r="C279" s="76"/>
      <c r="D279" s="76"/>
      <c r="E279" s="76" t="s">
        <v>192</v>
      </c>
      <c r="F279" s="76"/>
    </row>
    <row r="280" spans="1:6" ht="24.95" customHeight="1" thickBot="1" x14ac:dyDescent="0.25">
      <c r="A280" s="15">
        <v>1</v>
      </c>
      <c r="B280" s="77" t="s">
        <v>193</v>
      </c>
      <c r="C280" s="77"/>
      <c r="D280" s="77"/>
      <c r="E280" s="78">
        <f>F15</f>
        <v>0</v>
      </c>
      <c r="F280" s="78"/>
    </row>
    <row r="281" spans="1:6" ht="24.95" customHeight="1" thickBot="1" x14ac:dyDescent="0.25">
      <c r="A281" s="15">
        <v>2</v>
      </c>
      <c r="B281" s="71" t="s">
        <v>194</v>
      </c>
      <c r="C281" s="71"/>
      <c r="D281" s="71"/>
      <c r="E281" s="72">
        <f>F23</f>
        <v>0</v>
      </c>
      <c r="F281" s="72"/>
    </row>
    <row r="282" spans="1:6" ht="24.95" customHeight="1" thickBot="1" x14ac:dyDescent="0.25">
      <c r="A282" s="15">
        <v>3</v>
      </c>
      <c r="B282" s="71" t="s">
        <v>195</v>
      </c>
      <c r="C282" s="71"/>
      <c r="D282" s="71"/>
      <c r="E282" s="72">
        <f>F75</f>
        <v>0</v>
      </c>
      <c r="F282" s="72"/>
    </row>
    <row r="283" spans="1:6" ht="24.95" customHeight="1" thickBot="1" x14ac:dyDescent="0.25">
      <c r="A283" s="15">
        <v>4</v>
      </c>
      <c r="B283" s="71" t="s">
        <v>196</v>
      </c>
      <c r="C283" s="71"/>
      <c r="D283" s="71"/>
      <c r="E283" s="72">
        <f>F95</f>
        <v>0</v>
      </c>
      <c r="F283" s="72"/>
    </row>
    <row r="284" spans="1:6" ht="24.95" customHeight="1" thickBot="1" x14ac:dyDescent="0.25">
      <c r="A284" s="15">
        <v>5</v>
      </c>
      <c r="B284" s="71" t="s">
        <v>197</v>
      </c>
      <c r="C284" s="71"/>
      <c r="D284" s="71"/>
      <c r="E284" s="72">
        <f>F106</f>
        <v>0</v>
      </c>
      <c r="F284" s="72"/>
    </row>
    <row r="285" spans="1:6" ht="24.95" customHeight="1" thickBot="1" x14ac:dyDescent="0.25">
      <c r="A285" s="15">
        <v>6</v>
      </c>
      <c r="B285" s="71" t="s">
        <v>198</v>
      </c>
      <c r="C285" s="71"/>
      <c r="D285" s="71"/>
      <c r="E285" s="72">
        <f>F116</f>
        <v>0</v>
      </c>
      <c r="F285" s="72"/>
    </row>
    <row r="286" spans="1:6" ht="24.95" customHeight="1" thickBot="1" x14ac:dyDescent="0.25">
      <c r="A286" s="15">
        <v>7</v>
      </c>
      <c r="B286" s="71" t="s">
        <v>199</v>
      </c>
      <c r="C286" s="71"/>
      <c r="D286" s="71"/>
      <c r="E286" s="72">
        <f>F124</f>
        <v>0</v>
      </c>
      <c r="F286" s="72"/>
    </row>
    <row r="287" spans="1:6" ht="24.95" customHeight="1" thickBot="1" x14ac:dyDescent="0.25">
      <c r="A287" s="15">
        <v>8</v>
      </c>
      <c r="B287" s="71" t="s">
        <v>200</v>
      </c>
      <c r="C287" s="71"/>
      <c r="D287" s="71"/>
      <c r="E287" s="72">
        <f>F134</f>
        <v>0</v>
      </c>
      <c r="F287" s="72"/>
    </row>
    <row r="288" spans="1:6" ht="24.95" customHeight="1" thickBot="1" x14ac:dyDescent="0.25">
      <c r="A288" s="15">
        <v>9</v>
      </c>
      <c r="B288" s="71" t="s">
        <v>201</v>
      </c>
      <c r="C288" s="71"/>
      <c r="D288" s="71"/>
      <c r="E288" s="72">
        <f>F151</f>
        <v>0</v>
      </c>
      <c r="F288" s="72"/>
    </row>
    <row r="289" spans="1:6" ht="24.95" customHeight="1" thickBot="1" x14ac:dyDescent="0.25">
      <c r="A289" s="15">
        <v>10</v>
      </c>
      <c r="B289" s="71" t="s">
        <v>202</v>
      </c>
      <c r="C289" s="71"/>
      <c r="D289" s="71"/>
      <c r="E289" s="72">
        <f>F168</f>
        <v>0</v>
      </c>
      <c r="F289" s="72"/>
    </row>
    <row r="290" spans="1:6" ht="24.95" customHeight="1" thickBot="1" x14ac:dyDescent="0.25">
      <c r="A290" s="15">
        <v>11</v>
      </c>
      <c r="B290" s="71" t="s">
        <v>203</v>
      </c>
      <c r="C290" s="71"/>
      <c r="D290" s="71"/>
      <c r="E290" s="72">
        <f>F184</f>
        <v>0</v>
      </c>
      <c r="F290" s="72"/>
    </row>
    <row r="291" spans="1:6" ht="24.95" customHeight="1" thickBot="1" x14ac:dyDescent="0.25">
      <c r="A291" s="15">
        <v>12</v>
      </c>
      <c r="B291" s="71" t="s">
        <v>204</v>
      </c>
      <c r="C291" s="71"/>
      <c r="D291" s="71"/>
      <c r="E291" s="72">
        <f>F194</f>
        <v>0</v>
      </c>
      <c r="F291" s="72"/>
    </row>
    <row r="292" spans="1:6" ht="24.95" customHeight="1" thickBot="1" x14ac:dyDescent="0.25">
      <c r="A292" s="15">
        <v>13</v>
      </c>
      <c r="B292" s="71" t="s">
        <v>205</v>
      </c>
      <c r="C292" s="71"/>
      <c r="D292" s="71"/>
      <c r="E292" s="72">
        <f>F204</f>
        <v>0</v>
      </c>
      <c r="F292" s="72"/>
    </row>
    <row r="293" spans="1:6" ht="24.95" customHeight="1" thickBot="1" x14ac:dyDescent="0.25">
      <c r="A293" s="15">
        <v>14</v>
      </c>
      <c r="B293" s="71" t="s">
        <v>206</v>
      </c>
      <c r="C293" s="71"/>
      <c r="D293" s="71"/>
      <c r="E293" s="72">
        <f>F225</f>
        <v>0</v>
      </c>
      <c r="F293" s="72"/>
    </row>
    <row r="294" spans="1:6" ht="22.5" customHeight="1" thickBot="1" x14ac:dyDescent="0.25">
      <c r="A294" s="15">
        <v>15</v>
      </c>
      <c r="B294" s="85" t="s">
        <v>207</v>
      </c>
      <c r="C294" s="86"/>
      <c r="D294" s="87"/>
      <c r="E294" s="72">
        <f>F242</f>
        <v>0</v>
      </c>
      <c r="F294" s="72"/>
    </row>
    <row r="295" spans="1:6" ht="22.5" customHeight="1" x14ac:dyDescent="0.2">
      <c r="A295" s="15">
        <v>16</v>
      </c>
      <c r="B295" s="71" t="s">
        <v>208</v>
      </c>
      <c r="C295" s="71"/>
      <c r="D295" s="71"/>
      <c r="E295" s="72">
        <f>F256</f>
        <v>0</v>
      </c>
      <c r="F295" s="72"/>
    </row>
    <row r="296" spans="1:6" ht="22.5" customHeight="1" x14ac:dyDescent="0.2">
      <c r="A296" s="15">
        <v>17</v>
      </c>
      <c r="B296" s="79" t="s">
        <v>209</v>
      </c>
      <c r="C296" s="80"/>
      <c r="D296" s="81"/>
      <c r="E296" s="74">
        <f>F264</f>
        <v>0</v>
      </c>
      <c r="F296" s="75"/>
    </row>
    <row r="297" spans="1:6" ht="24.95" customHeight="1" x14ac:dyDescent="0.2">
      <c r="A297" s="15">
        <v>18</v>
      </c>
      <c r="B297" s="84" t="s">
        <v>210</v>
      </c>
      <c r="C297" s="84"/>
      <c r="D297" s="84"/>
      <c r="E297" s="72">
        <f>F275</f>
        <v>0</v>
      </c>
      <c r="F297" s="72"/>
    </row>
    <row r="298" spans="1:6" ht="24.95" customHeight="1" x14ac:dyDescent="0.2">
      <c r="A298" s="73" t="s">
        <v>211</v>
      </c>
      <c r="B298" s="73"/>
      <c r="C298" s="73"/>
      <c r="D298" s="73"/>
      <c r="E298" s="74">
        <f>SUM(E280:F297)</f>
        <v>0</v>
      </c>
      <c r="F298" s="75"/>
    </row>
    <row r="299" spans="1:6" ht="24.95" customHeight="1" x14ac:dyDescent="0.2">
      <c r="A299" s="16"/>
      <c r="B299" s="17"/>
      <c r="C299" s="18"/>
      <c r="D299" s="18"/>
      <c r="E299" s="19"/>
      <c r="F299" s="24"/>
    </row>
    <row r="300" spans="1:6" ht="24.95" customHeight="1" x14ac:dyDescent="0.25">
      <c r="A300" s="25" t="s">
        <v>212</v>
      </c>
      <c r="B300" s="20"/>
      <c r="C300" s="21"/>
      <c r="D300" s="21"/>
      <c r="E300" s="19"/>
      <c r="F300" s="24"/>
    </row>
    <row r="301" spans="1:6" ht="24.95" customHeight="1" x14ac:dyDescent="0.2">
      <c r="A301" s="16"/>
      <c r="B301" s="17"/>
      <c r="C301" s="18"/>
      <c r="D301" s="18"/>
      <c r="E301" s="19"/>
      <c r="F301" s="24"/>
    </row>
    <row r="302" spans="1:6" ht="24.95" customHeight="1" x14ac:dyDescent="0.25">
      <c r="A302" s="41"/>
      <c r="B302" s="82"/>
      <c r="C302" s="82"/>
      <c r="D302" s="82"/>
      <c r="E302" s="82"/>
      <c r="F302" s="24"/>
    </row>
    <row r="303" spans="1:6" ht="24.95" customHeight="1" x14ac:dyDescent="0.2">
      <c r="E303" s="32"/>
      <c r="F303" s="33"/>
    </row>
    <row r="304" spans="1:6" ht="24.95" customHeight="1" x14ac:dyDescent="0.25">
      <c r="A304" s="26"/>
      <c r="E304" s="27"/>
      <c r="F304" s="33"/>
    </row>
    <row r="305" spans="5:6" ht="24.95" customHeight="1" x14ac:dyDescent="0.2">
      <c r="E305" s="32"/>
      <c r="F305" s="33"/>
    </row>
    <row r="306" spans="5:6" ht="24.95" customHeight="1" x14ac:dyDescent="0.2">
      <c r="E306" s="32"/>
      <c r="F306" s="33"/>
    </row>
    <row r="307" spans="5:6" ht="24.95" customHeight="1" x14ac:dyDescent="0.2">
      <c r="E307" s="32"/>
      <c r="F307" s="33"/>
    </row>
    <row r="308" spans="5:6" ht="24.95" customHeight="1" x14ac:dyDescent="0.2">
      <c r="E308" s="32"/>
      <c r="F308" s="33"/>
    </row>
    <row r="309" spans="5:6" ht="24.95" customHeight="1" x14ac:dyDescent="0.2">
      <c r="E309" s="32"/>
      <c r="F309" s="33"/>
    </row>
    <row r="310" spans="5:6" ht="24.95" customHeight="1" x14ac:dyDescent="0.2">
      <c r="E310" s="32"/>
      <c r="F310" s="33"/>
    </row>
    <row r="311" spans="5:6" ht="24.95" customHeight="1" x14ac:dyDescent="0.2">
      <c r="E311" s="32"/>
      <c r="F311" s="33"/>
    </row>
    <row r="312" spans="5:6" ht="24.95" customHeight="1" x14ac:dyDescent="0.2">
      <c r="E312" s="32"/>
      <c r="F312" s="33"/>
    </row>
  </sheetData>
  <sheetProtection algorithmName="SHA-512" hashValue="t1+pXnvrXtXl2A7dSXB51eEi7QTgs8eiIny/mbHbWF7m01juySK68W6oWrgr/TUjRJNqC00+uPB1CleN5Do+3g==" saltValue="B0yOufbuQlIWd4mEfrlK5A==" spinCount="100000" sheet="1" selectLockedCells="1"/>
  <mergeCells count="108">
    <mergeCell ref="A243:F243"/>
    <mergeCell ref="A265:F265"/>
    <mergeCell ref="A276:F276"/>
    <mergeCell ref="A206:F206"/>
    <mergeCell ref="A225:E225"/>
    <mergeCell ref="A226:F226"/>
    <mergeCell ref="A227:F227"/>
    <mergeCell ref="A242:E242"/>
    <mergeCell ref="A244:F244"/>
    <mergeCell ref="A256:E256"/>
    <mergeCell ref="A266:F266"/>
    <mergeCell ref="A275:E275"/>
    <mergeCell ref="A257:F257"/>
    <mergeCell ref="A258:F258"/>
    <mergeCell ref="A264:E264"/>
    <mergeCell ref="B302:E302"/>
    <mergeCell ref="A277:F277"/>
    <mergeCell ref="B295:D295"/>
    <mergeCell ref="B289:D289"/>
    <mergeCell ref="E291:F291"/>
    <mergeCell ref="E295:F295"/>
    <mergeCell ref="B292:D292"/>
    <mergeCell ref="E297:F297"/>
    <mergeCell ref="B290:D290"/>
    <mergeCell ref="E292:F292"/>
    <mergeCell ref="B293:D293"/>
    <mergeCell ref="E293:F293"/>
    <mergeCell ref="B291:D291"/>
    <mergeCell ref="E294:F294"/>
    <mergeCell ref="B297:D297"/>
    <mergeCell ref="B286:D286"/>
    <mergeCell ref="E286:F286"/>
    <mergeCell ref="B287:D287"/>
    <mergeCell ref="E287:F287"/>
    <mergeCell ref="E288:F288"/>
    <mergeCell ref="E289:F289"/>
    <mergeCell ref="B288:D288"/>
    <mergeCell ref="B294:D294"/>
    <mergeCell ref="E290:F290"/>
    <mergeCell ref="B285:D285"/>
    <mergeCell ref="E285:F285"/>
    <mergeCell ref="B284:D284"/>
    <mergeCell ref="E284:F284"/>
    <mergeCell ref="A298:D298"/>
    <mergeCell ref="E298:F298"/>
    <mergeCell ref="B282:D282"/>
    <mergeCell ref="E283:F283"/>
    <mergeCell ref="B279:D279"/>
    <mergeCell ref="E279:F279"/>
    <mergeCell ref="B280:D280"/>
    <mergeCell ref="E280:F280"/>
    <mergeCell ref="B281:D281"/>
    <mergeCell ref="E281:F281"/>
    <mergeCell ref="E282:F282"/>
    <mergeCell ref="B283:D283"/>
    <mergeCell ref="B296:D296"/>
    <mergeCell ref="E296:F296"/>
    <mergeCell ref="A205:F205"/>
    <mergeCell ref="A118:F118"/>
    <mergeCell ref="A119:F119"/>
    <mergeCell ref="A124:E124"/>
    <mergeCell ref="A126:F126"/>
    <mergeCell ref="A127:F127"/>
    <mergeCell ref="A134:E134"/>
    <mergeCell ref="A151:E151"/>
    <mergeCell ref="A152:F152"/>
    <mergeCell ref="A169:F169"/>
    <mergeCell ref="A185:F185"/>
    <mergeCell ref="A168:E168"/>
    <mergeCell ref="A153:F153"/>
    <mergeCell ref="A195:F195"/>
    <mergeCell ref="A186:F186"/>
    <mergeCell ref="A187:F187"/>
    <mergeCell ref="A194:E194"/>
    <mergeCell ref="A197:F197"/>
    <mergeCell ref="A204:E204"/>
    <mergeCell ref="A125:F125"/>
    <mergeCell ref="A135:F135"/>
    <mergeCell ref="A184:E184"/>
    <mergeCell ref="A136:F136"/>
    <mergeCell ref="A137:F137"/>
    <mergeCell ref="A1:F1"/>
    <mergeCell ref="A24:F24"/>
    <mergeCell ref="A3:F3"/>
    <mergeCell ref="A15:E15"/>
    <mergeCell ref="A96:F96"/>
    <mergeCell ref="A25:F25"/>
    <mergeCell ref="A26:F26"/>
    <mergeCell ref="A75:E75"/>
    <mergeCell ref="A77:F77"/>
    <mergeCell ref="A78:F78"/>
    <mergeCell ref="A95:E95"/>
    <mergeCell ref="A23:E23"/>
    <mergeCell ref="A17:F17"/>
    <mergeCell ref="A16:F16"/>
    <mergeCell ref="A76:F76"/>
    <mergeCell ref="A107:F107"/>
    <mergeCell ref="A106:E106"/>
    <mergeCell ref="A97:F97"/>
    <mergeCell ref="A98:F98"/>
    <mergeCell ref="A108:F108"/>
    <mergeCell ref="A109:F109"/>
    <mergeCell ref="A116:E116"/>
    <mergeCell ref="A196:F196"/>
    <mergeCell ref="A171:F171"/>
    <mergeCell ref="A170:F170"/>
    <mergeCell ref="A117:F117"/>
    <mergeCell ref="A154:F154"/>
  </mergeCells>
  <phoneticPr fontId="16" type="noConversion"/>
  <pageMargins left="0.75" right="0.75" top="1.2432291666666666" bottom="1" header="0.5" footer="0.5"/>
  <pageSetup scale="76" fitToHeight="0" orientation="portrait" r:id="rId1"/>
  <headerFooter alignWithMargins="0">
    <oddHeader>&amp;C&amp;"Arial,Bold"&amp;12
EXHIBIT A
PRICING DETAILS BY GROUP
POLYETHYLENE PIPE AND FITTINGS</oddHeader>
    <oddFooter>&amp;L&amp;8          VENDOR NAME:___________________________
Polyethylene Pipe/Fittings and Steel Pipe/Fittings&amp;C&amp;8
SIGNATURE:_____________________  DATE:_______________
Exhibit A, Page &amp;P&amp;R&amp;8
ITB # 19-21</oddFooter>
  </headerFooter>
  <rowBreaks count="1" manualBreakCount="1">
    <brk id="276" max="5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61A2976ACE974484B4292D8FFC2EE7" ma:contentTypeVersion="12" ma:contentTypeDescription="Create a new document." ma:contentTypeScope="" ma:versionID="e389f4556b1255fe14bff5cec6029f61">
  <xsd:schema xmlns:xsd="http://www.w3.org/2001/XMLSchema" xmlns:xs="http://www.w3.org/2001/XMLSchema" xmlns:p="http://schemas.microsoft.com/office/2006/metadata/properties" xmlns:ns2="ec3b4dd8-7c57-48be-9f40-fd75c9c5afe8" xmlns:ns3="6435c031-b830-4571-91be-dfc6f516e481" targetNamespace="http://schemas.microsoft.com/office/2006/metadata/properties" ma:root="true" ma:fieldsID="0589a8cc2a9b30cb30cd929c640e774f" ns2:_="" ns3:_="">
    <xsd:import namespace="ec3b4dd8-7c57-48be-9f40-fd75c9c5afe8"/>
    <xsd:import namespace="6435c031-b830-4571-91be-dfc6f516e4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b4dd8-7c57-48be-9f40-fd75c9c5a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35c031-b830-4571-91be-dfc6f516e4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81B0A8-9A66-4558-AE9D-C5DD9D6E80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3b4dd8-7c57-48be-9f40-fd75c9c5afe8"/>
    <ds:schemaRef ds:uri="6435c031-b830-4571-91be-dfc6f516e4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31121F-BF7D-413D-AC8C-FC3558A4A453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6435c031-b830-4571-91be-dfc6f516e481"/>
    <ds:schemaRef ds:uri="ec3b4dd8-7c57-48be-9f40-fd75c9c5afe8"/>
    <ds:schemaRef ds:uri="http://www.w3.org/XML/1998/namespace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5556AC3-D52A-4B04-BD88-31CE16E08B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Posting</vt:lpstr>
      <vt:lpstr>Posting!Print_Area</vt:lpstr>
    </vt:vector>
  </TitlesOfParts>
  <Manager/>
  <Company>City of Clearwater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Magganas</dc:creator>
  <cp:keywords/>
  <dc:description/>
  <cp:lastModifiedBy>Berg, Eryn</cp:lastModifiedBy>
  <cp:revision/>
  <cp:lastPrinted>2021-03-08T15:06:09Z</cp:lastPrinted>
  <dcterms:created xsi:type="dcterms:W3CDTF">2005-11-03T18:16:53Z</dcterms:created>
  <dcterms:modified xsi:type="dcterms:W3CDTF">2021-03-08T15:06:10Z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0x0101002661A2976ACE974484B4292D8FFC2EE7</vt:lpwstr>
  </property>
  <property fmtid="{D5CDD505-2E9C-101B-9397-08002B2CF9AE}" pid="3" name="Order">
    <vt:r8>100</vt:r8>
  </property>
</Properties>
</file>