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1/19-21 PE &amp; Steel Pipe_Fittings/2_SOLICITATION/Addendum 1/"/>
    </mc:Choice>
  </mc:AlternateContent>
  <xr:revisionPtr revIDLastSave="883" documentId="11_78A2CEF0033654A56D40426457BBFCE6624F2BA8" xr6:coauthVersionLast="45" xr6:coauthVersionMax="46" xr10:uidLastSave="{4296647F-162B-4375-966A-B819793FCDED}"/>
  <bookViews>
    <workbookView xWindow="28680" yWindow="-120" windowWidth="29040" windowHeight="15840" xr2:uid="{00000000-000D-0000-FFFF-FFFF00000000}"/>
  </bookViews>
  <sheets>
    <sheet name="Transfer to Word" sheetId="5" r:id="rId1"/>
  </sheets>
  <definedNames>
    <definedName name="_xlnm.Print_Area" localSheetId="0">'Transfer to Word'!$A$1:$F$314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0" i="5" l="1"/>
  <c r="F204" i="5" l="1"/>
  <c r="F250" i="5"/>
  <c r="F249" i="5"/>
  <c r="F248" i="5"/>
  <c r="F247" i="5"/>
  <c r="F246" i="5"/>
  <c r="F245" i="5"/>
  <c r="F244" i="5"/>
  <c r="F243" i="5"/>
  <c r="F242" i="5"/>
  <c r="F12" i="5"/>
  <c r="F11" i="5"/>
  <c r="F10" i="5"/>
  <c r="F282" i="5"/>
  <c r="F281" i="5"/>
  <c r="F280" i="5"/>
  <c r="F279" i="5"/>
  <c r="F237" i="5"/>
  <c r="F236" i="5"/>
  <c r="F235" i="5"/>
  <c r="F234" i="5"/>
  <c r="F278" i="5"/>
  <c r="F277" i="5"/>
  <c r="F276" i="5"/>
  <c r="F275" i="5"/>
  <c r="F274" i="5"/>
  <c r="F273" i="5"/>
  <c r="F272" i="5"/>
  <c r="F271" i="5"/>
  <c r="F270" i="5"/>
  <c r="F269" i="5"/>
  <c r="F268" i="5"/>
  <c r="F217" i="5"/>
  <c r="F203" i="5"/>
  <c r="F193" i="5"/>
  <c r="F183" i="5"/>
  <c r="F170" i="5"/>
  <c r="F169" i="5"/>
  <c r="F168" i="5"/>
  <c r="F167" i="5"/>
  <c r="F166" i="5"/>
  <c r="F165" i="5"/>
  <c r="F85" i="5"/>
  <c r="F84" i="5"/>
  <c r="F83" i="5"/>
  <c r="F82" i="5"/>
  <c r="F20" i="5"/>
  <c r="F31" i="5"/>
  <c r="F29" i="5"/>
  <c r="F26" i="5"/>
  <c r="F24" i="5"/>
  <c r="F22" i="5"/>
  <c r="F251" i="5" l="1"/>
  <c r="E305" i="5" s="1"/>
  <c r="F86" i="5"/>
  <c r="E294" i="5" s="1"/>
  <c r="F156" i="5"/>
  <c r="F160" i="5"/>
  <c r="F159" i="5"/>
  <c r="F158" i="5"/>
  <c r="F157" i="5"/>
  <c r="F155" i="5"/>
  <c r="F154" i="5"/>
  <c r="F153" i="5"/>
  <c r="F152" i="5"/>
  <c r="F151" i="5"/>
  <c r="F150" i="5"/>
  <c r="F149" i="5"/>
  <c r="F148" i="5"/>
  <c r="F147" i="5"/>
  <c r="F146" i="5"/>
  <c r="F145" i="5"/>
  <c r="F163" i="5"/>
  <c r="F162" i="5"/>
  <c r="F161" i="5"/>
  <c r="F8" i="5"/>
  <c r="F189" i="5"/>
  <c r="F5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33" i="5"/>
  <c r="F232" i="5"/>
  <c r="F231" i="5"/>
  <c r="F230" i="5"/>
  <c r="F229" i="5"/>
  <c r="F228" i="5"/>
  <c r="F227" i="5"/>
  <c r="F226" i="5"/>
  <c r="F225" i="5"/>
  <c r="F224" i="5"/>
  <c r="F223" i="5"/>
  <c r="F218" i="5"/>
  <c r="F216" i="5"/>
  <c r="F215" i="5"/>
  <c r="F214" i="5"/>
  <c r="F209" i="5"/>
  <c r="F208" i="5"/>
  <c r="F207" i="5"/>
  <c r="F206" i="5"/>
  <c r="F205" i="5"/>
  <c r="F202" i="5"/>
  <c r="F201" i="5"/>
  <c r="F200" i="5"/>
  <c r="F199" i="5"/>
  <c r="F194" i="5"/>
  <c r="F192" i="5"/>
  <c r="F191" i="5"/>
  <c r="F190" i="5"/>
  <c r="F184" i="5"/>
  <c r="F182" i="5"/>
  <c r="F181" i="5"/>
  <c r="F180" i="5"/>
  <c r="F179" i="5"/>
  <c r="F178" i="5"/>
  <c r="F177" i="5"/>
  <c r="F176" i="5"/>
  <c r="F175" i="5"/>
  <c r="F164" i="5"/>
  <c r="F140" i="5"/>
  <c r="F139" i="5"/>
  <c r="F128" i="5"/>
  <c r="F127" i="5"/>
  <c r="F133" i="5"/>
  <c r="F132" i="5"/>
  <c r="F131" i="5"/>
  <c r="F130" i="5"/>
  <c r="F129" i="5"/>
  <c r="F122" i="5"/>
  <c r="F121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77" i="5"/>
  <c r="F76" i="5"/>
  <c r="F75" i="5"/>
  <c r="F74" i="5"/>
  <c r="F73" i="5"/>
  <c r="F72" i="5"/>
  <c r="F67" i="5"/>
  <c r="F66" i="5"/>
  <c r="F65" i="5"/>
  <c r="F64" i="5"/>
  <c r="F63" i="5"/>
  <c r="F58" i="5"/>
  <c r="F57" i="5"/>
  <c r="F56" i="5"/>
  <c r="F55" i="5"/>
  <c r="F54" i="5"/>
  <c r="F53" i="5"/>
  <c r="F52" i="5"/>
  <c r="F47" i="5"/>
  <c r="F46" i="5"/>
  <c r="F45" i="5"/>
  <c r="F44" i="5"/>
  <c r="F43" i="5"/>
  <c r="F42" i="5"/>
  <c r="F41" i="5"/>
  <c r="F40" i="5"/>
  <c r="F39" i="5"/>
  <c r="F38" i="5"/>
  <c r="F37" i="5"/>
  <c r="F32" i="5"/>
  <c r="F30" i="5"/>
  <c r="F28" i="5"/>
  <c r="F27" i="5"/>
  <c r="F25" i="5"/>
  <c r="F23" i="5"/>
  <c r="F21" i="5"/>
  <c r="F19" i="5"/>
  <c r="F18" i="5"/>
  <c r="F17" i="5"/>
  <c r="F9" i="5"/>
  <c r="F7" i="5"/>
  <c r="F6" i="5"/>
  <c r="F283" i="5" l="1"/>
  <c r="E306" i="5" s="1"/>
  <c r="F238" i="5"/>
  <c r="E304" i="5" s="1"/>
  <c r="F141" i="5"/>
  <c r="E298" i="5" s="1"/>
  <c r="F13" i="5"/>
  <c r="E288" i="5" s="1"/>
  <c r="F219" i="5"/>
  <c r="E303" i="5" s="1"/>
  <c r="F210" i="5"/>
  <c r="E302" i="5" s="1"/>
  <c r="F195" i="5"/>
  <c r="E301" i="5" s="1"/>
  <c r="F185" i="5"/>
  <c r="E300" i="5" s="1"/>
  <c r="F134" i="5"/>
  <c r="E297" i="5" s="1"/>
  <c r="F171" i="5"/>
  <c r="E299" i="5" s="1"/>
  <c r="F123" i="5"/>
  <c r="E296" i="5" s="1"/>
  <c r="F104" i="5"/>
  <c r="E295" i="5" s="1"/>
  <c r="F78" i="5"/>
  <c r="E293" i="5" s="1"/>
  <c r="F68" i="5"/>
  <c r="E292" i="5" s="1"/>
  <c r="F59" i="5"/>
  <c r="E291" i="5" s="1"/>
  <c r="F48" i="5"/>
  <c r="E290" i="5" s="1"/>
  <c r="F33" i="5"/>
  <c r="E289" i="5" s="1"/>
  <c r="E307" i="5" l="1"/>
</calcChain>
</file>

<file path=xl/sharedStrings.xml><?xml version="1.0" encoding="utf-8"?>
<sst xmlns="http://schemas.openxmlformats.org/spreadsheetml/2006/main" count="590" uniqueCount="280">
  <si>
    <t>Instructions:  Complete the unit price for each item.   Include completed Exhibit B with your bid submittal package and transfer the GROUP GRAND TOTAL to Bid Pricing Form, page 22 of ITB # 19-21.</t>
  </si>
  <si>
    <t>Group 1:   EPOXY COATED STEEL PIPE (PER FOOT)</t>
  </si>
  <si>
    <t xml:space="preserve">Item </t>
  </si>
  <si>
    <t>Description</t>
  </si>
  <si>
    <t>Quantity</t>
  </si>
  <si>
    <t>Unit</t>
  </si>
  <si>
    <t>Unit Price</t>
  </si>
  <si>
    <t>Subtotal</t>
  </si>
  <si>
    <t>2 INCH STEEL PIPE</t>
  </si>
  <si>
    <t>Foot</t>
  </si>
  <si>
    <t>3 INCH STEEL PIPE</t>
  </si>
  <si>
    <t>4 INCH STEEL PIPE</t>
  </si>
  <si>
    <t>6 INCH STEEL PIPE</t>
  </si>
  <si>
    <t>6 INCH STEEL PIPE WITH 0.280 WALL THICKNESS</t>
  </si>
  <si>
    <t>8 INCH STEEL PIPE</t>
  </si>
  <si>
    <t>12 INCH STEEL PIPE</t>
  </si>
  <si>
    <t>16 INCH STEEL PIPE</t>
  </si>
  <si>
    <t>Total for Group 1:</t>
  </si>
  <si>
    <t>Group 2:  FLANGES</t>
  </si>
  <si>
    <t xml:space="preserve">Unit </t>
  </si>
  <si>
    <t>1 INCH WELD FLANGE (SLIP ON) 125# RAISED FACE</t>
  </si>
  <si>
    <t>Each</t>
  </si>
  <si>
    <t>2 INCH WELD FLANGE (SLIP ON) 125# RAISED FACE</t>
  </si>
  <si>
    <t>3 INCH WELD FLANGE (SLIP ON) 125# RAISED FACE</t>
  </si>
  <si>
    <t>3 X 2 INCH WELD FLANGE (SLIP ON) 125# RAISED FACE</t>
  </si>
  <si>
    <t>4 INCH WELD FLANGE (SLIP ON) 125# RAISED FACE</t>
  </si>
  <si>
    <t>4 X 2 INCH WELD FLANGE (SLIP ON) 125# RAISED FACE</t>
  </si>
  <si>
    <t>6 INCH WELD FLANGE (SLIP ON) 125# RAISED FACE</t>
  </si>
  <si>
    <t>6 X 4 INCH WELD FLANGE (SLIP ON) 125# RAISED FACE</t>
  </si>
  <si>
    <t>8 INCH WELD FLANGE (SLIP ON) 125# RAISED FACE</t>
  </si>
  <si>
    <t>1 INCH THREADED FLANGE 125#</t>
  </si>
  <si>
    <t>2 INCH THREADED FLANGE 125#</t>
  </si>
  <si>
    <t>3 INCH THREADED FLANGE 125#</t>
  </si>
  <si>
    <t xml:space="preserve">3 X 2 INCH THREADED FLANGE 125# </t>
  </si>
  <si>
    <t>4 INCH THREADED FLANGE 125#</t>
  </si>
  <si>
    <t>4 X 2 INCH THREADED 125#</t>
  </si>
  <si>
    <t>4 X 3 INCH THREADED 125#</t>
  </si>
  <si>
    <t>Total for Group 2:</t>
  </si>
  <si>
    <r>
      <rPr>
        <b/>
        <sz val="10"/>
        <rFont val="Arial"/>
        <family val="2"/>
      </rPr>
      <t xml:space="preserve">Group 3:  </t>
    </r>
    <r>
      <rPr>
        <b/>
        <u/>
        <sz val="10"/>
        <rFont val="Arial"/>
        <family val="2"/>
      </rPr>
      <t>ELBOWS</t>
    </r>
  </si>
  <si>
    <t>1 INCH STEEL 45 DEGREE ELLS</t>
  </si>
  <si>
    <t>2 INCH STEEL 45 DEGREE ELLS</t>
  </si>
  <si>
    <t>4 INCH STEEL 45 DEGREE ELLS</t>
  </si>
  <si>
    <t>6 INCH STEEL 45 DEGREE ELLS</t>
  </si>
  <si>
    <t>8 INCH STEEL 45 DEGREE ELLS</t>
  </si>
  <si>
    <t>1 INCH STEEL 90 DEGREE ELLS (LONG RADIUS)</t>
  </si>
  <si>
    <t>2 INCH STEEL 90 DEGREE ELLS (LONG RADIUS)</t>
  </si>
  <si>
    <t>3 INCH STEEL 90 DEGREE ELLS (LONG RADIUS)</t>
  </si>
  <si>
    <t>4 INCH STEEL 90 DEGREE ELLS (LONG RADIUS)</t>
  </si>
  <si>
    <t>6 INCH STEEL 90 DEGREE ELLS (LONG RADIUS)</t>
  </si>
  <si>
    <t>8 INCH STEEL 90 DEGREE ELLS (LONG RADIUS)</t>
  </si>
  <si>
    <t>Total for Group 3:</t>
  </si>
  <si>
    <r>
      <rPr>
        <b/>
        <sz val="10"/>
        <rFont val="Arial"/>
        <family val="2"/>
      </rPr>
      <t xml:space="preserve">Group 4:  </t>
    </r>
    <r>
      <rPr>
        <b/>
        <u/>
        <sz val="10"/>
        <rFont val="Arial"/>
        <family val="2"/>
      </rPr>
      <t>TEES</t>
    </r>
  </si>
  <si>
    <t>1 X 1 X 1 INCH STEEL TEES</t>
  </si>
  <si>
    <t>2 X 2 X 2 INCH STEEL TEES</t>
  </si>
  <si>
    <t>4 X 4 X 4 INCH STEEL TEES</t>
  </si>
  <si>
    <t>6 X 6 X 6 INCH STEEL TEES</t>
  </si>
  <si>
    <t>4 X 4 X 2 INCH STEEL TEES</t>
  </si>
  <si>
    <t>3 X 3 X 3 INCH STEEL TEES</t>
  </si>
  <si>
    <t>6 X 6 X 4 INCH STEEL TEES</t>
  </si>
  <si>
    <t>Total for Group 4:</t>
  </si>
  <si>
    <r>
      <rPr>
        <b/>
        <sz val="10"/>
        <rFont val="Arial"/>
        <family val="2"/>
      </rPr>
      <t xml:space="preserve">Group 5:  </t>
    </r>
    <r>
      <rPr>
        <b/>
        <u/>
        <sz val="10"/>
        <rFont val="Arial"/>
        <family val="2"/>
      </rPr>
      <t>CAPS</t>
    </r>
  </si>
  <si>
    <t>2 INCH CAPS</t>
  </si>
  <si>
    <t>3 INCH CAPS</t>
  </si>
  <si>
    <t>4 INCH CAPS</t>
  </si>
  <si>
    <t>6 INCH CAPS</t>
  </si>
  <si>
    <t>8 INCH CAPS</t>
  </si>
  <si>
    <t>Total for Group 5:</t>
  </si>
  <si>
    <r>
      <rPr>
        <b/>
        <sz val="10"/>
        <rFont val="Arial"/>
        <family val="2"/>
      </rPr>
      <t xml:space="preserve">Group 6:  </t>
    </r>
    <r>
      <rPr>
        <b/>
        <u/>
        <sz val="10"/>
        <rFont val="Arial"/>
        <family val="2"/>
      </rPr>
      <t>REDUCING COUPLINGS</t>
    </r>
  </si>
  <si>
    <t>2 X 1 INCH STEEL WELD REDUCING CONCENTRIC</t>
  </si>
  <si>
    <t>3 X 2 INCH STEEL WELD REDUCING CONCENTRIC</t>
  </si>
  <si>
    <t>4 X 2 INCH STEEL WELD REDUCING CONCENTRIC</t>
  </si>
  <si>
    <t>4 X 3 INCH STEEL WELD REDUCING CONCENTRIC</t>
  </si>
  <si>
    <t>6 X 4 INCH STEEL WELD REDUCING CONCENTRIC</t>
  </si>
  <si>
    <t>8 X 6 INCH STEEL WELD REDUCING CONCENTRIC</t>
  </si>
  <si>
    <t>Total for Group 6:</t>
  </si>
  <si>
    <r>
      <rPr>
        <b/>
        <sz val="10"/>
        <rFont val="Arial"/>
        <family val="2"/>
      </rPr>
      <t xml:space="preserve">Group 7:  </t>
    </r>
    <r>
      <rPr>
        <b/>
        <u/>
        <sz val="10"/>
        <rFont val="Arial"/>
        <family val="2"/>
      </rPr>
      <t>GAS METER STOPS</t>
    </r>
  </si>
  <si>
    <t>3/4 INCH METER STOP</t>
  </si>
  <si>
    <t>1 INCH METER STOP</t>
  </si>
  <si>
    <t>1 1/4 INCH METER STOP</t>
  </si>
  <si>
    <t>2 INCH METER STOP</t>
  </si>
  <si>
    <t>Total for Group 7:</t>
  </si>
  <si>
    <t>Group 8:  DRESSER STYLE COMPRESSION COUPLINGS</t>
  </si>
  <si>
    <t>3/4 INCH COND. COMPRESSION COUPLING DRESSER STYLE 90</t>
  </si>
  <si>
    <t>1 INCH COND. COMPRESSION COUPLING DRESSER STYLE 90</t>
  </si>
  <si>
    <t>1 1/4 INCH COND. COMPRESSION COUPLING DRESSER STYLE 90</t>
  </si>
  <si>
    <t>1 1/2 INCH COND. COMPRESSION COUPLING DRESSER STYLE 90</t>
  </si>
  <si>
    <t>2 INCH COND. COMPRESSION COUPLING DRESSER STYLE 90</t>
  </si>
  <si>
    <t>1/2 IPS COND. COMPRESSION COUPLING DRESSER STYLE 90</t>
  </si>
  <si>
    <t>3/4 INCH COND. COMPRESSION COUPLING DRESSER STYLE 90 INSULATED</t>
  </si>
  <si>
    <t>1 INCH COND. COMPRESSION COUPLING DRESSER STYLE 90 INSULATED</t>
  </si>
  <si>
    <t>1 1/4 INCH COND. COMPRESSION COUPLING DRESSER STYLE 90 INSULATED</t>
  </si>
  <si>
    <t>1 1/2 INCH COND. COMPRESSION COUPLING DRESSER STYLE 90 INSULATED</t>
  </si>
  <si>
    <t>2 INCH COND. COMPRESSION COUPLING DRESSER STYLE 90 INSULATED</t>
  </si>
  <si>
    <t>3/4 INCH COND. COMPRESSION COUPLING DRESSER STYLE 90 CAP</t>
  </si>
  <si>
    <t>1 INCH COND. COMPRESSION COUPLING DRESSER STYLE 90 CAP</t>
  </si>
  <si>
    <t>2 INCH COND. COMPRESSION COUPLING DRESSER STYLE 90 CAP</t>
  </si>
  <si>
    <t>Total for Group 8:</t>
  </si>
  <si>
    <r>
      <rPr>
        <b/>
        <sz val="10"/>
        <rFont val="Arial"/>
        <family val="2"/>
      </rPr>
      <t xml:space="preserve">Group 9:  </t>
    </r>
    <r>
      <rPr>
        <b/>
        <u/>
        <sz val="10"/>
        <rFont val="Arial"/>
        <family val="2"/>
      </rPr>
      <t>VEGAS: STAINLESS STEEL REPAIR CLAMP WITH NEOPRENE SEALING GASKET</t>
    </r>
  </si>
  <si>
    <t>3/4 X 3 INCH STAINLESS STEEL CLAMP POWER SEAL STYLE 3151</t>
  </si>
  <si>
    <t>3/4 X 6 INCH STAINLESS STEEL CLAMP POWER SEAL STYLE 3151</t>
  </si>
  <si>
    <t>1 X 3 INCH STAINLESS STEEL CLAMP POWER SEAL STYLE 3151</t>
  </si>
  <si>
    <t>1 X 6 INCH STAINLESS STEEL CLAMP POWER SEAL STYLE 3151</t>
  </si>
  <si>
    <t>2 X 3 INCH STAINLESS STEEL CLAMP POWER SEAL STYLE 3151</t>
  </si>
  <si>
    <t>2 X 6 INCH STAINLESS STEEL CLAMP POWER SEAL STYLE 3151</t>
  </si>
  <si>
    <t>2 X 12 INCH FULL CIRCLE STAIN.STEEL CLAMP 2:35-2:55 OD POWER SEAL 311OG</t>
  </si>
  <si>
    <t>2 X 12 INCH FULL CIRCLE STAIN.STEEL CLAMP 2:45-2:65 G POWER SEAL 311OG</t>
  </si>
  <si>
    <t>2 1/2 X 12 INCH FULL CIR.STAIN.STEEL CLAMP 2:70-2:90 OD POWER SEAL 311OG</t>
  </si>
  <si>
    <t>4 X 6 INCH FULL CIRCLE STAIN.STEEL CLAMP 4:50-4:80 OD POWER SEAL 311OG</t>
  </si>
  <si>
    <t>4 X 12 INCH FULL CIRCLE STAIN.STEEL CLAMP 4:50-4:80 OD POWER SEAL 311OG</t>
  </si>
  <si>
    <t>4 X 18 INCH FULL CIRCLE STAIN.STEEL CLAMP 4:50-4:80 OD POWER SEAL 311OG</t>
  </si>
  <si>
    <t>6 X 18 INCH STAINLESS STEEL FULL CIRCLE CLAMP</t>
  </si>
  <si>
    <t>8 X 12 INCH FULL CIRCLE STAIN.STEEL CLAMP 8:00-8:25 OD POWER SEAL 311OG</t>
  </si>
  <si>
    <t>8 X 12 INCH FULL CIRCLE STAINLESS STEEL CLAMP 8:60-9:50 POWER SEAL 3122G</t>
  </si>
  <si>
    <t>Total for Group 9:</t>
  </si>
  <si>
    <r>
      <rPr>
        <b/>
        <sz val="10"/>
        <rFont val="Arial"/>
        <family val="2"/>
      </rPr>
      <t xml:space="preserve">Group 10:  </t>
    </r>
    <r>
      <rPr>
        <b/>
        <u/>
        <sz val="10"/>
        <rFont val="Arial"/>
        <family val="2"/>
      </rPr>
      <t>SERVICE SADDLES:  DOUBLE STEEL STRAP WITH ROLLED THREAD DESIGN</t>
    </r>
  </si>
  <si>
    <t xml:space="preserve">SERVICE SADDLES 2 MAIN X 1 FPT </t>
  </si>
  <si>
    <t xml:space="preserve">SERVICE SADDLES 2 MAIN X 3/4 FPT </t>
  </si>
  <si>
    <t xml:space="preserve">SERVICE SADDLES 2 1/2 MAIN X 1 FPT </t>
  </si>
  <si>
    <t xml:space="preserve">SERVICE SADDLES 4 1/2 MAIN X 1 FPT </t>
  </si>
  <si>
    <t xml:space="preserve">SERVICE SADDLES 4 MAIN X 1 FPT </t>
  </si>
  <si>
    <t>SERVICE SADDLES 4 MAIN X 2 FPT</t>
  </si>
  <si>
    <t>SERVICE SADDLES 6 MAIN X 1 FPT</t>
  </si>
  <si>
    <t>Total for Group 10:</t>
  </si>
  <si>
    <t>Group 11: WIRE (PER FOOT)</t>
  </si>
  <si>
    <t xml:space="preserve">
NOTE: Must be "UL" listed, Pe30, marked as "Caution Gas Pipe"</t>
  </si>
  <si>
    <t>Total for Group 11:</t>
  </si>
  <si>
    <t>Group 12: CONTINENTAL ADAPTERS, PUNCH TEES AND WRAP AROUNDS</t>
  </si>
  <si>
    <t>5/8 OD PE W/STIFFENER X 5/8 XTRUBE ADAPTER CONTINENTAL 0443-00-1004-00</t>
  </si>
  <si>
    <t>5/8 OD PE W/STIFFENER X 1/2 XTRUBE ADAPTER CONTINENTAL 0343-00-1004-00</t>
  </si>
  <si>
    <t>3/4 MPT X 5/8 OD PE W/STIFFENER ADAPTER CONTINENTAL 0442-00-0913-00</t>
  </si>
  <si>
    <t>3/4 DRESSER X 5/8 OD PE W/STIFFENER ADAPTER CONTINENTAL 1340-00-1004-00</t>
  </si>
  <si>
    <t>3/4 MPT X 1/2 XTRUBE ADAPTER CONTINENTAL 0343-00-0913-00</t>
  </si>
  <si>
    <t>1/2 MPT X 1/2 XTRUBE ADAPTER CONTINENTAL 0343-00-0912-00</t>
  </si>
  <si>
    <t>5/8 INCH X 5/8 INCH XTRUBE  CONTINENTAL 0443-00-1304-00</t>
  </si>
  <si>
    <t>1/2 INCH CONDUCTIVE STEEL TUBING ADAPTER P/N 0343-00-1303-00</t>
  </si>
  <si>
    <t>1/2 INCH MIP X 1/2 INCH PE (5/8 OD) ADAPTER P/N 0442-*00-0912-00</t>
  </si>
  <si>
    <t xml:space="preserve">3/4 INCH PUNCH TEE  X 5/8 INCH COMPRESSION TEE CONTINENTAL </t>
  </si>
  <si>
    <t xml:space="preserve">3/4 INCH PUNCH TEE X 3/4 INCH COMPRESSION TEE CONTINENTAL </t>
  </si>
  <si>
    <t xml:space="preserve">3/4 INCH PUNCH TEE X 1 INCH COMPRESSION OUTLET CONTININTAL </t>
  </si>
  <si>
    <t xml:space="preserve">3/4 INCH PUNCH TEE X 3/4 INCH WELDABLE OUTLET CONTININTAL </t>
  </si>
  <si>
    <t xml:space="preserve">3/4 INCH PUNCH TEE X 1 INCH WELDABLE OUTLET CONTININTAL </t>
  </si>
  <si>
    <t xml:space="preserve">1 INCH PUNCH TEE X 5/8 INCH COMPRESSION TEE CONTINENTAL </t>
  </si>
  <si>
    <t xml:space="preserve">1 INCH PUNCH TEE X 3/4 INCH COMPRESSION TEE CONTINENTAL </t>
  </si>
  <si>
    <t xml:space="preserve">1 INCH PUNCH TEE  X 1 INCH COMPRESSION TEE CONTINENTAL </t>
  </si>
  <si>
    <t xml:space="preserve">1 INCH PUNCH TEE X 3/4 INCH WELDABLE OUTLET CONTINENTAL </t>
  </si>
  <si>
    <t xml:space="preserve">1 INCH PUNCH TEE X 1 INCH WELDABLE OUTLET CONTINENTAL </t>
  </si>
  <si>
    <t xml:space="preserve">3/4 X 5/8 INCH W/STIFFENER, STEEL; WRAP-A-ROUND TAP TEE </t>
  </si>
  <si>
    <t xml:space="preserve">1 X 5/8 INCH W/STIFFENER, STEEL WRAP-A-ROUND TAP TEE </t>
  </si>
  <si>
    <t xml:space="preserve">1 X 3/4 INCH W/STIFFENER, STEEL WRAP-A-ROUND TAP TEE </t>
  </si>
  <si>
    <t xml:space="preserve">1 X 1 INCH W/STIFFENER, STEEL WRAP-A-ROUND TAP TEE </t>
  </si>
  <si>
    <t xml:space="preserve">2 X 5/8 INCH W/STIFFENER, STEEL WRAP-A-ROUND TAP TEE </t>
  </si>
  <si>
    <t xml:space="preserve">2 X 3/4 INCH W/STIFFENER, STEEL WRAP-A-ROUND TAP TEE </t>
  </si>
  <si>
    <t xml:space="preserve">2 X 1 INCH W/STIFFENER, STEEL WRAP-A-ROUND TAP TEE </t>
  </si>
  <si>
    <t xml:space="preserve">Total for Group 12: </t>
  </si>
  <si>
    <r>
      <rPr>
        <b/>
        <sz val="10"/>
        <rFont val="Arial"/>
        <family val="2"/>
      </rPr>
      <t xml:space="preserve">Group 13:  </t>
    </r>
    <r>
      <rPr>
        <b/>
        <u/>
        <sz val="10"/>
        <rFont val="Arial"/>
        <family val="2"/>
      </rPr>
      <t xml:space="preserve">DRESSER STYLE COUPLINGS, STYLE 711
</t>
    </r>
  </si>
  <si>
    <t>3 BOLT COMP. COUPLING 2.500 TO 2.375</t>
  </si>
  <si>
    <t>3 BOLT COMP. COUPLING 2.375 TO 2.375</t>
  </si>
  <si>
    <t>3 BOLT COMP. COUPLING 2.500 TO 2.500</t>
  </si>
  <si>
    <t>3 BOLT COMP. COUPLING 2.875 TO 3.2</t>
  </si>
  <si>
    <t>4 BOLT COMP. COUPLING 4.500 TO 2.375</t>
  </si>
  <si>
    <t>4 BOLT COMP. COUPLING 4.500 TO 4.800</t>
  </si>
  <si>
    <t>4 BOLT COMP. COUPLING 4.500 TO 4.500</t>
  </si>
  <si>
    <t>4 BOLT COMP. COUPLING 4.500 TO 5.00</t>
  </si>
  <si>
    <t>6 BOLT COMP. COUPLING 6.75 TO 5.00</t>
  </si>
  <si>
    <t>6 BOLT COMP. COUPLING 8.625</t>
  </si>
  <si>
    <t>Total for Group 13:</t>
  </si>
  <si>
    <r>
      <rPr>
        <b/>
        <sz val="10"/>
        <rFont val="Arial"/>
        <family val="2"/>
      </rPr>
      <t xml:space="preserve">Group 14:  </t>
    </r>
    <r>
      <rPr>
        <b/>
        <u/>
        <sz val="10"/>
        <rFont val="Arial"/>
        <family val="2"/>
      </rPr>
      <t>IN-LINE INSULATORS</t>
    </r>
  </si>
  <si>
    <t>1 INCH 150 # WELD X WELD</t>
  </si>
  <si>
    <t>EXTERNAL COATED 2 INCH 150 # WELD X WELD</t>
  </si>
  <si>
    <t>3 INCH 150 # WELD X WELD</t>
  </si>
  <si>
    <t>4 INCH 150 # WELD X WELD</t>
  </si>
  <si>
    <t>6 INCH 150 # WELD X WELD</t>
  </si>
  <si>
    <t>8 INCH 150 # WELD X WELD</t>
  </si>
  <si>
    <t>Total for Group 14:</t>
  </si>
  <si>
    <r>
      <rPr>
        <b/>
        <sz val="10"/>
        <rFont val="Arial"/>
        <family val="2"/>
      </rPr>
      <t xml:space="preserve">Group 15:  </t>
    </r>
    <r>
      <rPr>
        <b/>
        <u/>
        <sz val="10"/>
        <rFont val="Arial"/>
        <family val="2"/>
      </rPr>
      <t>NEOPRENE FACED PHENOLIC GASKET</t>
    </r>
  </si>
  <si>
    <t>TYPE E, 150 SIZE 2 INCH</t>
  </si>
  <si>
    <t>TYPE E, 150 SIZE 3 INCH</t>
  </si>
  <si>
    <t>TYPE E, 150 SIZE 4 INCH</t>
  </si>
  <si>
    <t>TYPE E, 150 SIZE 6 INCH</t>
  </si>
  <si>
    <t>TYPE E, 150 SIZE 8 INCH</t>
  </si>
  <si>
    <t>1 INCH NEOPREVE FLANGE GASKET</t>
  </si>
  <si>
    <t>2 INCH E NEOPRENE FLANGE GASKETS</t>
  </si>
  <si>
    <t>3 INCH E NEOPRENE FLANGE GASKETS</t>
  </si>
  <si>
    <t>4 INCH E NEOPRENE FLANGE GASKETS</t>
  </si>
  <si>
    <t>6 INCH E NEOPRENE FLANGE GASKETS</t>
  </si>
  <si>
    <t>8 INCH E NEOPRENE FLANGE GASKETS</t>
  </si>
  <si>
    <t>Total for Group 15:</t>
  </si>
  <si>
    <r>
      <rPr>
        <b/>
        <sz val="10"/>
        <rFont val="Arial"/>
        <family val="2"/>
      </rPr>
      <t xml:space="preserve">Group 16:  </t>
    </r>
    <r>
      <rPr>
        <b/>
        <u/>
        <sz val="10"/>
        <rFont val="Arial"/>
        <family val="2"/>
      </rPr>
      <t>PIGS:  FOAM PIPELINE CLEANERS</t>
    </r>
  </si>
  <si>
    <t>1 INCH IPS</t>
  </si>
  <si>
    <t>2 INCH IPS</t>
  </si>
  <si>
    <t>4 INCH IPS</t>
  </si>
  <si>
    <t>6 INCH IPS</t>
  </si>
  <si>
    <t>8 INCH IPS</t>
  </si>
  <si>
    <t>Total for Group 16:</t>
  </si>
  <si>
    <r>
      <rPr>
        <b/>
        <sz val="10"/>
        <rFont val="Arial"/>
        <family val="2"/>
      </rPr>
      <t xml:space="preserve">Group 17:  </t>
    </r>
    <r>
      <rPr>
        <b/>
        <u/>
        <sz val="10"/>
        <rFont val="Arial"/>
        <family val="2"/>
      </rPr>
      <t>T D WILLIAMSON</t>
    </r>
  </si>
  <si>
    <t>2 INCH WILLIAMSON TEE (LOW PRESSURE)</t>
  </si>
  <si>
    <t>2 INCH WILLIAMSON TEE (HIGH PRESSURE)</t>
  </si>
  <si>
    <t>3 INCH WILLIAMSON TEE (HIGH PRESSURE)</t>
  </si>
  <si>
    <t>4 INCH WILLIAMSON TEE (HIGH PRESSURE)</t>
  </si>
  <si>
    <t>6 INCH WILLIAMSON TEE (HIGH PRESSURE)</t>
  </si>
  <si>
    <t>8 INCH WILLIAMSON TEE (HIGH PRESSURE)</t>
  </si>
  <si>
    <t>2 INCH WILLIAMSON SHORT STOP</t>
  </si>
  <si>
    <t>3 INCH WILLIAMSON SHORT STOP</t>
  </si>
  <si>
    <t>4 INCH WILLIAMSON SHORT STOP</t>
  </si>
  <si>
    <t>6 INCH WILLIAMSON SHORT STOP</t>
  </si>
  <si>
    <t>8 INCH WILLIAMSON SHORT STOP</t>
  </si>
  <si>
    <t>2 INCH COMPLETION PLUG</t>
  </si>
  <si>
    <t>4 INCH COMPLETION PLUG</t>
  </si>
  <si>
    <t>6 INCH COMPLETION PLUG</t>
  </si>
  <si>
    <t>8 INCH COMPLETION PLUG</t>
  </si>
  <si>
    <t>Total for Group 17:</t>
  </si>
  <si>
    <t>Group 18:  VALVES (LUBE AND NON-LUBE)</t>
  </si>
  <si>
    <t>2 INCH NORDSTROM LUBE VALVES</t>
  </si>
  <si>
    <t>4 INCH NORDSTROM LUBE VALVES</t>
  </si>
  <si>
    <t>6 INCH NORDSTROM LUBE VALVES</t>
  </si>
  <si>
    <t>8 INCH NORDSTROM LUBE VALVES</t>
  </si>
  <si>
    <t>1 INCH BALON NON-LUBE VALVES</t>
  </si>
  <si>
    <t>2 INCH BALON NON-LUBE VALVES</t>
  </si>
  <si>
    <t>4 INCH BALON NON-LUBE VALVES</t>
  </si>
  <si>
    <t>6 INCH BALON NON-LUBE VALVES</t>
  </si>
  <si>
    <t>8 INCH BALON NON-LUBE VALVES</t>
  </si>
  <si>
    <t>Total for Group 18:</t>
  </si>
  <si>
    <t>Group 19:  MISCELLANEOUS PARTS</t>
  </si>
  <si>
    <t>2 X 18  INCH CANUSA PL-55-10 SHRINK SLEEVES</t>
  </si>
  <si>
    <t xml:space="preserve">4 X 18 INCH CANUSA PL-115-18 </t>
  </si>
  <si>
    <t xml:space="preserve">6 X 18 INCH CANUSA PL-170-18 </t>
  </si>
  <si>
    <t>8 X 18 INCH SHRINK SLEEVES</t>
  </si>
  <si>
    <t>(SLIDS) SUPPORT CLAMPS 12 INCH X 8 INCH</t>
  </si>
  <si>
    <t>(SLIDS) SUPPORT CLAMPS 12 INCH X 6 INCH</t>
  </si>
  <si>
    <t>5/8 X 4 INCH ALL-THREAD STUDS (DEBORED)</t>
  </si>
  <si>
    <t>5/8 NUTS</t>
  </si>
  <si>
    <t>3/4 X 4 INCH ALL-THREAD STUDS (DEBORED)</t>
  </si>
  <si>
    <t>3/4 NUTS</t>
  </si>
  <si>
    <t>CATHODIC TEST STATIONS WITH CAST IRON RING, CAST IRON LID WITH TERMINAL BLOCK</t>
  </si>
  <si>
    <t>3M DIRECT BURIAL SPLICE KITS</t>
  </si>
  <si>
    <t>80-B LUBE</t>
  </si>
  <si>
    <t>CONTROL BAR O-RING</t>
  </si>
  <si>
    <t>2 INCH SHORT STOP GASKETS</t>
  </si>
  <si>
    <t>4 INCH SHORT STOP GASKETS</t>
  </si>
  <si>
    <t>6 INCH SHORT STOP GASKETS</t>
  </si>
  <si>
    <t>8 INCH SHORT STOP GASKETS</t>
  </si>
  <si>
    <t>2 INCH SHORT STOP STOPPERS</t>
  </si>
  <si>
    <t>4 INCH SHORT STOP STOPPERS</t>
  </si>
  <si>
    <t>6 INCH SHORT STOP STOPPERS</t>
  </si>
  <si>
    <t>8 INCH SHORT STOP STOPPERS</t>
  </si>
  <si>
    <t>STEEL PIPE SQUEEZE TOOL PS-62B</t>
  </si>
  <si>
    <t>4 X 2 INCH CASING END SEAL</t>
  </si>
  <si>
    <t>8 X 4 INCH CASING END SEAL</t>
  </si>
  <si>
    <t>12 X 6 INCH CASING END SEAL</t>
  </si>
  <si>
    <t>16 X 8 INCH CASING END SEAL</t>
  </si>
  <si>
    <t>Total for Group 19:</t>
  </si>
  <si>
    <t>BID TAB SUMMARY</t>
  </si>
  <si>
    <t>GROUP</t>
  </si>
  <si>
    <t>DESCRIPTION</t>
  </si>
  <si>
    <t>GROUP TOTAL</t>
  </si>
  <si>
    <t>EPOXY COATED STEEL PIPE (PER FOOT)</t>
  </si>
  <si>
    <t>FLANGES</t>
  </si>
  <si>
    <t>ELBOWS</t>
  </si>
  <si>
    <t>TEES</t>
  </si>
  <si>
    <t>CAPS</t>
  </si>
  <si>
    <t>REDUCED COUPLINGS</t>
  </si>
  <si>
    <t>GAS METER STOPS</t>
  </si>
  <si>
    <t>DRESSER STYLE COMPRESSION COUPLINGS</t>
  </si>
  <si>
    <t>VEGAS: STAINLESS STEEL REPAIR CLAMP WITH NEOPRENE SEALING GASKET</t>
  </si>
  <si>
    <t>SERVICE SADDLES: DOUBLE STEEL STRAP WITH ROLLED THREAD DESIGN</t>
  </si>
  <si>
    <t>WIRE (PER FOOT)</t>
  </si>
  <si>
    <t>CONTINENTAL ADAPTERS, PUNCH TEES &amp; WRAP AROUNDS</t>
  </si>
  <si>
    <t>DRESSER STYLE COUPLINGS, STYLE 711</t>
  </si>
  <si>
    <t>IN-LINE INSULATORS</t>
  </si>
  <si>
    <t>NEOPRENE FACED PHENOLIC GASKET</t>
  </si>
  <si>
    <t>PIGS: FOAM PIPELINE CLEANERS</t>
  </si>
  <si>
    <t>T D WILLIAMSON</t>
  </si>
  <si>
    <t>VALVES (LUBE AND NON-LUBE)</t>
  </si>
  <si>
    <t>MISCELLANEOUS PARTS</t>
  </si>
  <si>
    <t>GRAND TOTAL BID PRICE :</t>
  </si>
  <si>
    <t>TRANSFER GROUP GRAND TOTAL TO Bid Pricing Form, page 22 of ITB # 19-21</t>
  </si>
  <si>
    <t>METER LUBE TOOL</t>
  </si>
  <si>
    <t>#12 SOLID COPPER,YELLOW, TRACER WIRE (polyethylene coated)( per foot)</t>
  </si>
  <si>
    <t>#10 COPPER CLAD STEEL, YELLOW, TRACER WIRE (polyethylene coated) (per foot)</t>
  </si>
  <si>
    <t>*Line Items Highlighted in Yellow have been Revised (Group 11, Items 94 &amp; 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</si>
</sst>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44" fontId="3" fillId="0" borderId="0" xfId="3" applyFont="1" applyProtection="1"/>
    <xf numFmtId="0" fontId="2" fillId="2" borderId="2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left" vertical="center" wrapText="1"/>
    </xf>
    <xf numFmtId="0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44" fontId="2" fillId="2" borderId="2" xfId="3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44" fontId="3" fillId="0" borderId="2" xfId="3" applyFont="1" applyBorder="1" applyProtection="1"/>
    <xf numFmtId="0" fontId="3" fillId="0" borderId="0" xfId="0" applyFont="1" applyFill="1" applyBorder="1" applyProtection="1"/>
    <xf numFmtId="0" fontId="4" fillId="0" borderId="9" xfId="1" applyFont="1" applyBorder="1" applyAlignment="1" applyProtection="1">
      <alignment horizontal="left"/>
    </xf>
    <xf numFmtId="0" fontId="2" fillId="0" borderId="4" xfId="1" applyFont="1" applyBorder="1" applyAlignment="1" applyProtection="1">
      <alignment horizontal="center"/>
    </xf>
    <xf numFmtId="44" fontId="2" fillId="0" borderId="5" xfId="3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wrapText="1"/>
    </xf>
    <xf numFmtId="0" fontId="8" fillId="0" borderId="0" xfId="0" applyFont="1" applyProtection="1"/>
    <xf numFmtId="0" fontId="3" fillId="0" borderId="0" xfId="0" applyFont="1" applyAlignment="1" applyProtection="1">
      <alignment wrapText="1"/>
    </xf>
    <xf numFmtId="44" fontId="3" fillId="0" borderId="2" xfId="3" applyFont="1" applyBorder="1" applyProtection="1">
      <protection locked="0"/>
    </xf>
    <xf numFmtId="44" fontId="2" fillId="0" borderId="4" xfId="3" applyFont="1" applyBorder="1" applyAlignment="1" applyProtection="1">
      <alignment horizontal="center"/>
    </xf>
    <xf numFmtId="0" fontId="2" fillId="4" borderId="0" xfId="1" applyNumberFormat="1" applyFont="1" applyFill="1" applyBorder="1" applyAlignment="1" applyProtection="1">
      <alignment horizontal="right"/>
    </xf>
    <xf numFmtId="0" fontId="11" fillId="0" borderId="0" xfId="0" applyFont="1" applyAlignment="1" applyProtection="1">
      <alignment horizontal="left"/>
    </xf>
    <xf numFmtId="0" fontId="9" fillId="0" borderId="0" xfId="0" applyFont="1" applyProtection="1"/>
    <xf numFmtId="44" fontId="9" fillId="0" borderId="0" xfId="3" applyFont="1" applyProtection="1"/>
    <xf numFmtId="0" fontId="9" fillId="0" borderId="0" xfId="0" applyFont="1" applyBorder="1" applyAlignment="1" applyProtection="1">
      <alignment wrapText="1"/>
    </xf>
    <xf numFmtId="44" fontId="10" fillId="0" borderId="0" xfId="3" applyFont="1" applyProtection="1"/>
    <xf numFmtId="0" fontId="10" fillId="0" borderId="0" xfId="0" applyFont="1" applyAlignment="1" applyProtection="1">
      <alignment horizontal="left"/>
    </xf>
    <xf numFmtId="0" fontId="1" fillId="0" borderId="2" xfId="1" applyFont="1" applyBorder="1" applyAlignment="1" applyProtection="1">
      <alignment horizontal="center"/>
    </xf>
    <xf numFmtId="0" fontId="1" fillId="0" borderId="2" xfId="1" applyFont="1" applyBorder="1" applyAlignment="1" applyProtection="1">
      <alignment wrapText="1"/>
    </xf>
    <xf numFmtId="0" fontId="1" fillId="0" borderId="2" xfId="1" applyNumberFormat="1" applyFont="1" applyBorder="1" applyAlignment="1" applyProtection="1">
      <alignment horizontal="center"/>
    </xf>
    <xf numFmtId="44" fontId="1" fillId="0" borderId="2" xfId="3" applyFont="1" applyBorder="1" applyProtection="1">
      <protection locked="0"/>
    </xf>
    <xf numFmtId="44" fontId="1" fillId="0" borderId="2" xfId="3" applyFont="1" applyBorder="1" applyProtection="1"/>
    <xf numFmtId="44" fontId="1" fillId="4" borderId="0" xfId="3" applyFont="1" applyFill="1" applyBorder="1" applyProtection="1"/>
    <xf numFmtId="44" fontId="1" fillId="0" borderId="2" xfId="3" applyFont="1" applyBorder="1" applyAlignment="1" applyProtection="1">
      <alignment horizontal="left"/>
      <protection locked="0"/>
    </xf>
    <xf numFmtId="0" fontId="1" fillId="0" borderId="2" xfId="1" applyFont="1" applyFill="1" applyBorder="1" applyAlignment="1" applyProtection="1">
      <alignment wrapText="1"/>
    </xf>
    <xf numFmtId="0" fontId="1" fillId="0" borderId="2" xfId="1" applyNumberFormat="1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 vertical="top"/>
    </xf>
    <xf numFmtId="0" fontId="1" fillId="0" borderId="2" xfId="1" applyFill="1" applyBorder="1" applyAlignment="1">
      <alignment wrapText="1"/>
    </xf>
    <xf numFmtId="12" fontId="1" fillId="0" borderId="2" xfId="1" applyNumberFormat="1" applyFill="1" applyBorder="1" applyAlignment="1">
      <alignment wrapText="1"/>
    </xf>
    <xf numFmtId="0" fontId="1" fillId="0" borderId="2" xfId="1" applyFill="1" applyBorder="1" applyAlignment="1">
      <alignment horizontal="left" vertical="center" wrapText="1"/>
    </xf>
    <xf numFmtId="0" fontId="3" fillId="0" borderId="2" xfId="0" applyFont="1" applyBorder="1" applyProtection="1"/>
    <xf numFmtId="0" fontId="3" fillId="0" borderId="2" xfId="0" applyFont="1" applyBorder="1" applyAlignment="1" applyProtection="1">
      <alignment horizontal="center"/>
    </xf>
    <xf numFmtId="0" fontId="1" fillId="0" borderId="11" xfId="1" applyFill="1" applyBorder="1" applyAlignment="1">
      <alignment wrapText="1"/>
    </xf>
    <xf numFmtId="0" fontId="14" fillId="0" borderId="2" xfId="0" applyFont="1" applyFill="1" applyBorder="1" applyAlignment="1">
      <alignment horizontal="left"/>
    </xf>
    <xf numFmtId="0" fontId="1" fillId="5" borderId="2" xfId="1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2" fillId="2" borderId="2" xfId="1" applyNumberFormat="1" applyFont="1" applyFill="1" applyBorder="1" applyAlignment="1" applyProtection="1">
      <alignment horizontal="right"/>
    </xf>
    <xf numFmtId="0" fontId="4" fillId="0" borderId="3" xfId="1" applyFont="1" applyBorder="1" applyAlignment="1" applyProtection="1">
      <alignment horizontal="left" vertical="center"/>
    </xf>
    <xf numFmtId="0" fontId="4" fillId="0" borderId="4" xfId="1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2" fillId="0" borderId="4" xfId="1" applyNumberFormat="1" applyFont="1" applyFill="1" applyBorder="1" applyAlignment="1" applyProtection="1">
      <alignment horizontal="center"/>
    </xf>
    <xf numFmtId="0" fontId="13" fillId="0" borderId="4" xfId="1" applyNumberFormat="1" applyFont="1" applyFill="1" applyBorder="1" applyAlignment="1" applyProtection="1">
      <alignment horizontal="center"/>
    </xf>
    <xf numFmtId="0" fontId="4" fillId="0" borderId="3" xfId="1" applyFont="1" applyFill="1" applyBorder="1" applyAlignment="1" applyProtection="1">
      <alignment horizontal="left" vertical="center" wrapText="1"/>
    </xf>
    <xf numFmtId="0" fontId="4" fillId="0" borderId="4" xfId="1" applyFont="1" applyFill="1" applyBorder="1" applyAlignment="1" applyProtection="1">
      <alignment horizontal="left" vertical="center"/>
    </xf>
    <xf numFmtId="0" fontId="4" fillId="0" borderId="5" xfId="1" applyFont="1" applyFill="1" applyBorder="1" applyAlignment="1" applyProtection="1">
      <alignment horizontal="left" vertical="center"/>
    </xf>
    <xf numFmtId="0" fontId="9" fillId="0" borderId="0" xfId="0" applyFont="1" applyAlignment="1" applyProtection="1">
      <alignment horizontal="left" wrapText="1"/>
    </xf>
    <xf numFmtId="0" fontId="3" fillId="0" borderId="2" xfId="0" applyFont="1" applyBorder="1" applyAlignment="1" applyProtection="1">
      <alignment horizontal="left" vertical="center"/>
    </xf>
    <xf numFmtId="44" fontId="5" fillId="0" borderId="2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right"/>
    </xf>
    <xf numFmtId="44" fontId="5" fillId="0" borderId="3" xfId="3" applyFont="1" applyFill="1" applyBorder="1" applyAlignment="1" applyProtection="1">
      <alignment horizontal="center" vertical="center"/>
    </xf>
    <xf numFmtId="44" fontId="5" fillId="0" borderId="5" xfId="3" applyFont="1" applyFill="1" applyBorder="1" applyAlignment="1" applyProtection="1">
      <alignment horizontal="center" vertical="center"/>
    </xf>
    <xf numFmtId="0" fontId="2" fillId="0" borderId="6" xfId="1" applyNumberFormat="1" applyFont="1" applyFill="1" applyBorder="1" applyAlignment="1" applyProtection="1">
      <alignment horizontal="center"/>
    </xf>
    <xf numFmtId="12" fontId="4" fillId="0" borderId="3" xfId="1" applyNumberFormat="1" applyFont="1" applyBorder="1" applyAlignment="1" applyProtection="1">
      <alignment horizontal="left" vertical="center"/>
    </xf>
    <xf numFmtId="12" fontId="4" fillId="0" borderId="4" xfId="1" applyNumberFormat="1" applyFont="1" applyBorder="1" applyAlignment="1" applyProtection="1">
      <alignment horizontal="left" vertical="center"/>
    </xf>
    <xf numFmtId="12" fontId="4" fillId="0" borderId="5" xfId="1" applyNumberFormat="1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/>
    </xf>
    <xf numFmtId="44" fontId="5" fillId="0" borderId="10" xfId="3" applyFont="1" applyFill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wrapText="1"/>
    </xf>
    <xf numFmtId="0" fontId="6" fillId="0" borderId="0" xfId="0" applyFont="1" applyAlignment="1" applyProtection="1">
      <alignment horizontal="center"/>
    </xf>
    <xf numFmtId="0" fontId="5" fillId="0" borderId="3" xfId="0" applyFont="1" applyBorder="1" applyAlignment="1" applyProtection="1">
      <alignment horizontal="left" vertical="center"/>
    </xf>
    <xf numFmtId="0" fontId="5" fillId="0" borderId="4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left" vertical="center"/>
    </xf>
    <xf numFmtId="0" fontId="2" fillId="2" borderId="7" xfId="1" applyNumberFormat="1" applyFont="1" applyFill="1" applyBorder="1" applyAlignment="1" applyProtection="1">
      <alignment horizontal="right"/>
    </xf>
    <xf numFmtId="0" fontId="2" fillId="2" borderId="1" xfId="1" applyNumberFormat="1" applyFont="1" applyFill="1" applyBorder="1" applyAlignment="1" applyProtection="1">
      <alignment horizontal="right"/>
    </xf>
    <xf numFmtId="0" fontId="2" fillId="0" borderId="4" xfId="1" applyNumberFormat="1" applyFont="1" applyFill="1" applyBorder="1" applyAlignment="1" applyProtection="1">
      <alignment horizontal="left"/>
    </xf>
    <xf numFmtId="0" fontId="2" fillId="0" borderId="3" xfId="1" applyFont="1" applyFill="1" applyBorder="1" applyAlignment="1" applyProtection="1">
      <alignment horizontal="left" vertical="center" wrapText="1"/>
    </xf>
    <xf numFmtId="0" fontId="2" fillId="0" borderId="4" xfId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left" vertical="center"/>
    </xf>
    <xf numFmtId="0" fontId="1" fillId="6" borderId="2" xfId="1" applyNumberFormat="1" applyFont="1" applyFill="1" applyBorder="1" applyAlignment="1" applyProtection="1">
      <alignment horizontal="center"/>
    </xf>
    <xf numFmtId="0" fontId="1" fillId="6" borderId="2" xfId="1" applyFont="1" applyFill="1" applyBorder="1" applyAlignment="1" applyProtection="1">
      <alignment wrapText="1"/>
    </xf>
    <xf numFmtId="3" fontId="1" fillId="6" borderId="2" xfId="1" applyNumberFormat="1" applyFont="1" applyFill="1" applyBorder="1" applyAlignment="1" applyProtection="1">
      <alignment horizontal="center"/>
    </xf>
    <xf numFmtId="44" fontId="3" fillId="6" borderId="2" xfId="3" applyFont="1" applyFill="1" applyBorder="1" applyProtection="1">
      <protection locked="0"/>
    </xf>
    <xf numFmtId="44" fontId="3" fillId="6" borderId="2" xfId="3" applyFont="1" applyFill="1" applyBorder="1" applyProtection="1"/>
    <xf numFmtId="0" fontId="8" fillId="6" borderId="1" xfId="0" applyFont="1" applyFill="1" applyBorder="1" applyAlignment="1" applyProtection="1">
      <alignment horizontal="center" vertical="center"/>
    </xf>
  </cellXfs>
  <cellStyles count="4">
    <cellStyle name="Currency" xfId="3" builtinId="4"/>
    <cellStyle name="Currency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3"/>
  <sheetViews>
    <sheetView tabSelected="1" zoomScaleNormal="100" zoomScaleSheetLayoutView="100" workbookViewId="0">
      <selection activeCell="E5" sqref="E5"/>
    </sheetView>
  </sheetViews>
  <sheetFormatPr defaultColWidth="9.140625" defaultRowHeight="30" customHeight="1" x14ac:dyDescent="0.2"/>
  <cols>
    <col min="1" max="1" width="8.85546875" style="1" bestFit="1" customWidth="1"/>
    <col min="2" max="2" width="58.140625" style="18" customWidth="1"/>
    <col min="3" max="3" width="8.85546875" style="2" customWidth="1"/>
    <col min="4" max="4" width="7.5703125" style="2" customWidth="1"/>
    <col min="5" max="6" width="18.7109375" style="3" customWidth="1"/>
    <col min="7" max="16384" width="9.140625" style="2"/>
  </cols>
  <sheetData>
    <row r="1" spans="1:6" ht="42.75" customHeight="1" x14ac:dyDescent="0.25">
      <c r="A1" s="74" t="s">
        <v>0</v>
      </c>
      <c r="B1" s="74"/>
      <c r="C1" s="74"/>
      <c r="D1" s="74"/>
      <c r="E1" s="74"/>
      <c r="F1" s="74"/>
    </row>
    <row r="2" spans="1:6" ht="20.25" customHeight="1" x14ac:dyDescent="0.2">
      <c r="A2" s="90" t="s">
        <v>279</v>
      </c>
      <c r="B2" s="90"/>
      <c r="C2" s="90"/>
      <c r="D2" s="90"/>
      <c r="E2" s="90"/>
      <c r="F2" s="90"/>
    </row>
    <row r="3" spans="1:6" ht="30" customHeight="1" x14ac:dyDescent="0.2">
      <c r="A3" s="76" t="s">
        <v>1</v>
      </c>
      <c r="B3" s="77"/>
      <c r="C3" s="77"/>
      <c r="D3" s="77"/>
      <c r="E3" s="77"/>
      <c r="F3" s="78"/>
    </row>
    <row r="4" spans="1:6" ht="30" customHeight="1" x14ac:dyDescent="0.2">
      <c r="A4" s="4" t="s">
        <v>2</v>
      </c>
      <c r="B4" s="5" t="s">
        <v>3</v>
      </c>
      <c r="C4" s="6" t="s">
        <v>4</v>
      </c>
      <c r="D4" s="7" t="s">
        <v>5</v>
      </c>
      <c r="E4" s="8" t="s">
        <v>6</v>
      </c>
      <c r="F4" s="8" t="s">
        <v>7</v>
      </c>
    </row>
    <row r="5" spans="1:6" ht="30" customHeight="1" x14ac:dyDescent="0.2">
      <c r="A5" s="28">
        <v>1</v>
      </c>
      <c r="B5" s="29" t="s">
        <v>8</v>
      </c>
      <c r="C5" s="30">
        <v>210</v>
      </c>
      <c r="D5" s="30" t="s">
        <v>9</v>
      </c>
      <c r="E5" s="31"/>
      <c r="F5" s="32">
        <f>C5*E5</f>
        <v>0</v>
      </c>
    </row>
    <row r="6" spans="1:6" ht="30" customHeight="1" x14ac:dyDescent="0.2">
      <c r="A6" s="28">
        <v>2</v>
      </c>
      <c r="B6" s="29" t="s">
        <v>10</v>
      </c>
      <c r="C6" s="30">
        <v>42</v>
      </c>
      <c r="D6" s="30" t="s">
        <v>9</v>
      </c>
      <c r="E6" s="31"/>
      <c r="F6" s="32">
        <f t="shared" ref="F6:F9" si="0">C6*E6</f>
        <v>0</v>
      </c>
    </row>
    <row r="7" spans="1:6" ht="30" customHeight="1" x14ac:dyDescent="0.2">
      <c r="A7" s="28">
        <v>3</v>
      </c>
      <c r="B7" s="29" t="s">
        <v>11</v>
      </c>
      <c r="C7" s="30">
        <v>210</v>
      </c>
      <c r="D7" s="30" t="s">
        <v>9</v>
      </c>
      <c r="E7" s="31"/>
      <c r="F7" s="32">
        <f t="shared" si="0"/>
        <v>0</v>
      </c>
    </row>
    <row r="8" spans="1:6" ht="30" customHeight="1" x14ac:dyDescent="0.2">
      <c r="A8" s="28">
        <v>4</v>
      </c>
      <c r="B8" s="35" t="s">
        <v>12</v>
      </c>
      <c r="C8" s="36">
        <v>42</v>
      </c>
      <c r="D8" s="30" t="s">
        <v>9</v>
      </c>
      <c r="E8" s="31"/>
      <c r="F8" s="32">
        <f t="shared" ref="F8" si="1">C8*E8</f>
        <v>0</v>
      </c>
    </row>
    <row r="9" spans="1:6" ht="30" customHeight="1" x14ac:dyDescent="0.2">
      <c r="A9" s="28">
        <v>5</v>
      </c>
      <c r="B9" s="35" t="s">
        <v>13</v>
      </c>
      <c r="C9" s="36">
        <v>42</v>
      </c>
      <c r="D9" s="30" t="s">
        <v>9</v>
      </c>
      <c r="E9" s="31"/>
      <c r="F9" s="32">
        <f t="shared" si="0"/>
        <v>0</v>
      </c>
    </row>
    <row r="10" spans="1:6" ht="30" customHeight="1" x14ac:dyDescent="0.2">
      <c r="A10" s="28">
        <v>6</v>
      </c>
      <c r="B10" s="35" t="s">
        <v>14</v>
      </c>
      <c r="C10" s="36">
        <v>42</v>
      </c>
      <c r="D10" s="30" t="s">
        <v>9</v>
      </c>
      <c r="E10" s="31"/>
      <c r="F10" s="32">
        <f t="shared" ref="F10:F12" si="2">C10*E10</f>
        <v>0</v>
      </c>
    </row>
    <row r="11" spans="1:6" ht="30" customHeight="1" x14ac:dyDescent="0.2">
      <c r="A11" s="28">
        <v>7</v>
      </c>
      <c r="B11" s="35" t="s">
        <v>15</v>
      </c>
      <c r="C11" s="36">
        <v>210</v>
      </c>
      <c r="D11" s="30" t="s">
        <v>9</v>
      </c>
      <c r="E11" s="31"/>
      <c r="F11" s="32">
        <f t="shared" si="2"/>
        <v>0</v>
      </c>
    </row>
    <row r="12" spans="1:6" ht="30" customHeight="1" x14ac:dyDescent="0.2">
      <c r="A12" s="28">
        <v>8</v>
      </c>
      <c r="B12" s="35" t="s">
        <v>16</v>
      </c>
      <c r="C12" s="36">
        <v>210</v>
      </c>
      <c r="D12" s="30" t="s">
        <v>9</v>
      </c>
      <c r="E12" s="31"/>
      <c r="F12" s="32">
        <f t="shared" si="2"/>
        <v>0</v>
      </c>
    </row>
    <row r="13" spans="1:6" ht="30" customHeight="1" x14ac:dyDescent="0.2">
      <c r="A13" s="79" t="s">
        <v>17</v>
      </c>
      <c r="B13" s="80"/>
      <c r="C13" s="80"/>
      <c r="D13" s="80"/>
      <c r="E13" s="80"/>
      <c r="F13" s="32">
        <f>SUM(F5:F12)</f>
        <v>0</v>
      </c>
    </row>
    <row r="14" spans="1:6" ht="30" customHeight="1" x14ac:dyDescent="0.2">
      <c r="A14" s="21"/>
      <c r="B14" s="21"/>
      <c r="C14" s="21"/>
      <c r="D14" s="21"/>
      <c r="E14" s="21"/>
      <c r="F14" s="33"/>
    </row>
    <row r="15" spans="1:6" s="9" customFormat="1" ht="30" customHeight="1" x14ac:dyDescent="0.25">
      <c r="A15" s="48" t="s">
        <v>18</v>
      </c>
      <c r="B15" s="49"/>
      <c r="C15" s="49"/>
      <c r="D15" s="49"/>
      <c r="E15" s="49"/>
      <c r="F15" s="50"/>
    </row>
    <row r="16" spans="1:6" ht="30" customHeight="1" x14ac:dyDescent="0.2">
      <c r="A16" s="4" t="s">
        <v>2</v>
      </c>
      <c r="B16" s="5" t="s">
        <v>3</v>
      </c>
      <c r="C16" s="6" t="s">
        <v>4</v>
      </c>
      <c r="D16" s="7" t="s">
        <v>19</v>
      </c>
      <c r="E16" s="8" t="s">
        <v>6</v>
      </c>
      <c r="F16" s="8" t="s">
        <v>7</v>
      </c>
    </row>
    <row r="17" spans="1:6" ht="30" customHeight="1" x14ac:dyDescent="0.2">
      <c r="A17" s="28">
        <v>9</v>
      </c>
      <c r="B17" s="29" t="s">
        <v>20</v>
      </c>
      <c r="C17" s="30">
        <v>5</v>
      </c>
      <c r="D17" s="30" t="s">
        <v>21</v>
      </c>
      <c r="E17" s="31"/>
      <c r="F17" s="32">
        <f>C17*E17</f>
        <v>0</v>
      </c>
    </row>
    <row r="18" spans="1:6" ht="30" customHeight="1" x14ac:dyDescent="0.2">
      <c r="A18" s="28">
        <v>10</v>
      </c>
      <c r="B18" s="29" t="s">
        <v>22</v>
      </c>
      <c r="C18" s="30">
        <v>150</v>
      </c>
      <c r="D18" s="30" t="s">
        <v>21</v>
      </c>
      <c r="E18" s="31"/>
      <c r="F18" s="32">
        <f t="shared" ref="F18:F32" si="3">C18*E18</f>
        <v>0</v>
      </c>
    </row>
    <row r="19" spans="1:6" ht="30" customHeight="1" x14ac:dyDescent="0.2">
      <c r="A19" s="28">
        <v>11</v>
      </c>
      <c r="B19" s="29" t="s">
        <v>23</v>
      </c>
      <c r="C19" s="30">
        <v>25</v>
      </c>
      <c r="D19" s="30" t="s">
        <v>21</v>
      </c>
      <c r="E19" s="31"/>
      <c r="F19" s="32">
        <f t="shared" si="3"/>
        <v>0</v>
      </c>
    </row>
    <row r="20" spans="1:6" ht="30" customHeight="1" x14ac:dyDescent="0.2">
      <c r="A20" s="28">
        <v>12</v>
      </c>
      <c r="B20" s="29" t="s">
        <v>24</v>
      </c>
      <c r="C20" s="30">
        <v>50</v>
      </c>
      <c r="D20" s="30" t="s">
        <v>21</v>
      </c>
      <c r="E20" s="31"/>
      <c r="F20" s="32">
        <f t="shared" si="3"/>
        <v>0</v>
      </c>
    </row>
    <row r="21" spans="1:6" ht="30" customHeight="1" x14ac:dyDescent="0.2">
      <c r="A21" s="28">
        <v>13</v>
      </c>
      <c r="B21" s="29" t="s">
        <v>25</v>
      </c>
      <c r="C21" s="30">
        <v>10</v>
      </c>
      <c r="D21" s="30" t="s">
        <v>21</v>
      </c>
      <c r="E21" s="19"/>
      <c r="F21" s="32">
        <f t="shared" si="3"/>
        <v>0</v>
      </c>
    </row>
    <row r="22" spans="1:6" ht="30" customHeight="1" x14ac:dyDescent="0.2">
      <c r="A22" s="28">
        <v>14</v>
      </c>
      <c r="B22" s="38" t="s">
        <v>26</v>
      </c>
      <c r="C22" s="30">
        <v>5</v>
      </c>
      <c r="D22" s="30" t="s">
        <v>21</v>
      </c>
      <c r="E22" s="19"/>
      <c r="F22" s="32">
        <f t="shared" si="3"/>
        <v>0</v>
      </c>
    </row>
    <row r="23" spans="1:6" ht="30" customHeight="1" x14ac:dyDescent="0.2">
      <c r="A23" s="28">
        <v>15</v>
      </c>
      <c r="B23" s="29" t="s">
        <v>27</v>
      </c>
      <c r="C23" s="30">
        <v>20</v>
      </c>
      <c r="D23" s="30" t="s">
        <v>21</v>
      </c>
      <c r="E23" s="19"/>
      <c r="F23" s="32">
        <f t="shared" si="3"/>
        <v>0</v>
      </c>
    </row>
    <row r="24" spans="1:6" ht="30" customHeight="1" x14ac:dyDescent="0.2">
      <c r="A24" s="28">
        <v>16</v>
      </c>
      <c r="B24" s="38" t="s">
        <v>28</v>
      </c>
      <c r="C24" s="30">
        <v>5</v>
      </c>
      <c r="D24" s="30" t="s">
        <v>21</v>
      </c>
      <c r="E24" s="19"/>
      <c r="F24" s="32">
        <f t="shared" si="3"/>
        <v>0</v>
      </c>
    </row>
    <row r="25" spans="1:6" ht="30" customHeight="1" x14ac:dyDescent="0.2">
      <c r="A25" s="28">
        <v>17</v>
      </c>
      <c r="B25" s="29" t="s">
        <v>29</v>
      </c>
      <c r="C25" s="30">
        <v>20</v>
      </c>
      <c r="D25" s="30" t="s">
        <v>21</v>
      </c>
      <c r="E25" s="19"/>
      <c r="F25" s="32">
        <f t="shared" si="3"/>
        <v>0</v>
      </c>
    </row>
    <row r="26" spans="1:6" ht="30" customHeight="1" x14ac:dyDescent="0.2">
      <c r="A26" s="28">
        <v>18</v>
      </c>
      <c r="B26" s="29" t="s">
        <v>30</v>
      </c>
      <c r="C26" s="30">
        <v>5</v>
      </c>
      <c r="D26" s="30" t="s">
        <v>21</v>
      </c>
      <c r="E26" s="19"/>
      <c r="F26" s="32">
        <f t="shared" si="3"/>
        <v>0</v>
      </c>
    </row>
    <row r="27" spans="1:6" ht="30" customHeight="1" x14ac:dyDescent="0.2">
      <c r="A27" s="28">
        <v>19</v>
      </c>
      <c r="B27" s="29" t="s">
        <v>31</v>
      </c>
      <c r="C27" s="30">
        <v>20</v>
      </c>
      <c r="D27" s="30" t="s">
        <v>21</v>
      </c>
      <c r="E27" s="19"/>
      <c r="F27" s="32">
        <f t="shared" si="3"/>
        <v>0</v>
      </c>
    </row>
    <row r="28" spans="1:6" ht="30" customHeight="1" x14ac:dyDescent="0.2">
      <c r="A28" s="28">
        <v>20</v>
      </c>
      <c r="B28" s="29" t="s">
        <v>32</v>
      </c>
      <c r="C28" s="30">
        <v>5</v>
      </c>
      <c r="D28" s="30" t="s">
        <v>21</v>
      </c>
      <c r="E28" s="19"/>
      <c r="F28" s="32">
        <f t="shared" si="3"/>
        <v>0</v>
      </c>
    </row>
    <row r="29" spans="1:6" ht="30" customHeight="1" x14ac:dyDescent="0.2">
      <c r="A29" s="28">
        <v>21</v>
      </c>
      <c r="B29" s="38" t="s">
        <v>33</v>
      </c>
      <c r="C29" s="30">
        <v>10</v>
      </c>
      <c r="D29" s="30" t="s">
        <v>21</v>
      </c>
      <c r="E29" s="19"/>
      <c r="F29" s="32">
        <f t="shared" si="3"/>
        <v>0</v>
      </c>
    </row>
    <row r="30" spans="1:6" ht="30" customHeight="1" x14ac:dyDescent="0.2">
      <c r="A30" s="28">
        <v>22</v>
      </c>
      <c r="B30" s="29" t="s">
        <v>34</v>
      </c>
      <c r="C30" s="30">
        <v>5</v>
      </c>
      <c r="D30" s="30" t="s">
        <v>21</v>
      </c>
      <c r="E30" s="19"/>
      <c r="F30" s="32">
        <f t="shared" si="3"/>
        <v>0</v>
      </c>
    </row>
    <row r="31" spans="1:6" ht="30" customHeight="1" x14ac:dyDescent="0.2">
      <c r="A31" s="28">
        <v>23</v>
      </c>
      <c r="B31" s="38" t="s">
        <v>35</v>
      </c>
      <c r="C31" s="30">
        <v>10</v>
      </c>
      <c r="D31" s="30" t="s">
        <v>21</v>
      </c>
      <c r="E31" s="19"/>
      <c r="F31" s="32">
        <f t="shared" si="3"/>
        <v>0</v>
      </c>
    </row>
    <row r="32" spans="1:6" ht="30" customHeight="1" x14ac:dyDescent="0.2">
      <c r="A32" s="28">
        <v>24</v>
      </c>
      <c r="B32" s="38" t="s">
        <v>36</v>
      </c>
      <c r="C32" s="30">
        <v>5</v>
      </c>
      <c r="D32" s="30" t="s">
        <v>21</v>
      </c>
      <c r="E32" s="19"/>
      <c r="F32" s="32">
        <f t="shared" si="3"/>
        <v>0</v>
      </c>
    </row>
    <row r="33" spans="1:6" ht="30" customHeight="1" x14ac:dyDescent="0.2">
      <c r="A33" s="47" t="s">
        <v>37</v>
      </c>
      <c r="B33" s="47"/>
      <c r="C33" s="47"/>
      <c r="D33" s="47"/>
      <c r="E33" s="47"/>
      <c r="F33" s="32">
        <f>SUM(F17:F32)</f>
        <v>0</v>
      </c>
    </row>
    <row r="34" spans="1:6" ht="30" customHeight="1" x14ac:dyDescent="0.2">
      <c r="A34" s="62"/>
      <c r="B34" s="62"/>
      <c r="C34" s="62"/>
      <c r="D34" s="62"/>
      <c r="E34" s="62"/>
      <c r="F34" s="62"/>
    </row>
    <row r="35" spans="1:6" ht="30" customHeight="1" x14ac:dyDescent="0.2">
      <c r="A35" s="48" t="s">
        <v>38</v>
      </c>
      <c r="B35" s="49"/>
      <c r="C35" s="49"/>
      <c r="D35" s="49"/>
      <c r="E35" s="49"/>
      <c r="F35" s="50"/>
    </row>
    <row r="36" spans="1:6" ht="30" customHeight="1" x14ac:dyDescent="0.2">
      <c r="A36" s="4" t="s">
        <v>2</v>
      </c>
      <c r="B36" s="5" t="s">
        <v>3</v>
      </c>
      <c r="C36" s="6" t="s">
        <v>4</v>
      </c>
      <c r="D36" s="7" t="s">
        <v>5</v>
      </c>
      <c r="E36" s="8" t="s">
        <v>6</v>
      </c>
      <c r="F36" s="8" t="s">
        <v>7</v>
      </c>
    </row>
    <row r="37" spans="1:6" ht="30" customHeight="1" x14ac:dyDescent="0.2">
      <c r="A37" s="28">
        <v>25</v>
      </c>
      <c r="B37" s="29" t="s">
        <v>39</v>
      </c>
      <c r="C37" s="30">
        <v>2</v>
      </c>
      <c r="D37" s="30" t="s">
        <v>21</v>
      </c>
      <c r="E37" s="19"/>
      <c r="F37" s="10">
        <f>C37*E37</f>
        <v>0</v>
      </c>
    </row>
    <row r="38" spans="1:6" ht="30" customHeight="1" x14ac:dyDescent="0.2">
      <c r="A38" s="28">
        <v>26</v>
      </c>
      <c r="B38" s="29" t="s">
        <v>40</v>
      </c>
      <c r="C38" s="30">
        <v>5</v>
      </c>
      <c r="D38" s="30" t="s">
        <v>21</v>
      </c>
      <c r="E38" s="19"/>
      <c r="F38" s="10">
        <f t="shared" ref="F38:F47" si="4">C38*E38</f>
        <v>0</v>
      </c>
    </row>
    <row r="39" spans="1:6" ht="30" customHeight="1" x14ac:dyDescent="0.2">
      <c r="A39" s="28">
        <v>27</v>
      </c>
      <c r="B39" s="29" t="s">
        <v>41</v>
      </c>
      <c r="C39" s="30">
        <v>2</v>
      </c>
      <c r="D39" s="30" t="s">
        <v>21</v>
      </c>
      <c r="E39" s="19"/>
      <c r="F39" s="10">
        <f t="shared" si="4"/>
        <v>0</v>
      </c>
    </row>
    <row r="40" spans="1:6" ht="30" customHeight="1" x14ac:dyDescent="0.2">
      <c r="A40" s="28">
        <v>28</v>
      </c>
      <c r="B40" s="29" t="s">
        <v>42</v>
      </c>
      <c r="C40" s="30">
        <v>2</v>
      </c>
      <c r="D40" s="30" t="s">
        <v>21</v>
      </c>
      <c r="E40" s="19"/>
      <c r="F40" s="10">
        <f t="shared" si="4"/>
        <v>0</v>
      </c>
    </row>
    <row r="41" spans="1:6" ht="30" customHeight="1" x14ac:dyDescent="0.2">
      <c r="A41" s="28">
        <v>29</v>
      </c>
      <c r="B41" s="29" t="s">
        <v>43</v>
      </c>
      <c r="C41" s="30">
        <v>2</v>
      </c>
      <c r="D41" s="30" t="s">
        <v>21</v>
      </c>
      <c r="E41" s="19"/>
      <c r="F41" s="10">
        <f t="shared" si="4"/>
        <v>0</v>
      </c>
    </row>
    <row r="42" spans="1:6" ht="30" customHeight="1" x14ac:dyDescent="0.2">
      <c r="A42" s="28">
        <v>30</v>
      </c>
      <c r="B42" s="29" t="s">
        <v>44</v>
      </c>
      <c r="C42" s="30">
        <v>10</v>
      </c>
      <c r="D42" s="30" t="s">
        <v>21</v>
      </c>
      <c r="E42" s="19"/>
      <c r="F42" s="10">
        <f t="shared" si="4"/>
        <v>0</v>
      </c>
    </row>
    <row r="43" spans="1:6" ht="30" customHeight="1" x14ac:dyDescent="0.2">
      <c r="A43" s="28">
        <v>31</v>
      </c>
      <c r="B43" s="29" t="s">
        <v>45</v>
      </c>
      <c r="C43" s="30">
        <v>75</v>
      </c>
      <c r="D43" s="30" t="s">
        <v>21</v>
      </c>
      <c r="E43" s="19"/>
      <c r="F43" s="10">
        <f t="shared" si="4"/>
        <v>0</v>
      </c>
    </row>
    <row r="44" spans="1:6" ht="30" customHeight="1" x14ac:dyDescent="0.2">
      <c r="A44" s="28">
        <v>32</v>
      </c>
      <c r="B44" s="29" t="s">
        <v>46</v>
      </c>
      <c r="C44" s="30">
        <v>10</v>
      </c>
      <c r="D44" s="30" t="s">
        <v>21</v>
      </c>
      <c r="E44" s="19"/>
      <c r="F44" s="10">
        <f t="shared" si="4"/>
        <v>0</v>
      </c>
    </row>
    <row r="45" spans="1:6" ht="30" customHeight="1" x14ac:dyDescent="0.2">
      <c r="A45" s="28">
        <v>33</v>
      </c>
      <c r="B45" s="29" t="s">
        <v>47</v>
      </c>
      <c r="C45" s="30">
        <v>10</v>
      </c>
      <c r="D45" s="30" t="s">
        <v>21</v>
      </c>
      <c r="E45" s="19"/>
      <c r="F45" s="10">
        <f t="shared" si="4"/>
        <v>0</v>
      </c>
    </row>
    <row r="46" spans="1:6" ht="30" customHeight="1" x14ac:dyDescent="0.2">
      <c r="A46" s="28">
        <v>34</v>
      </c>
      <c r="B46" s="29" t="s">
        <v>48</v>
      </c>
      <c r="C46" s="30">
        <v>10</v>
      </c>
      <c r="D46" s="30" t="s">
        <v>21</v>
      </c>
      <c r="E46" s="19"/>
      <c r="F46" s="10">
        <f t="shared" si="4"/>
        <v>0</v>
      </c>
    </row>
    <row r="47" spans="1:6" ht="30" customHeight="1" x14ac:dyDescent="0.2">
      <c r="A47" s="28">
        <v>35</v>
      </c>
      <c r="B47" s="29" t="s">
        <v>49</v>
      </c>
      <c r="C47" s="30">
        <v>10</v>
      </c>
      <c r="D47" s="30" t="s">
        <v>21</v>
      </c>
      <c r="E47" s="19"/>
      <c r="F47" s="10">
        <f t="shared" si="4"/>
        <v>0</v>
      </c>
    </row>
    <row r="48" spans="1:6" ht="30" customHeight="1" x14ac:dyDescent="0.2">
      <c r="A48" s="47" t="s">
        <v>50</v>
      </c>
      <c r="B48" s="47"/>
      <c r="C48" s="47"/>
      <c r="D48" s="47"/>
      <c r="E48" s="47"/>
      <c r="F48" s="32">
        <f>SUM(F37:F47)</f>
        <v>0</v>
      </c>
    </row>
    <row r="49" spans="1:6" s="11" customFormat="1" ht="30" customHeight="1" x14ac:dyDescent="0.2">
      <c r="A49" s="51"/>
      <c r="B49" s="51"/>
      <c r="C49" s="51"/>
      <c r="D49" s="51"/>
      <c r="E49" s="51"/>
      <c r="F49" s="51"/>
    </row>
    <row r="50" spans="1:6" ht="30" customHeight="1" x14ac:dyDescent="0.2">
      <c r="A50" s="48" t="s">
        <v>51</v>
      </c>
      <c r="B50" s="49"/>
      <c r="C50" s="49"/>
      <c r="D50" s="49"/>
      <c r="E50" s="49"/>
      <c r="F50" s="50"/>
    </row>
    <row r="51" spans="1:6" ht="30" customHeight="1" x14ac:dyDescent="0.2">
      <c r="A51" s="4" t="s">
        <v>2</v>
      </c>
      <c r="B51" s="5" t="s">
        <v>3</v>
      </c>
      <c r="C51" s="6" t="s">
        <v>4</v>
      </c>
      <c r="D51" s="7" t="s">
        <v>19</v>
      </c>
      <c r="E51" s="8" t="s">
        <v>6</v>
      </c>
      <c r="F51" s="8" t="s">
        <v>7</v>
      </c>
    </row>
    <row r="52" spans="1:6" ht="30" customHeight="1" x14ac:dyDescent="0.2">
      <c r="A52" s="28">
        <v>36</v>
      </c>
      <c r="B52" s="29" t="s">
        <v>52</v>
      </c>
      <c r="C52" s="30">
        <v>10</v>
      </c>
      <c r="D52" s="30" t="s">
        <v>21</v>
      </c>
      <c r="E52" s="19"/>
      <c r="F52" s="10">
        <f>C52*E52</f>
        <v>0</v>
      </c>
    </row>
    <row r="53" spans="1:6" ht="30" customHeight="1" x14ac:dyDescent="0.2">
      <c r="A53" s="28">
        <v>37</v>
      </c>
      <c r="B53" s="29" t="s">
        <v>53</v>
      </c>
      <c r="C53" s="30">
        <v>20</v>
      </c>
      <c r="D53" s="30" t="s">
        <v>21</v>
      </c>
      <c r="E53" s="19"/>
      <c r="F53" s="10">
        <f t="shared" ref="F53:F58" si="5">C53*E53</f>
        <v>0</v>
      </c>
    </row>
    <row r="54" spans="1:6" ht="30" customHeight="1" x14ac:dyDescent="0.2">
      <c r="A54" s="28">
        <v>38</v>
      </c>
      <c r="B54" s="29" t="s">
        <v>54</v>
      </c>
      <c r="C54" s="30">
        <v>5</v>
      </c>
      <c r="D54" s="30" t="s">
        <v>21</v>
      </c>
      <c r="E54" s="19"/>
      <c r="F54" s="10">
        <f t="shared" si="5"/>
        <v>0</v>
      </c>
    </row>
    <row r="55" spans="1:6" ht="30" customHeight="1" x14ac:dyDescent="0.2">
      <c r="A55" s="28">
        <v>39</v>
      </c>
      <c r="B55" s="29" t="s">
        <v>55</v>
      </c>
      <c r="C55" s="30">
        <v>5</v>
      </c>
      <c r="D55" s="30" t="s">
        <v>21</v>
      </c>
      <c r="E55" s="19"/>
      <c r="F55" s="10">
        <f t="shared" si="5"/>
        <v>0</v>
      </c>
    </row>
    <row r="56" spans="1:6" ht="30" customHeight="1" x14ac:dyDescent="0.2">
      <c r="A56" s="28">
        <v>40</v>
      </c>
      <c r="B56" s="29" t="s">
        <v>56</v>
      </c>
      <c r="C56" s="30">
        <v>5</v>
      </c>
      <c r="D56" s="30" t="s">
        <v>21</v>
      </c>
      <c r="E56" s="19"/>
      <c r="F56" s="10">
        <f t="shared" si="5"/>
        <v>0</v>
      </c>
    </row>
    <row r="57" spans="1:6" ht="30" customHeight="1" x14ac:dyDescent="0.2">
      <c r="A57" s="28">
        <v>41</v>
      </c>
      <c r="B57" s="29" t="s">
        <v>57</v>
      </c>
      <c r="C57" s="30">
        <v>5</v>
      </c>
      <c r="D57" s="30" t="s">
        <v>21</v>
      </c>
      <c r="E57" s="19"/>
      <c r="F57" s="10">
        <f t="shared" si="5"/>
        <v>0</v>
      </c>
    </row>
    <row r="58" spans="1:6" ht="30" customHeight="1" x14ac:dyDescent="0.2">
      <c r="A58" s="28">
        <v>42</v>
      </c>
      <c r="B58" s="29" t="s">
        <v>58</v>
      </c>
      <c r="C58" s="30">
        <v>5</v>
      </c>
      <c r="D58" s="30" t="s">
        <v>21</v>
      </c>
      <c r="E58" s="19"/>
      <c r="F58" s="10">
        <f t="shared" si="5"/>
        <v>0</v>
      </c>
    </row>
    <row r="59" spans="1:6" ht="30" customHeight="1" x14ac:dyDescent="0.2">
      <c r="A59" s="47" t="s">
        <v>59</v>
      </c>
      <c r="B59" s="47"/>
      <c r="C59" s="47"/>
      <c r="D59" s="47"/>
      <c r="E59" s="47"/>
      <c r="F59" s="32">
        <f>SUM(F52:F58)</f>
        <v>0</v>
      </c>
    </row>
    <row r="60" spans="1:6" ht="30" customHeight="1" x14ac:dyDescent="0.2">
      <c r="A60" s="62"/>
      <c r="B60" s="62"/>
      <c r="C60" s="62"/>
      <c r="D60" s="62"/>
      <c r="E60" s="62"/>
      <c r="F60" s="62"/>
    </row>
    <row r="61" spans="1:6" ht="30" customHeight="1" x14ac:dyDescent="0.2">
      <c r="A61" s="48" t="s">
        <v>60</v>
      </c>
      <c r="B61" s="49"/>
      <c r="C61" s="49"/>
      <c r="D61" s="49"/>
      <c r="E61" s="49"/>
      <c r="F61" s="50"/>
    </row>
    <row r="62" spans="1:6" ht="30" customHeight="1" x14ac:dyDescent="0.2">
      <c r="A62" s="4" t="s">
        <v>2</v>
      </c>
      <c r="B62" s="5" t="s">
        <v>3</v>
      </c>
      <c r="C62" s="6" t="s">
        <v>4</v>
      </c>
      <c r="D62" s="7" t="s">
        <v>19</v>
      </c>
      <c r="E62" s="8" t="s">
        <v>6</v>
      </c>
      <c r="F62" s="8" t="s">
        <v>7</v>
      </c>
    </row>
    <row r="63" spans="1:6" ht="30" customHeight="1" x14ac:dyDescent="0.2">
      <c r="A63" s="28">
        <v>43</v>
      </c>
      <c r="B63" s="29" t="s">
        <v>61</v>
      </c>
      <c r="C63" s="30">
        <v>25</v>
      </c>
      <c r="D63" s="30" t="s">
        <v>21</v>
      </c>
      <c r="E63" s="19"/>
      <c r="F63" s="10">
        <f>C63*E63</f>
        <v>0</v>
      </c>
    </row>
    <row r="64" spans="1:6" ht="30" customHeight="1" x14ac:dyDescent="0.2">
      <c r="A64" s="28">
        <v>44</v>
      </c>
      <c r="B64" s="29" t="s">
        <v>62</v>
      </c>
      <c r="C64" s="30">
        <v>10</v>
      </c>
      <c r="D64" s="30" t="s">
        <v>21</v>
      </c>
      <c r="E64" s="19"/>
      <c r="F64" s="10">
        <f t="shared" ref="F64:F67" si="6">C64*E64</f>
        <v>0</v>
      </c>
    </row>
    <row r="65" spans="1:6" ht="30" customHeight="1" x14ac:dyDescent="0.2">
      <c r="A65" s="28">
        <v>45</v>
      </c>
      <c r="B65" s="29" t="s">
        <v>63</v>
      </c>
      <c r="C65" s="30">
        <v>10</v>
      </c>
      <c r="D65" s="30" t="s">
        <v>21</v>
      </c>
      <c r="E65" s="19"/>
      <c r="F65" s="10">
        <f t="shared" si="6"/>
        <v>0</v>
      </c>
    </row>
    <row r="66" spans="1:6" ht="30" customHeight="1" x14ac:dyDescent="0.2">
      <c r="A66" s="28">
        <v>46</v>
      </c>
      <c r="B66" s="29" t="s">
        <v>64</v>
      </c>
      <c r="C66" s="30">
        <v>2</v>
      </c>
      <c r="D66" s="30" t="s">
        <v>21</v>
      </c>
      <c r="E66" s="19"/>
      <c r="F66" s="10">
        <f t="shared" si="6"/>
        <v>0</v>
      </c>
    </row>
    <row r="67" spans="1:6" ht="30" customHeight="1" x14ac:dyDescent="0.2">
      <c r="A67" s="28">
        <v>47</v>
      </c>
      <c r="B67" s="29" t="s">
        <v>65</v>
      </c>
      <c r="C67" s="30">
        <v>2</v>
      </c>
      <c r="D67" s="30" t="s">
        <v>21</v>
      </c>
      <c r="E67" s="19"/>
      <c r="F67" s="10">
        <f t="shared" si="6"/>
        <v>0</v>
      </c>
    </row>
    <row r="68" spans="1:6" ht="30" customHeight="1" x14ac:dyDescent="0.2">
      <c r="A68" s="47" t="s">
        <v>66</v>
      </c>
      <c r="B68" s="47"/>
      <c r="C68" s="47"/>
      <c r="D68" s="47"/>
      <c r="E68" s="47"/>
      <c r="F68" s="32">
        <f>SUM(F63:F67)</f>
        <v>0</v>
      </c>
    </row>
    <row r="69" spans="1:6" ht="30" customHeight="1" x14ac:dyDescent="0.2">
      <c r="A69" s="51"/>
      <c r="B69" s="51"/>
      <c r="C69" s="51"/>
      <c r="D69" s="51"/>
      <c r="E69" s="51"/>
      <c r="F69" s="51"/>
    </row>
    <row r="70" spans="1:6" ht="30" customHeight="1" x14ac:dyDescent="0.2">
      <c r="A70" s="63" t="s">
        <v>67</v>
      </c>
      <c r="B70" s="64"/>
      <c r="C70" s="64"/>
      <c r="D70" s="64"/>
      <c r="E70" s="64"/>
      <c r="F70" s="65"/>
    </row>
    <row r="71" spans="1:6" ht="30" customHeight="1" x14ac:dyDescent="0.2">
      <c r="A71" s="4" t="s">
        <v>2</v>
      </c>
      <c r="B71" s="5" t="s">
        <v>3</v>
      </c>
      <c r="C71" s="6" t="s">
        <v>4</v>
      </c>
      <c r="D71" s="7" t="s">
        <v>19</v>
      </c>
      <c r="E71" s="8" t="s">
        <v>6</v>
      </c>
      <c r="F71" s="8" t="s">
        <v>7</v>
      </c>
    </row>
    <row r="72" spans="1:6" ht="30" customHeight="1" x14ac:dyDescent="0.2">
      <c r="A72" s="28">
        <v>48</v>
      </c>
      <c r="B72" s="29" t="s">
        <v>68</v>
      </c>
      <c r="C72" s="30">
        <v>30</v>
      </c>
      <c r="D72" s="30" t="s">
        <v>21</v>
      </c>
      <c r="E72" s="19"/>
      <c r="F72" s="10">
        <f>C72*E72</f>
        <v>0</v>
      </c>
    </row>
    <row r="73" spans="1:6" ht="30" customHeight="1" x14ac:dyDescent="0.2">
      <c r="A73" s="28">
        <v>49</v>
      </c>
      <c r="B73" s="29" t="s">
        <v>69</v>
      </c>
      <c r="C73" s="30">
        <v>10</v>
      </c>
      <c r="D73" s="30" t="s">
        <v>21</v>
      </c>
      <c r="E73" s="19"/>
      <c r="F73" s="10">
        <f t="shared" ref="F73:F77" si="7">C73*E73</f>
        <v>0</v>
      </c>
    </row>
    <row r="74" spans="1:6" ht="30" customHeight="1" x14ac:dyDescent="0.2">
      <c r="A74" s="28">
        <v>50</v>
      </c>
      <c r="B74" s="29" t="s">
        <v>70</v>
      </c>
      <c r="C74" s="30">
        <v>10</v>
      </c>
      <c r="D74" s="30" t="s">
        <v>21</v>
      </c>
      <c r="E74" s="19"/>
      <c r="F74" s="10">
        <f t="shared" si="7"/>
        <v>0</v>
      </c>
    </row>
    <row r="75" spans="1:6" ht="30" customHeight="1" x14ac:dyDescent="0.2">
      <c r="A75" s="28">
        <v>51</v>
      </c>
      <c r="B75" s="29" t="s">
        <v>71</v>
      </c>
      <c r="C75" s="30">
        <v>10</v>
      </c>
      <c r="D75" s="30" t="s">
        <v>21</v>
      </c>
      <c r="E75" s="19"/>
      <c r="F75" s="10">
        <f t="shared" si="7"/>
        <v>0</v>
      </c>
    </row>
    <row r="76" spans="1:6" ht="30" customHeight="1" x14ac:dyDescent="0.2">
      <c r="A76" s="30">
        <v>52</v>
      </c>
      <c r="B76" s="29" t="s">
        <v>72</v>
      </c>
      <c r="C76" s="30">
        <v>2</v>
      </c>
      <c r="D76" s="30" t="s">
        <v>21</v>
      </c>
      <c r="E76" s="19"/>
      <c r="F76" s="10">
        <f t="shared" si="7"/>
        <v>0</v>
      </c>
    </row>
    <row r="77" spans="1:6" ht="30" customHeight="1" x14ac:dyDescent="0.2">
      <c r="A77" s="30">
        <v>53</v>
      </c>
      <c r="B77" s="29" t="s">
        <v>73</v>
      </c>
      <c r="C77" s="30">
        <v>2</v>
      </c>
      <c r="D77" s="30" t="s">
        <v>21</v>
      </c>
      <c r="E77" s="19"/>
      <c r="F77" s="10">
        <f t="shared" si="7"/>
        <v>0</v>
      </c>
    </row>
    <row r="78" spans="1:6" ht="30" customHeight="1" x14ac:dyDescent="0.2">
      <c r="A78" s="47" t="s">
        <v>74</v>
      </c>
      <c r="B78" s="47"/>
      <c r="C78" s="47"/>
      <c r="D78" s="47"/>
      <c r="E78" s="47"/>
      <c r="F78" s="32">
        <f>SUM(F72:F77)</f>
        <v>0</v>
      </c>
    </row>
    <row r="79" spans="1:6" ht="30" customHeight="1" x14ac:dyDescent="0.2">
      <c r="A79" s="51"/>
      <c r="B79" s="51"/>
      <c r="C79" s="51"/>
      <c r="D79" s="51"/>
      <c r="E79" s="51"/>
      <c r="F79" s="51"/>
    </row>
    <row r="80" spans="1:6" ht="30" customHeight="1" x14ac:dyDescent="0.2">
      <c r="A80" s="63" t="s">
        <v>75</v>
      </c>
      <c r="B80" s="64"/>
      <c r="C80" s="64"/>
      <c r="D80" s="64"/>
      <c r="E80" s="64"/>
      <c r="F80" s="65"/>
    </row>
    <row r="81" spans="1:6" ht="30" customHeight="1" x14ac:dyDescent="0.2">
      <c r="A81" s="4" t="s">
        <v>2</v>
      </c>
      <c r="B81" s="5" t="s">
        <v>3</v>
      </c>
      <c r="C81" s="6" t="s">
        <v>4</v>
      </c>
      <c r="D81" s="7" t="s">
        <v>19</v>
      </c>
      <c r="E81" s="8" t="s">
        <v>6</v>
      </c>
      <c r="F81" s="8" t="s">
        <v>7</v>
      </c>
    </row>
    <row r="82" spans="1:6" ht="30" customHeight="1" x14ac:dyDescent="0.2">
      <c r="A82" s="28">
        <v>54</v>
      </c>
      <c r="B82" s="29" t="s">
        <v>76</v>
      </c>
      <c r="C82" s="30">
        <v>600</v>
      </c>
      <c r="D82" s="30" t="s">
        <v>21</v>
      </c>
      <c r="E82" s="19"/>
      <c r="F82" s="10">
        <f>C82*E82</f>
        <v>0</v>
      </c>
    </row>
    <row r="83" spans="1:6" ht="30" customHeight="1" x14ac:dyDescent="0.2">
      <c r="A83" s="28">
        <v>55</v>
      </c>
      <c r="B83" s="29" t="s">
        <v>77</v>
      </c>
      <c r="C83" s="30">
        <v>2500</v>
      </c>
      <c r="D83" s="30" t="s">
        <v>21</v>
      </c>
      <c r="E83" s="19"/>
      <c r="F83" s="10">
        <f t="shared" ref="F83:F85" si="8">C83*E83</f>
        <v>0</v>
      </c>
    </row>
    <row r="84" spans="1:6" ht="30" customHeight="1" x14ac:dyDescent="0.2">
      <c r="A84" s="28">
        <v>56</v>
      </c>
      <c r="B84" s="29" t="s">
        <v>78</v>
      </c>
      <c r="C84" s="30">
        <v>20</v>
      </c>
      <c r="D84" s="30" t="s">
        <v>21</v>
      </c>
      <c r="E84" s="19"/>
      <c r="F84" s="10">
        <f t="shared" si="8"/>
        <v>0</v>
      </c>
    </row>
    <row r="85" spans="1:6" ht="30" customHeight="1" x14ac:dyDescent="0.2">
      <c r="A85" s="28">
        <v>57</v>
      </c>
      <c r="B85" s="29" t="s">
        <v>79</v>
      </c>
      <c r="C85" s="30">
        <v>75</v>
      </c>
      <c r="D85" s="30" t="s">
        <v>21</v>
      </c>
      <c r="E85" s="19"/>
      <c r="F85" s="10">
        <f t="shared" si="8"/>
        <v>0</v>
      </c>
    </row>
    <row r="86" spans="1:6" ht="30" customHeight="1" x14ac:dyDescent="0.2">
      <c r="A86" s="47" t="s">
        <v>80</v>
      </c>
      <c r="B86" s="47"/>
      <c r="C86" s="47"/>
      <c r="D86" s="47"/>
      <c r="E86" s="47"/>
      <c r="F86" s="32">
        <f>SUM(F82:F85)</f>
        <v>0</v>
      </c>
    </row>
    <row r="87" spans="1:6" ht="30" customHeight="1" x14ac:dyDescent="0.2">
      <c r="A87" s="51"/>
      <c r="B87" s="51"/>
      <c r="C87" s="51"/>
      <c r="D87" s="51"/>
      <c r="E87" s="51"/>
      <c r="F87" s="51"/>
    </row>
    <row r="88" spans="1:6" ht="30" customHeight="1" x14ac:dyDescent="0.2">
      <c r="A88" s="48" t="s">
        <v>81</v>
      </c>
      <c r="B88" s="49"/>
      <c r="C88" s="49"/>
      <c r="D88" s="49"/>
      <c r="E88" s="49"/>
      <c r="F88" s="50"/>
    </row>
    <row r="89" spans="1:6" ht="30" customHeight="1" x14ac:dyDescent="0.2">
      <c r="A89" s="4" t="s">
        <v>2</v>
      </c>
      <c r="B89" s="5" t="s">
        <v>3</v>
      </c>
      <c r="C89" s="6" t="s">
        <v>4</v>
      </c>
      <c r="D89" s="7" t="s">
        <v>19</v>
      </c>
      <c r="E89" s="8" t="s">
        <v>6</v>
      </c>
      <c r="F89" s="8" t="s">
        <v>7</v>
      </c>
    </row>
    <row r="90" spans="1:6" ht="30" customHeight="1" x14ac:dyDescent="0.2">
      <c r="A90" s="30">
        <v>58</v>
      </c>
      <c r="B90" s="38" t="s">
        <v>82</v>
      </c>
      <c r="C90" s="30">
        <v>20</v>
      </c>
      <c r="D90" s="30" t="s">
        <v>21</v>
      </c>
      <c r="E90" s="19"/>
      <c r="F90" s="10">
        <f>C90*E90</f>
        <v>0</v>
      </c>
    </row>
    <row r="91" spans="1:6" ht="30" customHeight="1" x14ac:dyDescent="0.2">
      <c r="A91" s="30">
        <v>59</v>
      </c>
      <c r="B91" s="38" t="s">
        <v>83</v>
      </c>
      <c r="C91" s="30">
        <v>20</v>
      </c>
      <c r="D91" s="30" t="s">
        <v>21</v>
      </c>
      <c r="E91" s="19"/>
      <c r="F91" s="10">
        <f t="shared" ref="F91:F103" si="9">C91*E91</f>
        <v>0</v>
      </c>
    </row>
    <row r="92" spans="1:6" ht="30" customHeight="1" x14ac:dyDescent="0.2">
      <c r="A92" s="30">
        <v>60</v>
      </c>
      <c r="B92" s="39" t="s">
        <v>84</v>
      </c>
      <c r="C92" s="30">
        <v>5</v>
      </c>
      <c r="D92" s="30" t="s">
        <v>21</v>
      </c>
      <c r="E92" s="19"/>
      <c r="F92" s="10">
        <f t="shared" si="9"/>
        <v>0</v>
      </c>
    </row>
    <row r="93" spans="1:6" ht="30" customHeight="1" x14ac:dyDescent="0.2">
      <c r="A93" s="30">
        <v>61</v>
      </c>
      <c r="B93" s="39" t="s">
        <v>85</v>
      </c>
      <c r="C93" s="30">
        <v>5</v>
      </c>
      <c r="D93" s="30" t="s">
        <v>21</v>
      </c>
      <c r="E93" s="19"/>
      <c r="F93" s="10">
        <f t="shared" si="9"/>
        <v>0</v>
      </c>
    </row>
    <row r="94" spans="1:6" ht="30" customHeight="1" x14ac:dyDescent="0.2">
      <c r="A94" s="30">
        <v>62</v>
      </c>
      <c r="B94" s="38" t="s">
        <v>86</v>
      </c>
      <c r="C94" s="30">
        <v>20</v>
      </c>
      <c r="D94" s="30" t="s">
        <v>21</v>
      </c>
      <c r="E94" s="19"/>
      <c r="F94" s="10">
        <f t="shared" si="9"/>
        <v>0</v>
      </c>
    </row>
    <row r="95" spans="1:6" ht="30" customHeight="1" x14ac:dyDescent="0.2">
      <c r="A95" s="30">
        <v>63</v>
      </c>
      <c r="B95" s="38" t="s">
        <v>87</v>
      </c>
      <c r="C95" s="30">
        <v>5</v>
      </c>
      <c r="D95" s="30" t="s">
        <v>21</v>
      </c>
      <c r="E95" s="19"/>
      <c r="F95" s="10">
        <f t="shared" si="9"/>
        <v>0</v>
      </c>
    </row>
    <row r="96" spans="1:6" ht="30" customHeight="1" x14ac:dyDescent="0.2">
      <c r="A96" s="30">
        <v>64</v>
      </c>
      <c r="B96" s="38" t="s">
        <v>88</v>
      </c>
      <c r="C96" s="30">
        <v>5</v>
      </c>
      <c r="D96" s="30" t="s">
        <v>21</v>
      </c>
      <c r="E96" s="19"/>
      <c r="F96" s="10">
        <f t="shared" si="9"/>
        <v>0</v>
      </c>
    </row>
    <row r="97" spans="1:6" ht="30" customHeight="1" x14ac:dyDescent="0.2">
      <c r="A97" s="30">
        <v>65</v>
      </c>
      <c r="B97" s="38" t="s">
        <v>89</v>
      </c>
      <c r="C97" s="30">
        <v>5</v>
      </c>
      <c r="D97" s="30" t="s">
        <v>21</v>
      </c>
      <c r="E97" s="19"/>
      <c r="F97" s="10">
        <f t="shared" si="9"/>
        <v>0</v>
      </c>
    </row>
    <row r="98" spans="1:6" ht="30" customHeight="1" x14ac:dyDescent="0.2">
      <c r="A98" s="30">
        <v>66</v>
      </c>
      <c r="B98" s="39" t="s">
        <v>90</v>
      </c>
      <c r="C98" s="30">
        <v>5</v>
      </c>
      <c r="D98" s="30" t="s">
        <v>21</v>
      </c>
      <c r="E98" s="19"/>
      <c r="F98" s="10">
        <f t="shared" si="9"/>
        <v>0</v>
      </c>
    </row>
    <row r="99" spans="1:6" ht="30" customHeight="1" x14ac:dyDescent="0.2">
      <c r="A99" s="30">
        <v>67</v>
      </c>
      <c r="B99" s="39" t="s">
        <v>91</v>
      </c>
      <c r="C99" s="30">
        <v>5</v>
      </c>
      <c r="D99" s="30" t="s">
        <v>21</v>
      </c>
      <c r="E99" s="19"/>
      <c r="F99" s="10">
        <f t="shared" si="9"/>
        <v>0</v>
      </c>
    </row>
    <row r="100" spans="1:6" ht="30" customHeight="1" x14ac:dyDescent="0.2">
      <c r="A100" s="30">
        <v>68</v>
      </c>
      <c r="B100" s="38" t="s">
        <v>92</v>
      </c>
      <c r="C100" s="30">
        <v>5</v>
      </c>
      <c r="D100" s="30" t="s">
        <v>21</v>
      </c>
      <c r="E100" s="19"/>
      <c r="F100" s="10">
        <f t="shared" si="9"/>
        <v>0</v>
      </c>
    </row>
    <row r="101" spans="1:6" ht="30" customHeight="1" x14ac:dyDescent="0.2">
      <c r="A101" s="30">
        <v>69</v>
      </c>
      <c r="B101" s="38" t="s">
        <v>93</v>
      </c>
      <c r="C101" s="30">
        <v>10</v>
      </c>
      <c r="D101" s="30" t="s">
        <v>21</v>
      </c>
      <c r="E101" s="19"/>
      <c r="F101" s="10">
        <f t="shared" si="9"/>
        <v>0</v>
      </c>
    </row>
    <row r="102" spans="1:6" ht="30" customHeight="1" x14ac:dyDescent="0.2">
      <c r="A102" s="30">
        <v>70</v>
      </c>
      <c r="B102" s="38" t="s">
        <v>94</v>
      </c>
      <c r="C102" s="30">
        <v>20</v>
      </c>
      <c r="D102" s="30" t="s">
        <v>21</v>
      </c>
      <c r="E102" s="19"/>
      <c r="F102" s="10">
        <f t="shared" si="9"/>
        <v>0</v>
      </c>
    </row>
    <row r="103" spans="1:6" ht="30" customHeight="1" x14ac:dyDescent="0.2">
      <c r="A103" s="30">
        <v>71</v>
      </c>
      <c r="B103" s="38" t="s">
        <v>95</v>
      </c>
      <c r="C103" s="30">
        <v>10</v>
      </c>
      <c r="D103" s="30" t="s">
        <v>21</v>
      </c>
      <c r="E103" s="19"/>
      <c r="F103" s="10">
        <f t="shared" si="9"/>
        <v>0</v>
      </c>
    </row>
    <row r="104" spans="1:6" ht="30" customHeight="1" x14ac:dyDescent="0.2">
      <c r="A104" s="47" t="s">
        <v>96</v>
      </c>
      <c r="B104" s="47"/>
      <c r="C104" s="47"/>
      <c r="D104" s="47"/>
      <c r="E104" s="47"/>
      <c r="F104" s="32">
        <f>SUM(F90:F103)</f>
        <v>0</v>
      </c>
    </row>
    <row r="105" spans="1:6" ht="30" customHeight="1" x14ac:dyDescent="0.2">
      <c r="A105" s="51"/>
      <c r="B105" s="51"/>
      <c r="C105" s="51"/>
      <c r="D105" s="51"/>
      <c r="E105" s="51"/>
      <c r="F105" s="51"/>
    </row>
    <row r="106" spans="1:6" ht="30" customHeight="1" x14ac:dyDescent="0.2">
      <c r="A106" s="48" t="s">
        <v>97</v>
      </c>
      <c r="B106" s="49"/>
      <c r="C106" s="49"/>
      <c r="D106" s="49"/>
      <c r="E106" s="49"/>
      <c r="F106" s="50"/>
    </row>
    <row r="107" spans="1:6" ht="30" customHeight="1" x14ac:dyDescent="0.2">
      <c r="A107" s="4" t="s">
        <v>2</v>
      </c>
      <c r="B107" s="5" t="s">
        <v>3</v>
      </c>
      <c r="C107" s="6" t="s">
        <v>4</v>
      </c>
      <c r="D107" s="7" t="s">
        <v>5</v>
      </c>
      <c r="E107" s="8" t="s">
        <v>6</v>
      </c>
      <c r="F107" s="8" t="s">
        <v>7</v>
      </c>
    </row>
    <row r="108" spans="1:6" ht="30" customHeight="1" x14ac:dyDescent="0.2">
      <c r="A108" s="30">
        <v>72</v>
      </c>
      <c r="B108" s="38" t="s">
        <v>98</v>
      </c>
      <c r="C108" s="30">
        <v>10</v>
      </c>
      <c r="D108" s="30" t="s">
        <v>21</v>
      </c>
      <c r="E108" s="19"/>
      <c r="F108" s="10">
        <f>C108*E108</f>
        <v>0</v>
      </c>
    </row>
    <row r="109" spans="1:6" ht="30" customHeight="1" x14ac:dyDescent="0.2">
      <c r="A109" s="30">
        <v>73</v>
      </c>
      <c r="B109" s="38" t="s">
        <v>99</v>
      </c>
      <c r="C109" s="30">
        <v>10</v>
      </c>
      <c r="D109" s="30" t="s">
        <v>21</v>
      </c>
      <c r="E109" s="19"/>
      <c r="F109" s="10">
        <f t="shared" ref="F109:F122" si="10">C109*E109</f>
        <v>0</v>
      </c>
    </row>
    <row r="110" spans="1:6" ht="30" customHeight="1" x14ac:dyDescent="0.2">
      <c r="A110" s="30">
        <v>74</v>
      </c>
      <c r="B110" s="38" t="s">
        <v>100</v>
      </c>
      <c r="C110" s="30">
        <v>10</v>
      </c>
      <c r="D110" s="30" t="s">
        <v>21</v>
      </c>
      <c r="E110" s="19"/>
      <c r="F110" s="10">
        <f t="shared" si="10"/>
        <v>0</v>
      </c>
    </row>
    <row r="111" spans="1:6" ht="30" customHeight="1" x14ac:dyDescent="0.2">
      <c r="A111" s="30">
        <v>75</v>
      </c>
      <c r="B111" s="38" t="s">
        <v>101</v>
      </c>
      <c r="C111" s="30">
        <v>10</v>
      </c>
      <c r="D111" s="30" t="s">
        <v>21</v>
      </c>
      <c r="E111" s="19"/>
      <c r="F111" s="10">
        <f t="shared" si="10"/>
        <v>0</v>
      </c>
    </row>
    <row r="112" spans="1:6" ht="30" customHeight="1" x14ac:dyDescent="0.2">
      <c r="A112" s="30">
        <v>76</v>
      </c>
      <c r="B112" s="39" t="s">
        <v>102</v>
      </c>
      <c r="C112" s="30">
        <v>20</v>
      </c>
      <c r="D112" s="30" t="s">
        <v>21</v>
      </c>
      <c r="E112" s="19"/>
      <c r="F112" s="10">
        <f t="shared" si="10"/>
        <v>0</v>
      </c>
    </row>
    <row r="113" spans="1:6" ht="30" customHeight="1" x14ac:dyDescent="0.2">
      <c r="A113" s="30">
        <v>77</v>
      </c>
      <c r="B113" s="39" t="s">
        <v>103</v>
      </c>
      <c r="C113" s="30">
        <v>10</v>
      </c>
      <c r="D113" s="30" t="s">
        <v>21</v>
      </c>
      <c r="E113" s="19"/>
      <c r="F113" s="10">
        <f t="shared" si="10"/>
        <v>0</v>
      </c>
    </row>
    <row r="114" spans="1:6" ht="30" customHeight="1" x14ac:dyDescent="0.2">
      <c r="A114" s="30">
        <v>78</v>
      </c>
      <c r="B114" s="38" t="s">
        <v>104</v>
      </c>
      <c r="C114" s="30">
        <v>5</v>
      </c>
      <c r="D114" s="30" t="s">
        <v>21</v>
      </c>
      <c r="E114" s="19"/>
      <c r="F114" s="10">
        <f t="shared" si="10"/>
        <v>0</v>
      </c>
    </row>
    <row r="115" spans="1:6" ht="30" customHeight="1" x14ac:dyDescent="0.2">
      <c r="A115" s="30">
        <v>79</v>
      </c>
      <c r="B115" s="38" t="s">
        <v>105</v>
      </c>
      <c r="C115" s="30">
        <v>10</v>
      </c>
      <c r="D115" s="30" t="s">
        <v>21</v>
      </c>
      <c r="E115" s="19"/>
      <c r="F115" s="10">
        <f t="shared" si="10"/>
        <v>0</v>
      </c>
    </row>
    <row r="116" spans="1:6" ht="30" customHeight="1" x14ac:dyDescent="0.2">
      <c r="A116" s="30">
        <v>80</v>
      </c>
      <c r="B116" s="39" t="s">
        <v>106</v>
      </c>
      <c r="C116" s="30">
        <v>5</v>
      </c>
      <c r="D116" s="30" t="s">
        <v>21</v>
      </c>
      <c r="E116" s="19"/>
      <c r="F116" s="10">
        <f t="shared" si="10"/>
        <v>0</v>
      </c>
    </row>
    <row r="117" spans="1:6" ht="30" customHeight="1" x14ac:dyDescent="0.2">
      <c r="A117" s="30">
        <v>81</v>
      </c>
      <c r="B117" s="38" t="s">
        <v>107</v>
      </c>
      <c r="C117" s="30">
        <v>5</v>
      </c>
      <c r="D117" s="30" t="s">
        <v>21</v>
      </c>
      <c r="E117" s="19"/>
      <c r="F117" s="10">
        <f t="shared" si="10"/>
        <v>0</v>
      </c>
    </row>
    <row r="118" spans="1:6" ht="30" customHeight="1" x14ac:dyDescent="0.2">
      <c r="A118" s="30">
        <v>82</v>
      </c>
      <c r="B118" s="38" t="s">
        <v>108</v>
      </c>
      <c r="C118" s="30">
        <v>5</v>
      </c>
      <c r="D118" s="30" t="s">
        <v>21</v>
      </c>
      <c r="E118" s="19"/>
      <c r="F118" s="10">
        <f t="shared" si="10"/>
        <v>0</v>
      </c>
    </row>
    <row r="119" spans="1:6" ht="30" customHeight="1" x14ac:dyDescent="0.2">
      <c r="A119" s="30">
        <v>83</v>
      </c>
      <c r="B119" s="38" t="s">
        <v>109</v>
      </c>
      <c r="C119" s="30">
        <v>5</v>
      </c>
      <c r="D119" s="30" t="s">
        <v>21</v>
      </c>
      <c r="E119" s="19"/>
      <c r="F119" s="10">
        <f t="shared" si="10"/>
        <v>0</v>
      </c>
    </row>
    <row r="120" spans="1:6" ht="30" customHeight="1" x14ac:dyDescent="0.2">
      <c r="A120" s="30">
        <v>84</v>
      </c>
      <c r="B120" s="38" t="s">
        <v>110</v>
      </c>
      <c r="C120" s="36">
        <v>5</v>
      </c>
      <c r="D120" s="30" t="s">
        <v>21</v>
      </c>
      <c r="E120" s="19"/>
      <c r="F120" s="10">
        <f t="shared" si="10"/>
        <v>0</v>
      </c>
    </row>
    <row r="121" spans="1:6" ht="30" customHeight="1" x14ac:dyDescent="0.2">
      <c r="A121" s="30">
        <v>85</v>
      </c>
      <c r="B121" s="38" t="s">
        <v>111</v>
      </c>
      <c r="C121" s="30">
        <v>5</v>
      </c>
      <c r="D121" s="30" t="s">
        <v>21</v>
      </c>
      <c r="E121" s="19"/>
      <c r="F121" s="10">
        <f t="shared" si="10"/>
        <v>0</v>
      </c>
    </row>
    <row r="122" spans="1:6" ht="30" customHeight="1" x14ac:dyDescent="0.2">
      <c r="A122" s="30">
        <v>86</v>
      </c>
      <c r="B122" s="38" t="s">
        <v>112</v>
      </c>
      <c r="C122" s="30">
        <v>5</v>
      </c>
      <c r="D122" s="30" t="s">
        <v>21</v>
      </c>
      <c r="E122" s="19"/>
      <c r="F122" s="10">
        <f t="shared" si="10"/>
        <v>0</v>
      </c>
    </row>
    <row r="123" spans="1:6" ht="30" customHeight="1" x14ac:dyDescent="0.2">
      <c r="A123" s="47" t="s">
        <v>113</v>
      </c>
      <c r="B123" s="47"/>
      <c r="C123" s="47"/>
      <c r="D123" s="47"/>
      <c r="E123" s="47"/>
      <c r="F123" s="32">
        <f>SUM(F108:F122)</f>
        <v>0</v>
      </c>
    </row>
    <row r="124" spans="1:6" ht="30" customHeight="1" x14ac:dyDescent="0.2">
      <c r="A124" s="66"/>
      <c r="B124" s="66"/>
      <c r="C124" s="66"/>
      <c r="D124" s="66"/>
      <c r="E124" s="66"/>
      <c r="F124" s="66"/>
    </row>
    <row r="125" spans="1:6" ht="30" customHeight="1" x14ac:dyDescent="0.2">
      <c r="A125" s="12" t="s">
        <v>114</v>
      </c>
      <c r="B125" s="13"/>
      <c r="C125" s="13"/>
      <c r="D125" s="13"/>
      <c r="E125" s="20"/>
      <c r="F125" s="14"/>
    </row>
    <row r="126" spans="1:6" ht="30" customHeight="1" x14ac:dyDescent="0.2">
      <c r="A126" s="4" t="s">
        <v>2</v>
      </c>
      <c r="B126" s="5" t="s">
        <v>3</v>
      </c>
      <c r="C126" s="6" t="s">
        <v>4</v>
      </c>
      <c r="D126" s="7" t="s">
        <v>5</v>
      </c>
      <c r="E126" s="8" t="s">
        <v>6</v>
      </c>
      <c r="F126" s="8" t="s">
        <v>7</v>
      </c>
    </row>
    <row r="127" spans="1:6" ht="30" customHeight="1" x14ac:dyDescent="0.2">
      <c r="A127" s="30">
        <v>87</v>
      </c>
      <c r="B127" s="29" t="s">
        <v>115</v>
      </c>
      <c r="C127" s="30">
        <v>20</v>
      </c>
      <c r="D127" s="30" t="s">
        <v>21</v>
      </c>
      <c r="E127" s="19"/>
      <c r="F127" s="10">
        <f>C127*E127</f>
        <v>0</v>
      </c>
    </row>
    <row r="128" spans="1:6" ht="30" customHeight="1" x14ac:dyDescent="0.2">
      <c r="A128" s="30">
        <v>88</v>
      </c>
      <c r="B128" s="29" t="s">
        <v>116</v>
      </c>
      <c r="C128" s="30">
        <v>20</v>
      </c>
      <c r="D128" s="30" t="s">
        <v>21</v>
      </c>
      <c r="E128" s="19"/>
      <c r="F128" s="10">
        <f>C128*E128</f>
        <v>0</v>
      </c>
    </row>
    <row r="129" spans="1:6" ht="30" customHeight="1" x14ac:dyDescent="0.2">
      <c r="A129" s="30">
        <v>89</v>
      </c>
      <c r="B129" s="38" t="s">
        <v>117</v>
      </c>
      <c r="C129" s="30">
        <v>20</v>
      </c>
      <c r="D129" s="30" t="s">
        <v>21</v>
      </c>
      <c r="E129" s="19"/>
      <c r="F129" s="10">
        <f>C129*E129</f>
        <v>0</v>
      </c>
    </row>
    <row r="130" spans="1:6" ht="30" customHeight="1" x14ac:dyDescent="0.2">
      <c r="A130" s="30">
        <v>90</v>
      </c>
      <c r="B130" s="38" t="s">
        <v>118</v>
      </c>
      <c r="C130" s="30">
        <v>5</v>
      </c>
      <c r="D130" s="30" t="s">
        <v>21</v>
      </c>
      <c r="E130" s="19"/>
      <c r="F130" s="10">
        <f t="shared" ref="F130:F133" si="11">C130*E130</f>
        <v>0</v>
      </c>
    </row>
    <row r="131" spans="1:6" ht="30" customHeight="1" x14ac:dyDescent="0.2">
      <c r="A131" s="30">
        <v>91</v>
      </c>
      <c r="B131" s="38" t="s">
        <v>119</v>
      </c>
      <c r="C131" s="30">
        <v>5</v>
      </c>
      <c r="D131" s="30" t="s">
        <v>21</v>
      </c>
      <c r="E131" s="19"/>
      <c r="F131" s="10">
        <f t="shared" si="11"/>
        <v>0</v>
      </c>
    </row>
    <row r="132" spans="1:6" ht="30" customHeight="1" x14ac:dyDescent="0.2">
      <c r="A132" s="30">
        <v>92</v>
      </c>
      <c r="B132" s="38" t="s">
        <v>120</v>
      </c>
      <c r="C132" s="30">
        <v>1</v>
      </c>
      <c r="D132" s="30" t="s">
        <v>21</v>
      </c>
      <c r="E132" s="19"/>
      <c r="F132" s="10">
        <f t="shared" si="11"/>
        <v>0</v>
      </c>
    </row>
    <row r="133" spans="1:6" ht="30" customHeight="1" x14ac:dyDescent="0.2">
      <c r="A133" s="30">
        <v>93</v>
      </c>
      <c r="B133" s="38" t="s">
        <v>121</v>
      </c>
      <c r="C133" s="30">
        <v>1</v>
      </c>
      <c r="D133" s="30" t="s">
        <v>21</v>
      </c>
      <c r="E133" s="19"/>
      <c r="F133" s="10">
        <f t="shared" si="11"/>
        <v>0</v>
      </c>
    </row>
    <row r="134" spans="1:6" ht="30" customHeight="1" x14ac:dyDescent="0.2">
      <c r="A134" s="47" t="s">
        <v>122</v>
      </c>
      <c r="B134" s="47"/>
      <c r="C134" s="47"/>
      <c r="D134" s="47"/>
      <c r="E134" s="47"/>
      <c r="F134" s="32">
        <f>SUM(F127:F133)</f>
        <v>0</v>
      </c>
    </row>
    <row r="135" spans="1:6" ht="30" customHeight="1" x14ac:dyDescent="0.2">
      <c r="A135" s="51"/>
      <c r="B135" s="51"/>
      <c r="C135" s="51"/>
      <c r="D135" s="51"/>
      <c r="E135" s="51"/>
      <c r="F135" s="51"/>
    </row>
    <row r="136" spans="1:6" ht="30" customHeight="1" x14ac:dyDescent="0.2">
      <c r="A136" s="81" t="s">
        <v>123</v>
      </c>
      <c r="B136" s="81"/>
      <c r="C136" s="81"/>
      <c r="D136" s="81"/>
      <c r="E136" s="81"/>
      <c r="F136" s="81"/>
    </row>
    <row r="137" spans="1:6" ht="30" customHeight="1" x14ac:dyDescent="0.2">
      <c r="A137" s="82" t="s">
        <v>124</v>
      </c>
      <c r="B137" s="83"/>
      <c r="C137" s="83"/>
      <c r="D137" s="83"/>
      <c r="E137" s="83"/>
      <c r="F137" s="84"/>
    </row>
    <row r="138" spans="1:6" ht="30" customHeight="1" x14ac:dyDescent="0.2">
      <c r="A138" s="4" t="s">
        <v>2</v>
      </c>
      <c r="B138" s="5" t="s">
        <v>3</v>
      </c>
      <c r="C138" s="6" t="s">
        <v>4</v>
      </c>
      <c r="D138" s="7" t="s">
        <v>5</v>
      </c>
      <c r="E138" s="8" t="s">
        <v>6</v>
      </c>
      <c r="F138" s="8" t="s">
        <v>7</v>
      </c>
    </row>
    <row r="139" spans="1:6" ht="30" customHeight="1" x14ac:dyDescent="0.2">
      <c r="A139" s="85">
        <v>94</v>
      </c>
      <c r="B139" s="86" t="s">
        <v>277</v>
      </c>
      <c r="C139" s="87">
        <v>360000</v>
      </c>
      <c r="D139" s="85" t="s">
        <v>9</v>
      </c>
      <c r="E139" s="88"/>
      <c r="F139" s="89">
        <f>C139*E139</f>
        <v>0</v>
      </c>
    </row>
    <row r="140" spans="1:6" ht="30" customHeight="1" x14ac:dyDescent="0.2">
      <c r="A140" s="85">
        <v>95</v>
      </c>
      <c r="B140" s="86" t="s">
        <v>278</v>
      </c>
      <c r="C140" s="87">
        <v>90000</v>
      </c>
      <c r="D140" s="85" t="s">
        <v>9</v>
      </c>
      <c r="E140" s="88"/>
      <c r="F140" s="89">
        <f>C140*E140</f>
        <v>0</v>
      </c>
    </row>
    <row r="141" spans="1:6" ht="30" customHeight="1" x14ac:dyDescent="0.2">
      <c r="A141" s="47" t="s">
        <v>125</v>
      </c>
      <c r="B141" s="47"/>
      <c r="C141" s="47"/>
      <c r="D141" s="47"/>
      <c r="E141" s="47"/>
      <c r="F141" s="32">
        <f>SUM(F139:F140)</f>
        <v>0</v>
      </c>
    </row>
    <row r="142" spans="1:6" ht="30" customHeight="1" x14ac:dyDescent="0.2">
      <c r="A142" s="51"/>
      <c r="B142" s="51"/>
      <c r="C142" s="51"/>
      <c r="D142" s="51"/>
      <c r="E142" s="51"/>
      <c r="F142" s="51"/>
    </row>
    <row r="143" spans="1:6" ht="30" customHeight="1" x14ac:dyDescent="0.2">
      <c r="A143" s="48" t="s">
        <v>126</v>
      </c>
      <c r="B143" s="49"/>
      <c r="C143" s="49"/>
      <c r="D143" s="49"/>
      <c r="E143" s="49"/>
      <c r="F143" s="50"/>
    </row>
    <row r="144" spans="1:6" ht="30" customHeight="1" x14ac:dyDescent="0.2">
      <c r="A144" s="4" t="s">
        <v>2</v>
      </c>
      <c r="B144" s="5" t="s">
        <v>3</v>
      </c>
      <c r="C144" s="6" t="s">
        <v>4</v>
      </c>
      <c r="D144" s="7" t="s">
        <v>5</v>
      </c>
      <c r="E144" s="8" t="s">
        <v>6</v>
      </c>
      <c r="F144" s="8" t="s">
        <v>7</v>
      </c>
    </row>
    <row r="145" spans="1:6" ht="30" customHeight="1" x14ac:dyDescent="0.2">
      <c r="A145" s="45">
        <v>96</v>
      </c>
      <c r="B145" s="38" t="s">
        <v>127</v>
      </c>
      <c r="C145" s="30">
        <v>10</v>
      </c>
      <c r="D145" s="30" t="s">
        <v>21</v>
      </c>
      <c r="E145" s="19"/>
      <c r="F145" s="10">
        <f t="shared" ref="F145:F157" si="12">C145*E145</f>
        <v>0</v>
      </c>
    </row>
    <row r="146" spans="1:6" ht="30" customHeight="1" x14ac:dyDescent="0.2">
      <c r="A146" s="45">
        <v>97</v>
      </c>
      <c r="B146" s="38" t="s">
        <v>128</v>
      </c>
      <c r="C146" s="30">
        <v>10</v>
      </c>
      <c r="D146" s="30" t="s">
        <v>21</v>
      </c>
      <c r="E146" s="19"/>
      <c r="F146" s="10">
        <f t="shared" si="12"/>
        <v>0</v>
      </c>
    </row>
    <row r="147" spans="1:6" ht="30" customHeight="1" x14ac:dyDescent="0.2">
      <c r="A147" s="45">
        <v>98</v>
      </c>
      <c r="B147" s="38" t="s">
        <v>129</v>
      </c>
      <c r="C147" s="30">
        <v>20</v>
      </c>
      <c r="D147" s="30" t="s">
        <v>21</v>
      </c>
      <c r="E147" s="19"/>
      <c r="F147" s="10">
        <f t="shared" si="12"/>
        <v>0</v>
      </c>
    </row>
    <row r="148" spans="1:6" ht="30" customHeight="1" x14ac:dyDescent="0.2">
      <c r="A148" s="45">
        <v>99</v>
      </c>
      <c r="B148" s="38" t="s">
        <v>130</v>
      </c>
      <c r="C148" s="30">
        <v>20</v>
      </c>
      <c r="D148" s="30" t="s">
        <v>21</v>
      </c>
      <c r="E148" s="19"/>
      <c r="F148" s="10">
        <f t="shared" si="12"/>
        <v>0</v>
      </c>
    </row>
    <row r="149" spans="1:6" ht="30" customHeight="1" x14ac:dyDescent="0.2">
      <c r="A149" s="45">
        <v>100</v>
      </c>
      <c r="B149" s="38" t="s">
        <v>131</v>
      </c>
      <c r="C149" s="30">
        <v>50</v>
      </c>
      <c r="D149" s="30" t="s">
        <v>21</v>
      </c>
      <c r="E149" s="19"/>
      <c r="F149" s="10">
        <f t="shared" si="12"/>
        <v>0</v>
      </c>
    </row>
    <row r="150" spans="1:6" ht="30" customHeight="1" x14ac:dyDescent="0.2">
      <c r="A150" s="45">
        <v>101</v>
      </c>
      <c r="B150" s="38" t="s">
        <v>132</v>
      </c>
      <c r="C150" s="30">
        <v>1</v>
      </c>
      <c r="D150" s="30" t="s">
        <v>21</v>
      </c>
      <c r="E150" s="19"/>
      <c r="F150" s="10">
        <f t="shared" si="12"/>
        <v>0</v>
      </c>
    </row>
    <row r="151" spans="1:6" ht="30" customHeight="1" x14ac:dyDescent="0.2">
      <c r="A151" s="45">
        <v>102</v>
      </c>
      <c r="B151" s="40" t="s">
        <v>133</v>
      </c>
      <c r="C151" s="30">
        <v>50</v>
      </c>
      <c r="D151" s="30" t="s">
        <v>21</v>
      </c>
      <c r="E151" s="19"/>
      <c r="F151" s="10">
        <f t="shared" si="12"/>
        <v>0</v>
      </c>
    </row>
    <row r="152" spans="1:6" ht="30" customHeight="1" x14ac:dyDescent="0.2">
      <c r="A152" s="45">
        <v>103</v>
      </c>
      <c r="B152" s="38" t="s">
        <v>134</v>
      </c>
      <c r="C152" s="30">
        <v>10</v>
      </c>
      <c r="D152" s="30" t="s">
        <v>21</v>
      </c>
      <c r="E152" s="19"/>
      <c r="F152" s="10">
        <f t="shared" si="12"/>
        <v>0</v>
      </c>
    </row>
    <row r="153" spans="1:6" ht="30" customHeight="1" x14ac:dyDescent="0.2">
      <c r="A153" s="45">
        <v>104</v>
      </c>
      <c r="B153" s="38" t="s">
        <v>135</v>
      </c>
      <c r="C153" s="30">
        <v>10</v>
      </c>
      <c r="D153" s="30" t="s">
        <v>21</v>
      </c>
      <c r="E153" s="19"/>
      <c r="F153" s="10">
        <f t="shared" si="12"/>
        <v>0</v>
      </c>
    </row>
    <row r="154" spans="1:6" ht="30" customHeight="1" x14ac:dyDescent="0.2">
      <c r="A154" s="45">
        <v>105</v>
      </c>
      <c r="B154" s="40" t="s">
        <v>136</v>
      </c>
      <c r="C154" s="30">
        <v>10</v>
      </c>
      <c r="D154" s="30" t="s">
        <v>21</v>
      </c>
      <c r="E154" s="19"/>
      <c r="F154" s="10">
        <f t="shared" si="12"/>
        <v>0</v>
      </c>
    </row>
    <row r="155" spans="1:6" ht="30" customHeight="1" x14ac:dyDescent="0.2">
      <c r="A155" s="45">
        <v>106</v>
      </c>
      <c r="B155" s="40" t="s">
        <v>137</v>
      </c>
      <c r="C155" s="30">
        <v>10</v>
      </c>
      <c r="D155" s="30" t="s">
        <v>21</v>
      </c>
      <c r="E155" s="19"/>
      <c r="F155" s="10">
        <f t="shared" si="12"/>
        <v>0</v>
      </c>
    </row>
    <row r="156" spans="1:6" ht="30" customHeight="1" x14ac:dyDescent="0.2">
      <c r="A156" s="45">
        <v>107</v>
      </c>
      <c r="B156" s="38" t="s">
        <v>138</v>
      </c>
      <c r="C156" s="30">
        <v>40</v>
      </c>
      <c r="D156" s="30" t="s">
        <v>21</v>
      </c>
      <c r="E156" s="19"/>
      <c r="F156" s="10">
        <f t="shared" ref="F156" si="13">C156*E156</f>
        <v>0</v>
      </c>
    </row>
    <row r="157" spans="1:6" ht="30" customHeight="1" x14ac:dyDescent="0.2">
      <c r="A157" s="45">
        <v>108</v>
      </c>
      <c r="B157" s="38" t="s">
        <v>139</v>
      </c>
      <c r="C157" s="30">
        <v>5</v>
      </c>
      <c r="D157" s="30" t="s">
        <v>21</v>
      </c>
      <c r="E157" s="19"/>
      <c r="F157" s="10">
        <f t="shared" si="12"/>
        <v>0</v>
      </c>
    </row>
    <row r="158" spans="1:6" ht="30" customHeight="1" x14ac:dyDescent="0.2">
      <c r="A158" s="45">
        <v>109</v>
      </c>
      <c r="B158" s="38" t="s">
        <v>140</v>
      </c>
      <c r="C158" s="30">
        <v>5</v>
      </c>
      <c r="D158" s="30" t="s">
        <v>21</v>
      </c>
      <c r="E158" s="19"/>
      <c r="F158" s="10">
        <f t="shared" ref="F158:F160" si="14">C158*E158</f>
        <v>0</v>
      </c>
    </row>
    <row r="159" spans="1:6" ht="30" customHeight="1" x14ac:dyDescent="0.2">
      <c r="A159" s="45">
        <v>110</v>
      </c>
      <c r="B159" s="40" t="s">
        <v>141</v>
      </c>
      <c r="C159" s="30">
        <v>20</v>
      </c>
      <c r="D159" s="30" t="s">
        <v>21</v>
      </c>
      <c r="E159" s="19"/>
      <c r="F159" s="10">
        <f t="shared" si="14"/>
        <v>0</v>
      </c>
    </row>
    <row r="160" spans="1:6" ht="30" customHeight="1" x14ac:dyDescent="0.2">
      <c r="A160" s="45">
        <v>111</v>
      </c>
      <c r="B160" s="40" t="s">
        <v>142</v>
      </c>
      <c r="C160" s="30">
        <v>20</v>
      </c>
      <c r="D160" s="30" t="s">
        <v>21</v>
      </c>
      <c r="E160" s="19"/>
      <c r="F160" s="10">
        <f t="shared" si="14"/>
        <v>0</v>
      </c>
    </row>
    <row r="161" spans="1:6" ht="30" customHeight="1" x14ac:dyDescent="0.2">
      <c r="A161" s="45">
        <v>112</v>
      </c>
      <c r="B161" s="40" t="s">
        <v>143</v>
      </c>
      <c r="C161" s="30">
        <v>20</v>
      </c>
      <c r="D161" s="30" t="s">
        <v>21</v>
      </c>
      <c r="E161" s="19"/>
      <c r="F161" s="10">
        <f t="shared" ref="F161:F163" si="15">C161*E161</f>
        <v>0</v>
      </c>
    </row>
    <row r="162" spans="1:6" ht="30" customHeight="1" x14ac:dyDescent="0.2">
      <c r="A162" s="45">
        <v>113</v>
      </c>
      <c r="B162" s="38" t="s">
        <v>144</v>
      </c>
      <c r="C162" s="30">
        <v>10</v>
      </c>
      <c r="D162" s="30" t="s">
        <v>21</v>
      </c>
      <c r="E162" s="19"/>
      <c r="F162" s="10">
        <f t="shared" si="15"/>
        <v>0</v>
      </c>
    </row>
    <row r="163" spans="1:6" ht="30" customHeight="1" x14ac:dyDescent="0.2">
      <c r="A163" s="45">
        <v>114</v>
      </c>
      <c r="B163" s="38" t="s">
        <v>145</v>
      </c>
      <c r="C163" s="30">
        <v>20</v>
      </c>
      <c r="D163" s="30" t="s">
        <v>21</v>
      </c>
      <c r="E163" s="19"/>
      <c r="F163" s="10">
        <f t="shared" si="15"/>
        <v>0</v>
      </c>
    </row>
    <row r="164" spans="1:6" ht="30" customHeight="1" x14ac:dyDescent="0.2">
      <c r="A164" s="45">
        <v>115</v>
      </c>
      <c r="B164" s="40" t="s">
        <v>146</v>
      </c>
      <c r="C164" s="30">
        <v>5</v>
      </c>
      <c r="D164" s="30" t="s">
        <v>21</v>
      </c>
      <c r="E164" s="19"/>
      <c r="F164" s="10">
        <f t="shared" ref="F164:F169" si="16">C164*E164</f>
        <v>0</v>
      </c>
    </row>
    <row r="165" spans="1:6" ht="30" customHeight="1" x14ac:dyDescent="0.2">
      <c r="A165" s="45">
        <v>116</v>
      </c>
      <c r="B165" s="38" t="s">
        <v>147</v>
      </c>
      <c r="C165" s="30">
        <v>10</v>
      </c>
      <c r="D165" s="30" t="s">
        <v>21</v>
      </c>
      <c r="E165" s="19"/>
      <c r="F165" s="10">
        <f t="shared" si="16"/>
        <v>0</v>
      </c>
    </row>
    <row r="166" spans="1:6" ht="30" customHeight="1" x14ac:dyDescent="0.2">
      <c r="A166" s="45">
        <v>117</v>
      </c>
      <c r="B166" s="38" t="s">
        <v>148</v>
      </c>
      <c r="C166" s="30">
        <v>10</v>
      </c>
      <c r="D166" s="30" t="s">
        <v>21</v>
      </c>
      <c r="E166" s="19"/>
      <c r="F166" s="10">
        <f t="shared" si="16"/>
        <v>0</v>
      </c>
    </row>
    <row r="167" spans="1:6" ht="30" customHeight="1" x14ac:dyDescent="0.2">
      <c r="A167" s="45">
        <v>118</v>
      </c>
      <c r="B167" s="38" t="s">
        <v>149</v>
      </c>
      <c r="C167" s="30">
        <v>20</v>
      </c>
      <c r="D167" s="30" t="s">
        <v>21</v>
      </c>
      <c r="E167" s="19"/>
      <c r="F167" s="10">
        <f t="shared" si="16"/>
        <v>0</v>
      </c>
    </row>
    <row r="168" spans="1:6" ht="30" customHeight="1" x14ac:dyDescent="0.2">
      <c r="A168" s="45">
        <v>119</v>
      </c>
      <c r="B168" s="38" t="s">
        <v>150</v>
      </c>
      <c r="C168" s="30">
        <v>10</v>
      </c>
      <c r="D168" s="30" t="s">
        <v>21</v>
      </c>
      <c r="E168" s="19"/>
      <c r="F168" s="10">
        <f t="shared" si="16"/>
        <v>0</v>
      </c>
    </row>
    <row r="169" spans="1:6" ht="30" customHeight="1" x14ac:dyDescent="0.2">
      <c r="A169" s="45">
        <v>120</v>
      </c>
      <c r="B169" s="38" t="s">
        <v>151</v>
      </c>
      <c r="C169" s="30">
        <v>10</v>
      </c>
      <c r="D169" s="30" t="s">
        <v>21</v>
      </c>
      <c r="E169" s="19"/>
      <c r="F169" s="10">
        <f t="shared" si="16"/>
        <v>0</v>
      </c>
    </row>
    <row r="170" spans="1:6" ht="30" customHeight="1" x14ac:dyDescent="0.2">
      <c r="A170" s="45">
        <v>121</v>
      </c>
      <c r="B170" s="38" t="s">
        <v>152</v>
      </c>
      <c r="C170" s="30">
        <v>20</v>
      </c>
      <c r="D170" s="30" t="s">
        <v>21</v>
      </c>
      <c r="E170" s="19"/>
      <c r="F170" s="10">
        <f t="shared" ref="F170" si="17">C170*E170</f>
        <v>0</v>
      </c>
    </row>
    <row r="171" spans="1:6" ht="30" customHeight="1" x14ac:dyDescent="0.2">
      <c r="A171" s="47" t="s">
        <v>153</v>
      </c>
      <c r="B171" s="47"/>
      <c r="C171" s="47"/>
      <c r="D171" s="47"/>
      <c r="E171" s="47"/>
      <c r="F171" s="32">
        <f>SUM(F145:F170)</f>
        <v>0</v>
      </c>
    </row>
    <row r="172" spans="1:6" ht="30" customHeight="1" x14ac:dyDescent="0.2">
      <c r="A172" s="52"/>
      <c r="B172" s="52"/>
      <c r="C172" s="52"/>
      <c r="D172" s="52"/>
      <c r="E172" s="52"/>
      <c r="F172" s="52"/>
    </row>
    <row r="173" spans="1:6" ht="30" customHeight="1" x14ac:dyDescent="0.2">
      <c r="A173" s="53" t="s">
        <v>154</v>
      </c>
      <c r="B173" s="54"/>
      <c r="C173" s="54"/>
      <c r="D173" s="54"/>
      <c r="E173" s="54"/>
      <c r="F173" s="55"/>
    </row>
    <row r="174" spans="1:6" ht="30" customHeight="1" x14ac:dyDescent="0.2">
      <c r="A174" s="4" t="s">
        <v>2</v>
      </c>
      <c r="B174" s="5" t="s">
        <v>3</v>
      </c>
      <c r="C174" s="6" t="s">
        <v>4</v>
      </c>
      <c r="D174" s="7" t="s">
        <v>5</v>
      </c>
      <c r="E174" s="8" t="s">
        <v>6</v>
      </c>
      <c r="F174" s="8" t="s">
        <v>7</v>
      </c>
    </row>
    <row r="175" spans="1:6" ht="30" customHeight="1" x14ac:dyDescent="0.2">
      <c r="A175" s="30">
        <v>122</v>
      </c>
      <c r="B175" s="29" t="s">
        <v>155</v>
      </c>
      <c r="C175" s="30">
        <v>5</v>
      </c>
      <c r="D175" s="30" t="s">
        <v>21</v>
      </c>
      <c r="E175" s="19"/>
      <c r="F175" s="10">
        <f>C175*E175</f>
        <v>0</v>
      </c>
    </row>
    <row r="176" spans="1:6" ht="30" customHeight="1" x14ac:dyDescent="0.2">
      <c r="A176" s="30">
        <v>123</v>
      </c>
      <c r="B176" s="29" t="s">
        <v>156</v>
      </c>
      <c r="C176" s="30">
        <v>5</v>
      </c>
      <c r="D176" s="30" t="s">
        <v>21</v>
      </c>
      <c r="E176" s="19"/>
      <c r="F176" s="10">
        <f t="shared" ref="F176:F183" si="18">C176*E176</f>
        <v>0</v>
      </c>
    </row>
    <row r="177" spans="1:6" ht="25.5" customHeight="1" x14ac:dyDescent="0.2">
      <c r="A177" s="30">
        <v>124</v>
      </c>
      <c r="B177" s="29" t="s">
        <v>157</v>
      </c>
      <c r="C177" s="30">
        <v>5</v>
      </c>
      <c r="D177" s="30" t="s">
        <v>21</v>
      </c>
      <c r="E177" s="19"/>
      <c r="F177" s="10">
        <f t="shared" si="18"/>
        <v>0</v>
      </c>
    </row>
    <row r="178" spans="1:6" ht="25.5" customHeight="1" x14ac:dyDescent="0.2">
      <c r="A178" s="30">
        <v>125</v>
      </c>
      <c r="B178" s="29" t="s">
        <v>158</v>
      </c>
      <c r="C178" s="30">
        <v>5</v>
      </c>
      <c r="D178" s="30" t="s">
        <v>21</v>
      </c>
      <c r="E178" s="19"/>
      <c r="F178" s="10">
        <f t="shared" si="18"/>
        <v>0</v>
      </c>
    </row>
    <row r="179" spans="1:6" ht="25.5" customHeight="1" x14ac:dyDescent="0.2">
      <c r="A179" s="30">
        <v>126</v>
      </c>
      <c r="B179" s="35" t="s">
        <v>159</v>
      </c>
      <c r="C179" s="30">
        <v>5</v>
      </c>
      <c r="D179" s="30" t="s">
        <v>21</v>
      </c>
      <c r="E179" s="19"/>
      <c r="F179" s="10">
        <f t="shared" si="18"/>
        <v>0</v>
      </c>
    </row>
    <row r="180" spans="1:6" ht="25.5" customHeight="1" x14ac:dyDescent="0.2">
      <c r="A180" s="30">
        <v>127</v>
      </c>
      <c r="B180" s="29" t="s">
        <v>160</v>
      </c>
      <c r="C180" s="30">
        <v>5</v>
      </c>
      <c r="D180" s="30" t="s">
        <v>21</v>
      </c>
      <c r="E180" s="19"/>
      <c r="F180" s="10">
        <f t="shared" si="18"/>
        <v>0</v>
      </c>
    </row>
    <row r="181" spans="1:6" ht="25.5" customHeight="1" x14ac:dyDescent="0.2">
      <c r="A181" s="30">
        <v>128</v>
      </c>
      <c r="B181" s="29" t="s">
        <v>161</v>
      </c>
      <c r="C181" s="30">
        <v>5</v>
      </c>
      <c r="D181" s="30" t="s">
        <v>21</v>
      </c>
      <c r="E181" s="19"/>
      <c r="F181" s="10">
        <f t="shared" si="18"/>
        <v>0</v>
      </c>
    </row>
    <row r="182" spans="1:6" ht="25.5" customHeight="1" x14ac:dyDescent="0.2">
      <c r="A182" s="30">
        <v>129</v>
      </c>
      <c r="B182" s="29" t="s">
        <v>162</v>
      </c>
      <c r="C182" s="30">
        <v>5</v>
      </c>
      <c r="D182" s="30" t="s">
        <v>21</v>
      </c>
      <c r="E182" s="19"/>
      <c r="F182" s="10">
        <f t="shared" si="18"/>
        <v>0</v>
      </c>
    </row>
    <row r="183" spans="1:6" ht="25.5" customHeight="1" x14ac:dyDescent="0.2">
      <c r="A183" s="30">
        <v>130</v>
      </c>
      <c r="B183" s="29" t="s">
        <v>163</v>
      </c>
      <c r="C183" s="30">
        <v>5</v>
      </c>
      <c r="D183" s="30" t="s">
        <v>21</v>
      </c>
      <c r="E183" s="19"/>
      <c r="F183" s="10">
        <f t="shared" si="18"/>
        <v>0</v>
      </c>
    </row>
    <row r="184" spans="1:6" ht="25.5" customHeight="1" x14ac:dyDescent="0.2">
      <c r="A184" s="30">
        <v>131</v>
      </c>
      <c r="B184" s="41" t="s">
        <v>164</v>
      </c>
      <c r="C184" s="42">
        <v>5</v>
      </c>
      <c r="D184" s="42" t="s">
        <v>21</v>
      </c>
      <c r="E184" s="19"/>
      <c r="F184" s="10">
        <f>C183*E184</f>
        <v>0</v>
      </c>
    </row>
    <row r="185" spans="1:6" ht="25.5" customHeight="1" x14ac:dyDescent="0.2">
      <c r="A185" s="47" t="s">
        <v>165</v>
      </c>
      <c r="B185" s="47"/>
      <c r="C185" s="47"/>
      <c r="D185" s="47"/>
      <c r="E185" s="47"/>
      <c r="F185" s="32">
        <f>SUM(F175:F184)</f>
        <v>0</v>
      </c>
    </row>
    <row r="186" spans="1:6" ht="30" customHeight="1" x14ac:dyDescent="0.2">
      <c r="A186" s="51"/>
      <c r="B186" s="51"/>
      <c r="C186" s="51"/>
      <c r="D186" s="51"/>
      <c r="E186" s="51"/>
      <c r="F186" s="51"/>
    </row>
    <row r="187" spans="1:6" ht="25.5" customHeight="1" x14ac:dyDescent="0.2">
      <c r="A187" s="48" t="s">
        <v>166</v>
      </c>
      <c r="B187" s="49"/>
      <c r="C187" s="49"/>
      <c r="D187" s="49"/>
      <c r="E187" s="49"/>
      <c r="F187" s="50"/>
    </row>
    <row r="188" spans="1:6" ht="25.5" customHeight="1" x14ac:dyDescent="0.2">
      <c r="A188" s="4" t="s">
        <v>2</v>
      </c>
      <c r="B188" s="5" t="s">
        <v>3</v>
      </c>
      <c r="C188" s="6" t="s">
        <v>4</v>
      </c>
      <c r="D188" s="7" t="s">
        <v>5</v>
      </c>
      <c r="E188" s="8" t="s">
        <v>6</v>
      </c>
      <c r="F188" s="8" t="s">
        <v>7</v>
      </c>
    </row>
    <row r="189" spans="1:6" ht="25.5" customHeight="1" x14ac:dyDescent="0.2">
      <c r="A189" s="28">
        <v>132</v>
      </c>
      <c r="B189" s="38" t="s">
        <v>167</v>
      </c>
      <c r="C189" s="30">
        <v>1</v>
      </c>
      <c r="D189" s="30" t="s">
        <v>21</v>
      </c>
      <c r="E189" s="19"/>
      <c r="F189" s="10">
        <f>C189*E189</f>
        <v>0</v>
      </c>
    </row>
    <row r="190" spans="1:6" ht="25.5" customHeight="1" x14ac:dyDescent="0.2">
      <c r="A190" s="28">
        <v>133</v>
      </c>
      <c r="B190" s="38" t="s">
        <v>168</v>
      </c>
      <c r="C190" s="30">
        <v>1</v>
      </c>
      <c r="D190" s="30" t="s">
        <v>21</v>
      </c>
      <c r="E190" s="19"/>
      <c r="F190" s="10">
        <f t="shared" ref="F190:F194" si="19">C190*E190</f>
        <v>0</v>
      </c>
    </row>
    <row r="191" spans="1:6" ht="25.5" customHeight="1" x14ac:dyDescent="0.2">
      <c r="A191" s="28">
        <v>134</v>
      </c>
      <c r="B191" s="38" t="s">
        <v>169</v>
      </c>
      <c r="C191" s="30">
        <v>1</v>
      </c>
      <c r="D191" s="30" t="s">
        <v>21</v>
      </c>
      <c r="E191" s="19"/>
      <c r="F191" s="10">
        <f t="shared" si="19"/>
        <v>0</v>
      </c>
    </row>
    <row r="192" spans="1:6" ht="25.5" customHeight="1" x14ac:dyDescent="0.2">
      <c r="A192" s="28">
        <v>135</v>
      </c>
      <c r="B192" s="38" t="s">
        <v>170</v>
      </c>
      <c r="C192" s="30">
        <v>1</v>
      </c>
      <c r="D192" s="30" t="s">
        <v>21</v>
      </c>
      <c r="E192" s="19"/>
      <c r="F192" s="10">
        <f t="shared" si="19"/>
        <v>0</v>
      </c>
    </row>
    <row r="193" spans="1:6" ht="25.5" customHeight="1" x14ac:dyDescent="0.2">
      <c r="A193" s="28">
        <v>136</v>
      </c>
      <c r="B193" s="38" t="s">
        <v>171</v>
      </c>
      <c r="C193" s="30">
        <v>1</v>
      </c>
      <c r="D193" s="30" t="s">
        <v>21</v>
      </c>
      <c r="E193" s="19"/>
      <c r="F193" s="10">
        <f t="shared" si="19"/>
        <v>0</v>
      </c>
    </row>
    <row r="194" spans="1:6" ht="25.5" customHeight="1" x14ac:dyDescent="0.2">
      <c r="A194" s="28">
        <v>137</v>
      </c>
      <c r="B194" s="43" t="s">
        <v>172</v>
      </c>
      <c r="C194" s="30">
        <v>1</v>
      </c>
      <c r="D194" s="30" t="s">
        <v>21</v>
      </c>
      <c r="E194" s="19"/>
      <c r="F194" s="10">
        <f t="shared" si="19"/>
        <v>0</v>
      </c>
    </row>
    <row r="195" spans="1:6" ht="25.5" customHeight="1" x14ac:dyDescent="0.2">
      <c r="A195" s="47" t="s">
        <v>173</v>
      </c>
      <c r="B195" s="47"/>
      <c r="C195" s="47"/>
      <c r="D195" s="47"/>
      <c r="E195" s="47"/>
      <c r="F195" s="10">
        <f>SUM(F189:F194)</f>
        <v>0</v>
      </c>
    </row>
    <row r="196" spans="1:6" ht="25.5" customHeight="1" x14ac:dyDescent="0.2">
      <c r="A196" s="51"/>
      <c r="B196" s="51"/>
      <c r="C196" s="51"/>
      <c r="D196" s="51"/>
      <c r="E196" s="51"/>
      <c r="F196" s="51"/>
    </row>
    <row r="197" spans="1:6" ht="25.5" customHeight="1" x14ac:dyDescent="0.2">
      <c r="A197" s="48" t="s">
        <v>174</v>
      </c>
      <c r="B197" s="49"/>
      <c r="C197" s="49"/>
      <c r="D197" s="49"/>
      <c r="E197" s="49"/>
      <c r="F197" s="50"/>
    </row>
    <row r="198" spans="1:6" ht="25.5" customHeight="1" x14ac:dyDescent="0.2">
      <c r="A198" s="4" t="s">
        <v>2</v>
      </c>
      <c r="B198" s="5" t="s">
        <v>3</v>
      </c>
      <c r="C198" s="6" t="s">
        <v>4</v>
      </c>
      <c r="D198" s="7" t="s">
        <v>5</v>
      </c>
      <c r="E198" s="8" t="s">
        <v>6</v>
      </c>
      <c r="F198" s="8" t="s">
        <v>7</v>
      </c>
    </row>
    <row r="199" spans="1:6" ht="25.5" customHeight="1" x14ac:dyDescent="0.2">
      <c r="A199" s="28">
        <v>138</v>
      </c>
      <c r="B199" s="38" t="s">
        <v>175</v>
      </c>
      <c r="C199" s="30">
        <v>300</v>
      </c>
      <c r="D199" s="30" t="s">
        <v>21</v>
      </c>
      <c r="E199" s="19"/>
      <c r="F199" s="10">
        <f>C199*E199</f>
        <v>0</v>
      </c>
    </row>
    <row r="200" spans="1:6" ht="30" customHeight="1" x14ac:dyDescent="0.2">
      <c r="A200" s="28">
        <v>139</v>
      </c>
      <c r="B200" s="38" t="s">
        <v>176</v>
      </c>
      <c r="C200" s="30">
        <v>200</v>
      </c>
      <c r="D200" s="30" t="s">
        <v>21</v>
      </c>
      <c r="E200" s="19"/>
      <c r="F200" s="10">
        <f t="shared" ref="F200:F209" si="20">C200*E200</f>
        <v>0</v>
      </c>
    </row>
    <row r="201" spans="1:6" ht="30" customHeight="1" x14ac:dyDescent="0.2">
      <c r="A201" s="28">
        <v>140</v>
      </c>
      <c r="B201" s="38" t="s">
        <v>177</v>
      </c>
      <c r="C201" s="30">
        <v>150</v>
      </c>
      <c r="D201" s="30" t="s">
        <v>21</v>
      </c>
      <c r="E201" s="19"/>
      <c r="F201" s="10">
        <f t="shared" si="20"/>
        <v>0</v>
      </c>
    </row>
    <row r="202" spans="1:6" ht="30" customHeight="1" x14ac:dyDescent="0.2">
      <c r="A202" s="28">
        <v>141</v>
      </c>
      <c r="B202" s="38" t="s">
        <v>178</v>
      </c>
      <c r="C202" s="30">
        <v>50</v>
      </c>
      <c r="D202" s="30" t="s">
        <v>21</v>
      </c>
      <c r="E202" s="19"/>
      <c r="F202" s="10">
        <f t="shared" si="20"/>
        <v>0</v>
      </c>
    </row>
    <row r="203" spans="1:6" ht="30" customHeight="1" x14ac:dyDescent="0.2">
      <c r="A203" s="28">
        <v>142</v>
      </c>
      <c r="B203" s="38" t="s">
        <v>179</v>
      </c>
      <c r="C203" s="30">
        <v>20</v>
      </c>
      <c r="D203" s="30" t="s">
        <v>21</v>
      </c>
      <c r="E203" s="19"/>
      <c r="F203" s="10">
        <f t="shared" ref="F203:F204" si="21">C203*E203</f>
        <v>0</v>
      </c>
    </row>
    <row r="204" spans="1:6" ht="30" customHeight="1" x14ac:dyDescent="0.2">
      <c r="A204" s="28">
        <v>143</v>
      </c>
      <c r="B204" s="38" t="s">
        <v>180</v>
      </c>
      <c r="C204" s="36">
        <v>30</v>
      </c>
      <c r="D204" s="30" t="s">
        <v>21</v>
      </c>
      <c r="E204" s="19"/>
      <c r="F204" s="10">
        <f t="shared" si="21"/>
        <v>0</v>
      </c>
    </row>
    <row r="205" spans="1:6" ht="30" customHeight="1" x14ac:dyDescent="0.2">
      <c r="A205" s="28">
        <v>144</v>
      </c>
      <c r="B205" s="38" t="s">
        <v>181</v>
      </c>
      <c r="C205" s="30">
        <v>300</v>
      </c>
      <c r="D205" s="30" t="s">
        <v>21</v>
      </c>
      <c r="E205" s="19"/>
      <c r="F205" s="10">
        <f t="shared" si="20"/>
        <v>0</v>
      </c>
    </row>
    <row r="206" spans="1:6" ht="30" customHeight="1" x14ac:dyDescent="0.2">
      <c r="A206" s="28">
        <v>145</v>
      </c>
      <c r="B206" s="38" t="s">
        <v>182</v>
      </c>
      <c r="C206" s="30">
        <v>200</v>
      </c>
      <c r="D206" s="30" t="s">
        <v>21</v>
      </c>
      <c r="E206" s="19"/>
      <c r="F206" s="10">
        <f t="shared" si="20"/>
        <v>0</v>
      </c>
    </row>
    <row r="207" spans="1:6" ht="30" customHeight="1" x14ac:dyDescent="0.2">
      <c r="A207" s="28">
        <v>146</v>
      </c>
      <c r="B207" s="38" t="s">
        <v>183</v>
      </c>
      <c r="C207" s="30">
        <v>100</v>
      </c>
      <c r="D207" s="30" t="s">
        <v>21</v>
      </c>
      <c r="E207" s="19"/>
      <c r="F207" s="10">
        <f t="shared" si="20"/>
        <v>0</v>
      </c>
    </row>
    <row r="208" spans="1:6" ht="30" customHeight="1" x14ac:dyDescent="0.2">
      <c r="A208" s="28">
        <v>147</v>
      </c>
      <c r="B208" s="38" t="s">
        <v>184</v>
      </c>
      <c r="C208" s="30">
        <v>20</v>
      </c>
      <c r="D208" s="30" t="s">
        <v>21</v>
      </c>
      <c r="E208" s="19"/>
      <c r="F208" s="10">
        <f t="shared" si="20"/>
        <v>0</v>
      </c>
    </row>
    <row r="209" spans="1:6" ht="30" customHeight="1" x14ac:dyDescent="0.2">
      <c r="A209" s="28">
        <v>148</v>
      </c>
      <c r="B209" s="38" t="s">
        <v>185</v>
      </c>
      <c r="C209" s="30">
        <v>20</v>
      </c>
      <c r="D209" s="30" t="s">
        <v>21</v>
      </c>
      <c r="E209" s="19"/>
      <c r="F209" s="10">
        <f t="shared" si="20"/>
        <v>0</v>
      </c>
    </row>
    <row r="210" spans="1:6" ht="30" customHeight="1" x14ac:dyDescent="0.2">
      <c r="A210" s="47" t="s">
        <v>186</v>
      </c>
      <c r="B210" s="47"/>
      <c r="C210" s="47"/>
      <c r="D210" s="47"/>
      <c r="E210" s="47"/>
      <c r="F210" s="32">
        <f>SUM(F199:F209)</f>
        <v>0</v>
      </c>
    </row>
    <row r="211" spans="1:6" ht="30" customHeight="1" x14ac:dyDescent="0.2">
      <c r="A211" s="51"/>
      <c r="B211" s="51"/>
      <c r="C211" s="51"/>
      <c r="D211" s="51"/>
      <c r="E211" s="51"/>
      <c r="F211" s="51"/>
    </row>
    <row r="212" spans="1:6" ht="30" customHeight="1" x14ac:dyDescent="0.2">
      <c r="A212" s="48" t="s">
        <v>187</v>
      </c>
      <c r="B212" s="49"/>
      <c r="C212" s="49"/>
      <c r="D212" s="49"/>
      <c r="E212" s="49"/>
      <c r="F212" s="50"/>
    </row>
    <row r="213" spans="1:6" ht="30" customHeight="1" x14ac:dyDescent="0.2">
      <c r="A213" s="4" t="s">
        <v>2</v>
      </c>
      <c r="B213" s="5" t="s">
        <v>3</v>
      </c>
      <c r="C213" s="6" t="s">
        <v>4</v>
      </c>
      <c r="D213" s="7" t="s">
        <v>5</v>
      </c>
      <c r="E213" s="8" t="s">
        <v>6</v>
      </c>
      <c r="F213" s="8" t="s">
        <v>7</v>
      </c>
    </row>
    <row r="214" spans="1:6" ht="30" customHeight="1" x14ac:dyDescent="0.2">
      <c r="A214" s="28">
        <v>149</v>
      </c>
      <c r="B214" s="29" t="s">
        <v>188</v>
      </c>
      <c r="C214" s="30">
        <v>10</v>
      </c>
      <c r="D214" s="30" t="s">
        <v>21</v>
      </c>
      <c r="E214" s="31"/>
      <c r="F214" s="10">
        <f>C214*E214</f>
        <v>0</v>
      </c>
    </row>
    <row r="215" spans="1:6" ht="30" customHeight="1" x14ac:dyDescent="0.2">
      <c r="A215" s="28">
        <v>150</v>
      </c>
      <c r="B215" s="29" t="s">
        <v>189</v>
      </c>
      <c r="C215" s="30">
        <v>20</v>
      </c>
      <c r="D215" s="30" t="s">
        <v>21</v>
      </c>
      <c r="E215" s="31"/>
      <c r="F215" s="10">
        <f t="shared" ref="F215:F218" si="22">C215*E215</f>
        <v>0</v>
      </c>
    </row>
    <row r="216" spans="1:6" ht="30" customHeight="1" x14ac:dyDescent="0.2">
      <c r="A216" s="28">
        <v>151</v>
      </c>
      <c r="B216" s="29" t="s">
        <v>190</v>
      </c>
      <c r="C216" s="30">
        <v>10</v>
      </c>
      <c r="D216" s="30" t="s">
        <v>21</v>
      </c>
      <c r="E216" s="34"/>
      <c r="F216" s="10">
        <f t="shared" si="22"/>
        <v>0</v>
      </c>
    </row>
    <row r="217" spans="1:6" ht="30" customHeight="1" x14ac:dyDescent="0.2">
      <c r="A217" s="28">
        <v>152</v>
      </c>
      <c r="B217" s="29" t="s">
        <v>191</v>
      </c>
      <c r="C217" s="30">
        <v>20</v>
      </c>
      <c r="D217" s="30" t="s">
        <v>21</v>
      </c>
      <c r="E217" s="31"/>
      <c r="F217" s="10">
        <f t="shared" ref="F217" si="23">C217*E217</f>
        <v>0</v>
      </c>
    </row>
    <row r="218" spans="1:6" ht="30" customHeight="1" x14ac:dyDescent="0.2">
      <c r="A218" s="28">
        <v>153</v>
      </c>
      <c r="B218" s="29" t="s">
        <v>192</v>
      </c>
      <c r="C218" s="30">
        <v>10</v>
      </c>
      <c r="D218" s="30" t="s">
        <v>21</v>
      </c>
      <c r="E218" s="31"/>
      <c r="F218" s="10">
        <f t="shared" si="22"/>
        <v>0</v>
      </c>
    </row>
    <row r="219" spans="1:6" ht="30" customHeight="1" x14ac:dyDescent="0.2">
      <c r="A219" s="47" t="s">
        <v>193</v>
      </c>
      <c r="B219" s="47"/>
      <c r="C219" s="47"/>
      <c r="D219" s="47"/>
      <c r="E219" s="47"/>
      <c r="F219" s="32">
        <f>SUM(F214:F218)</f>
        <v>0</v>
      </c>
    </row>
    <row r="220" spans="1:6" ht="30" customHeight="1" x14ac:dyDescent="0.2">
      <c r="A220" s="51"/>
      <c r="B220" s="51"/>
      <c r="C220" s="51"/>
      <c r="D220" s="51"/>
      <c r="E220" s="51"/>
      <c r="F220" s="51"/>
    </row>
    <row r="221" spans="1:6" ht="30" customHeight="1" x14ac:dyDescent="0.2">
      <c r="A221" s="48" t="s">
        <v>194</v>
      </c>
      <c r="B221" s="49"/>
      <c r="C221" s="49"/>
      <c r="D221" s="49"/>
      <c r="E221" s="49"/>
      <c r="F221" s="50"/>
    </row>
    <row r="222" spans="1:6" ht="30" customHeight="1" x14ac:dyDescent="0.2">
      <c r="A222" s="4" t="s">
        <v>2</v>
      </c>
      <c r="B222" s="5" t="s">
        <v>3</v>
      </c>
      <c r="C222" s="6" t="s">
        <v>4</v>
      </c>
      <c r="D222" s="7" t="s">
        <v>5</v>
      </c>
      <c r="E222" s="8" t="s">
        <v>6</v>
      </c>
      <c r="F222" s="8" t="s">
        <v>7</v>
      </c>
    </row>
    <row r="223" spans="1:6" ht="30" customHeight="1" x14ac:dyDescent="0.2">
      <c r="A223" s="28">
        <v>154</v>
      </c>
      <c r="B223" s="29" t="s">
        <v>195</v>
      </c>
      <c r="C223" s="30">
        <v>25</v>
      </c>
      <c r="D223" s="30" t="s">
        <v>21</v>
      </c>
      <c r="E223" s="31"/>
      <c r="F223" s="10">
        <f>C223*E223</f>
        <v>0</v>
      </c>
    </row>
    <row r="224" spans="1:6" ht="30" customHeight="1" x14ac:dyDescent="0.2">
      <c r="A224" s="28">
        <v>155</v>
      </c>
      <c r="B224" s="29" t="s">
        <v>196</v>
      </c>
      <c r="C224" s="30">
        <v>25</v>
      </c>
      <c r="D224" s="30" t="s">
        <v>21</v>
      </c>
      <c r="E224" s="31"/>
      <c r="F224" s="10">
        <f t="shared" ref="F224:F233" si="24">C224*E224</f>
        <v>0</v>
      </c>
    </row>
    <row r="225" spans="1:6" ht="30" customHeight="1" x14ac:dyDescent="0.2">
      <c r="A225" s="28">
        <v>156</v>
      </c>
      <c r="B225" s="29" t="s">
        <v>197</v>
      </c>
      <c r="C225" s="30">
        <v>12</v>
      </c>
      <c r="D225" s="30" t="s">
        <v>21</v>
      </c>
      <c r="E225" s="31"/>
      <c r="F225" s="10">
        <f t="shared" si="24"/>
        <v>0</v>
      </c>
    </row>
    <row r="226" spans="1:6" ht="30" customHeight="1" x14ac:dyDescent="0.2">
      <c r="A226" s="28">
        <v>157</v>
      </c>
      <c r="B226" s="29" t="s">
        <v>198</v>
      </c>
      <c r="C226" s="30">
        <v>20</v>
      </c>
      <c r="D226" s="30" t="s">
        <v>21</v>
      </c>
      <c r="E226" s="31"/>
      <c r="F226" s="10">
        <f t="shared" si="24"/>
        <v>0</v>
      </c>
    </row>
    <row r="227" spans="1:6" ht="30" customHeight="1" x14ac:dyDescent="0.2">
      <c r="A227" s="28">
        <v>158</v>
      </c>
      <c r="B227" s="29" t="s">
        <v>199</v>
      </c>
      <c r="C227" s="30">
        <v>10</v>
      </c>
      <c r="D227" s="30" t="s">
        <v>21</v>
      </c>
      <c r="E227" s="31"/>
      <c r="F227" s="10">
        <f t="shared" si="24"/>
        <v>0</v>
      </c>
    </row>
    <row r="228" spans="1:6" ht="30" customHeight="1" x14ac:dyDescent="0.2">
      <c r="A228" s="28">
        <v>159</v>
      </c>
      <c r="B228" s="29" t="s">
        <v>200</v>
      </c>
      <c r="C228" s="30">
        <v>4</v>
      </c>
      <c r="D228" s="30" t="s">
        <v>21</v>
      </c>
      <c r="E228" s="31"/>
      <c r="F228" s="10">
        <f t="shared" si="24"/>
        <v>0</v>
      </c>
    </row>
    <row r="229" spans="1:6" ht="30" customHeight="1" x14ac:dyDescent="0.2">
      <c r="A229" s="28">
        <v>160</v>
      </c>
      <c r="B229" s="29" t="s">
        <v>201</v>
      </c>
      <c r="C229" s="30">
        <v>25</v>
      </c>
      <c r="D229" s="30" t="s">
        <v>21</v>
      </c>
      <c r="E229" s="31"/>
      <c r="F229" s="10">
        <f t="shared" si="24"/>
        <v>0</v>
      </c>
    </row>
    <row r="230" spans="1:6" ht="30" customHeight="1" x14ac:dyDescent="0.2">
      <c r="A230" s="28">
        <v>161</v>
      </c>
      <c r="B230" s="29" t="s">
        <v>202</v>
      </c>
      <c r="C230" s="30">
        <v>12</v>
      </c>
      <c r="D230" s="30" t="s">
        <v>21</v>
      </c>
      <c r="E230" s="31"/>
      <c r="F230" s="10">
        <f t="shared" si="24"/>
        <v>0</v>
      </c>
    </row>
    <row r="231" spans="1:6" ht="30" customHeight="1" x14ac:dyDescent="0.2">
      <c r="A231" s="28">
        <v>162</v>
      </c>
      <c r="B231" s="29" t="s">
        <v>203</v>
      </c>
      <c r="C231" s="30">
        <v>25</v>
      </c>
      <c r="D231" s="30" t="s">
        <v>21</v>
      </c>
      <c r="E231" s="31"/>
      <c r="F231" s="10">
        <f t="shared" si="24"/>
        <v>0</v>
      </c>
    </row>
    <row r="232" spans="1:6" ht="30" customHeight="1" x14ac:dyDescent="0.2">
      <c r="A232" s="28">
        <v>163</v>
      </c>
      <c r="B232" s="29" t="s">
        <v>204</v>
      </c>
      <c r="C232" s="30">
        <v>10</v>
      </c>
      <c r="D232" s="30" t="s">
        <v>21</v>
      </c>
      <c r="E232" s="31"/>
      <c r="F232" s="10">
        <f t="shared" si="24"/>
        <v>0</v>
      </c>
    </row>
    <row r="233" spans="1:6" ht="30" customHeight="1" x14ac:dyDescent="0.2">
      <c r="A233" s="28">
        <v>164</v>
      </c>
      <c r="B233" s="29" t="s">
        <v>205</v>
      </c>
      <c r="C233" s="30">
        <v>4</v>
      </c>
      <c r="D233" s="30" t="s">
        <v>21</v>
      </c>
      <c r="E233" s="31"/>
      <c r="F233" s="10">
        <f t="shared" si="24"/>
        <v>0</v>
      </c>
    </row>
    <row r="234" spans="1:6" ht="30" customHeight="1" x14ac:dyDescent="0.2">
      <c r="A234" s="28">
        <v>165</v>
      </c>
      <c r="B234" s="35" t="s">
        <v>206</v>
      </c>
      <c r="C234" s="36">
        <v>10</v>
      </c>
      <c r="D234" s="30" t="s">
        <v>21</v>
      </c>
      <c r="E234" s="31"/>
      <c r="F234" s="10">
        <f t="shared" ref="F234:F237" si="25">C234*E234</f>
        <v>0</v>
      </c>
    </row>
    <row r="235" spans="1:6" ht="30" customHeight="1" x14ac:dyDescent="0.2">
      <c r="A235" s="28">
        <v>166</v>
      </c>
      <c r="B235" s="35" t="s">
        <v>207</v>
      </c>
      <c r="C235" s="36">
        <v>10</v>
      </c>
      <c r="D235" s="30" t="s">
        <v>21</v>
      </c>
      <c r="E235" s="31"/>
      <c r="F235" s="10">
        <f t="shared" si="25"/>
        <v>0</v>
      </c>
    </row>
    <row r="236" spans="1:6" ht="30" customHeight="1" x14ac:dyDescent="0.2">
      <c r="A236" s="28">
        <v>167</v>
      </c>
      <c r="B236" s="35" t="s">
        <v>208</v>
      </c>
      <c r="C236" s="36">
        <v>10</v>
      </c>
      <c r="D236" s="30" t="s">
        <v>21</v>
      </c>
      <c r="E236" s="31"/>
      <c r="F236" s="10">
        <f t="shared" si="25"/>
        <v>0</v>
      </c>
    </row>
    <row r="237" spans="1:6" ht="30" customHeight="1" x14ac:dyDescent="0.2">
      <c r="A237" s="28">
        <v>168</v>
      </c>
      <c r="B237" s="35" t="s">
        <v>209</v>
      </c>
      <c r="C237" s="36">
        <v>10</v>
      </c>
      <c r="D237" s="30" t="s">
        <v>21</v>
      </c>
      <c r="E237" s="31"/>
      <c r="F237" s="10">
        <f t="shared" si="25"/>
        <v>0</v>
      </c>
    </row>
    <row r="238" spans="1:6" ht="30" customHeight="1" x14ac:dyDescent="0.2">
      <c r="A238" s="47" t="s">
        <v>210</v>
      </c>
      <c r="B238" s="47"/>
      <c r="C238" s="47"/>
      <c r="D238" s="47"/>
      <c r="E238" s="47"/>
      <c r="F238" s="32">
        <f>SUM(F223:F237)</f>
        <v>0</v>
      </c>
    </row>
    <row r="239" spans="1:6" ht="30" customHeight="1" x14ac:dyDescent="0.2">
      <c r="A239" s="48"/>
      <c r="B239" s="49"/>
      <c r="C239" s="49"/>
      <c r="D239" s="49"/>
      <c r="E239" s="49"/>
      <c r="F239" s="50"/>
    </row>
    <row r="240" spans="1:6" ht="30" customHeight="1" x14ac:dyDescent="0.2">
      <c r="A240" s="48" t="s">
        <v>211</v>
      </c>
      <c r="B240" s="49"/>
      <c r="C240" s="49"/>
      <c r="D240" s="49"/>
      <c r="E240" s="49"/>
      <c r="F240" s="50"/>
    </row>
    <row r="241" spans="1:6" ht="30" customHeight="1" x14ac:dyDescent="0.2">
      <c r="A241" s="4" t="s">
        <v>2</v>
      </c>
      <c r="B241" s="5" t="s">
        <v>3</v>
      </c>
      <c r="C241" s="6" t="s">
        <v>4</v>
      </c>
      <c r="D241" s="7" t="s">
        <v>5</v>
      </c>
      <c r="E241" s="8" t="s">
        <v>6</v>
      </c>
      <c r="F241" s="8" t="s">
        <v>7</v>
      </c>
    </row>
    <row r="242" spans="1:6" ht="30" customHeight="1" x14ac:dyDescent="0.2">
      <c r="A242" s="28">
        <v>169</v>
      </c>
      <c r="B242" s="35" t="s">
        <v>212</v>
      </c>
      <c r="C242" s="36">
        <v>5</v>
      </c>
      <c r="D242" s="30" t="s">
        <v>21</v>
      </c>
      <c r="E242" s="31"/>
      <c r="F242" s="10">
        <f>C242*E242</f>
        <v>0</v>
      </c>
    </row>
    <row r="243" spans="1:6" ht="30" customHeight="1" x14ac:dyDescent="0.2">
      <c r="A243" s="28">
        <v>170</v>
      </c>
      <c r="B243" s="35" t="s">
        <v>213</v>
      </c>
      <c r="C243" s="36">
        <v>5</v>
      </c>
      <c r="D243" s="30" t="s">
        <v>21</v>
      </c>
      <c r="E243" s="31"/>
      <c r="F243" s="10">
        <f t="shared" ref="F243:F250" si="26">C243*E243</f>
        <v>0</v>
      </c>
    </row>
    <row r="244" spans="1:6" ht="30" customHeight="1" x14ac:dyDescent="0.2">
      <c r="A244" s="28">
        <v>171</v>
      </c>
      <c r="B244" s="35" t="s">
        <v>214</v>
      </c>
      <c r="C244" s="36">
        <v>5</v>
      </c>
      <c r="D244" s="30" t="s">
        <v>21</v>
      </c>
      <c r="E244" s="31"/>
      <c r="F244" s="10">
        <f t="shared" si="26"/>
        <v>0</v>
      </c>
    </row>
    <row r="245" spans="1:6" ht="30" customHeight="1" x14ac:dyDescent="0.2">
      <c r="A245" s="28">
        <v>172</v>
      </c>
      <c r="B245" s="35" t="s">
        <v>215</v>
      </c>
      <c r="C245" s="36">
        <v>5</v>
      </c>
      <c r="D245" s="30" t="s">
        <v>21</v>
      </c>
      <c r="E245" s="31"/>
      <c r="F245" s="10">
        <f t="shared" si="26"/>
        <v>0</v>
      </c>
    </row>
    <row r="246" spans="1:6" ht="30" customHeight="1" x14ac:dyDescent="0.2">
      <c r="A246" s="28">
        <v>173</v>
      </c>
      <c r="B246" s="35" t="s">
        <v>216</v>
      </c>
      <c r="C246" s="36">
        <v>5</v>
      </c>
      <c r="D246" s="30" t="s">
        <v>21</v>
      </c>
      <c r="E246" s="31"/>
      <c r="F246" s="10">
        <f t="shared" si="26"/>
        <v>0</v>
      </c>
    </row>
    <row r="247" spans="1:6" ht="30" customHeight="1" x14ac:dyDescent="0.2">
      <c r="A247" s="28">
        <v>174</v>
      </c>
      <c r="B247" s="35" t="s">
        <v>217</v>
      </c>
      <c r="C247" s="36">
        <v>5</v>
      </c>
      <c r="D247" s="30" t="s">
        <v>21</v>
      </c>
      <c r="E247" s="31"/>
      <c r="F247" s="10">
        <f t="shared" si="26"/>
        <v>0</v>
      </c>
    </row>
    <row r="248" spans="1:6" ht="30" customHeight="1" x14ac:dyDescent="0.2">
      <c r="A248" s="28">
        <v>175</v>
      </c>
      <c r="B248" s="35" t="s">
        <v>218</v>
      </c>
      <c r="C248" s="36">
        <v>5</v>
      </c>
      <c r="D248" s="30" t="s">
        <v>21</v>
      </c>
      <c r="E248" s="31"/>
      <c r="F248" s="10">
        <f t="shared" si="26"/>
        <v>0</v>
      </c>
    </row>
    <row r="249" spans="1:6" ht="30" customHeight="1" x14ac:dyDescent="0.2">
      <c r="A249" s="28">
        <v>176</v>
      </c>
      <c r="B249" s="35" t="s">
        <v>219</v>
      </c>
      <c r="C249" s="36">
        <v>5</v>
      </c>
      <c r="D249" s="30" t="s">
        <v>21</v>
      </c>
      <c r="E249" s="31"/>
      <c r="F249" s="10">
        <f t="shared" si="26"/>
        <v>0</v>
      </c>
    </row>
    <row r="250" spans="1:6" ht="30" customHeight="1" x14ac:dyDescent="0.2">
      <c r="A250" s="28">
        <v>177</v>
      </c>
      <c r="B250" s="35" t="s">
        <v>220</v>
      </c>
      <c r="C250" s="36">
        <v>5</v>
      </c>
      <c r="D250" s="30" t="s">
        <v>21</v>
      </c>
      <c r="E250" s="31"/>
      <c r="F250" s="10">
        <f t="shared" si="26"/>
        <v>0</v>
      </c>
    </row>
    <row r="251" spans="1:6" ht="30" customHeight="1" x14ac:dyDescent="0.2">
      <c r="A251" s="47" t="s">
        <v>221</v>
      </c>
      <c r="B251" s="47"/>
      <c r="C251" s="47"/>
      <c r="D251" s="47"/>
      <c r="E251" s="47"/>
      <c r="F251" s="32">
        <f>SUM(F242:F250)</f>
        <v>0</v>
      </c>
    </row>
    <row r="252" spans="1:6" ht="30" customHeight="1" x14ac:dyDescent="0.2">
      <c r="A252" s="51"/>
      <c r="B252" s="51"/>
      <c r="C252" s="51"/>
      <c r="D252" s="51"/>
      <c r="E252" s="51"/>
      <c r="F252" s="51"/>
    </row>
    <row r="253" spans="1:6" ht="30" customHeight="1" x14ac:dyDescent="0.2">
      <c r="A253" s="48" t="s">
        <v>222</v>
      </c>
      <c r="B253" s="49"/>
      <c r="C253" s="49"/>
      <c r="D253" s="49"/>
      <c r="E253" s="49"/>
      <c r="F253" s="50"/>
    </row>
    <row r="254" spans="1:6" ht="30" customHeight="1" x14ac:dyDescent="0.2">
      <c r="A254" s="4" t="s">
        <v>2</v>
      </c>
      <c r="B254" s="5" t="s">
        <v>3</v>
      </c>
      <c r="C254" s="6" t="s">
        <v>4</v>
      </c>
      <c r="D254" s="7" t="s">
        <v>5</v>
      </c>
      <c r="E254" s="8" t="s">
        <v>6</v>
      </c>
      <c r="F254" s="8" t="s">
        <v>7</v>
      </c>
    </row>
    <row r="255" spans="1:6" ht="30" customHeight="1" x14ac:dyDescent="0.2">
      <c r="A255" s="28">
        <v>178</v>
      </c>
      <c r="B255" s="29" t="s">
        <v>223</v>
      </c>
      <c r="C255" s="30">
        <v>5</v>
      </c>
      <c r="D255" s="30" t="s">
        <v>21</v>
      </c>
      <c r="E255" s="34"/>
      <c r="F255" s="10">
        <f>C255*E255</f>
        <v>0</v>
      </c>
    </row>
    <row r="256" spans="1:6" ht="30" customHeight="1" x14ac:dyDescent="0.2">
      <c r="A256" s="28">
        <v>179</v>
      </c>
      <c r="B256" s="29" t="s">
        <v>224</v>
      </c>
      <c r="C256" s="30">
        <v>5</v>
      </c>
      <c r="D256" s="30" t="s">
        <v>21</v>
      </c>
      <c r="E256" s="31"/>
      <c r="F256" s="10">
        <f t="shared" ref="F256:F267" si="27">C256*E256</f>
        <v>0</v>
      </c>
    </row>
    <row r="257" spans="1:6" ht="30" customHeight="1" x14ac:dyDescent="0.2">
      <c r="A257" s="28">
        <v>180</v>
      </c>
      <c r="B257" s="29" t="s">
        <v>225</v>
      </c>
      <c r="C257" s="30">
        <v>5</v>
      </c>
      <c r="D257" s="30" t="s">
        <v>21</v>
      </c>
      <c r="E257" s="31"/>
      <c r="F257" s="10">
        <f t="shared" si="27"/>
        <v>0</v>
      </c>
    </row>
    <row r="258" spans="1:6" ht="30" customHeight="1" x14ac:dyDescent="0.2">
      <c r="A258" s="28">
        <v>181</v>
      </c>
      <c r="B258" s="29" t="s">
        <v>226</v>
      </c>
      <c r="C258" s="30">
        <v>5</v>
      </c>
      <c r="D258" s="30" t="s">
        <v>21</v>
      </c>
      <c r="E258" s="19"/>
      <c r="F258" s="10">
        <f t="shared" si="27"/>
        <v>0</v>
      </c>
    </row>
    <row r="259" spans="1:6" ht="30" customHeight="1" x14ac:dyDescent="0.2">
      <c r="A259" s="28">
        <v>182</v>
      </c>
      <c r="B259" s="29" t="s">
        <v>227</v>
      </c>
      <c r="C259" s="30">
        <v>1</v>
      </c>
      <c r="D259" s="30" t="s">
        <v>21</v>
      </c>
      <c r="E259" s="19"/>
      <c r="F259" s="10">
        <f t="shared" si="27"/>
        <v>0</v>
      </c>
    </row>
    <row r="260" spans="1:6" ht="30" customHeight="1" x14ac:dyDescent="0.2">
      <c r="A260" s="28">
        <v>183</v>
      </c>
      <c r="B260" s="29" t="s">
        <v>228</v>
      </c>
      <c r="C260" s="30">
        <v>1</v>
      </c>
      <c r="D260" s="30" t="s">
        <v>21</v>
      </c>
      <c r="E260" s="19"/>
      <c r="F260" s="10">
        <f t="shared" si="27"/>
        <v>0</v>
      </c>
    </row>
    <row r="261" spans="1:6" ht="30" customHeight="1" x14ac:dyDescent="0.2">
      <c r="A261" s="28">
        <v>184</v>
      </c>
      <c r="B261" s="29" t="s">
        <v>229</v>
      </c>
      <c r="C261" s="30">
        <v>1200</v>
      </c>
      <c r="D261" s="30" t="s">
        <v>21</v>
      </c>
      <c r="E261" s="19"/>
      <c r="F261" s="10">
        <f t="shared" si="27"/>
        <v>0</v>
      </c>
    </row>
    <row r="262" spans="1:6" ht="30" customHeight="1" x14ac:dyDescent="0.2">
      <c r="A262" s="28">
        <v>185</v>
      </c>
      <c r="B262" s="29" t="s">
        <v>230</v>
      </c>
      <c r="C262" s="30">
        <v>2400</v>
      </c>
      <c r="D262" s="30" t="s">
        <v>21</v>
      </c>
      <c r="E262" s="19"/>
      <c r="F262" s="10">
        <f t="shared" si="27"/>
        <v>0</v>
      </c>
    </row>
    <row r="263" spans="1:6" ht="30" customHeight="1" x14ac:dyDescent="0.2">
      <c r="A263" s="28">
        <v>186</v>
      </c>
      <c r="B263" s="29" t="s">
        <v>231</v>
      </c>
      <c r="C263" s="30">
        <v>100</v>
      </c>
      <c r="D263" s="30" t="s">
        <v>21</v>
      </c>
      <c r="E263" s="19"/>
      <c r="F263" s="10">
        <f t="shared" si="27"/>
        <v>0</v>
      </c>
    </row>
    <row r="264" spans="1:6" ht="30" customHeight="1" x14ac:dyDescent="0.2">
      <c r="A264" s="28">
        <v>187</v>
      </c>
      <c r="B264" s="29" t="s">
        <v>232</v>
      </c>
      <c r="C264" s="30">
        <v>200</v>
      </c>
      <c r="D264" s="30" t="s">
        <v>21</v>
      </c>
      <c r="E264" s="19"/>
      <c r="F264" s="10">
        <f t="shared" si="27"/>
        <v>0</v>
      </c>
    </row>
    <row r="265" spans="1:6" ht="30" customHeight="1" x14ac:dyDescent="0.2">
      <c r="A265" s="28">
        <v>188</v>
      </c>
      <c r="B265" s="35" t="s">
        <v>233</v>
      </c>
      <c r="C265" s="36">
        <v>125</v>
      </c>
      <c r="D265" s="36" t="s">
        <v>21</v>
      </c>
      <c r="E265" s="19"/>
      <c r="F265" s="10">
        <f t="shared" si="27"/>
        <v>0</v>
      </c>
    </row>
    <row r="266" spans="1:6" ht="30" customHeight="1" x14ac:dyDescent="0.2">
      <c r="A266" s="28">
        <v>189</v>
      </c>
      <c r="B266" s="35" t="s">
        <v>234</v>
      </c>
      <c r="C266" s="36">
        <v>5000</v>
      </c>
      <c r="D266" s="36" t="s">
        <v>21</v>
      </c>
      <c r="E266" s="19"/>
      <c r="F266" s="10">
        <f t="shared" si="27"/>
        <v>0</v>
      </c>
    </row>
    <row r="267" spans="1:6" ht="30" customHeight="1" x14ac:dyDescent="0.25">
      <c r="A267" s="28">
        <v>190</v>
      </c>
      <c r="B267" s="44" t="s">
        <v>276</v>
      </c>
      <c r="C267" s="36">
        <v>15</v>
      </c>
      <c r="D267" s="36" t="s">
        <v>21</v>
      </c>
      <c r="E267" s="19"/>
      <c r="F267" s="10">
        <f t="shared" si="27"/>
        <v>0</v>
      </c>
    </row>
    <row r="268" spans="1:6" ht="30" customHeight="1" x14ac:dyDescent="0.25">
      <c r="A268" s="28">
        <v>191</v>
      </c>
      <c r="B268" s="44" t="s">
        <v>235</v>
      </c>
      <c r="C268" s="36">
        <v>15</v>
      </c>
      <c r="D268" s="30" t="s">
        <v>21</v>
      </c>
      <c r="E268" s="34"/>
      <c r="F268" s="10">
        <f>C268*E268</f>
        <v>0</v>
      </c>
    </row>
    <row r="269" spans="1:6" ht="30" customHeight="1" x14ac:dyDescent="0.2">
      <c r="A269" s="28">
        <v>192</v>
      </c>
      <c r="B269" s="35" t="s">
        <v>236</v>
      </c>
      <c r="C269" s="36">
        <v>10</v>
      </c>
      <c r="D269" s="30" t="s">
        <v>21</v>
      </c>
      <c r="E269" s="31"/>
      <c r="F269" s="10">
        <f t="shared" ref="F269:F278" si="28">C269*E269</f>
        <v>0</v>
      </c>
    </row>
    <row r="270" spans="1:6" ht="30" customHeight="1" x14ac:dyDescent="0.2">
      <c r="A270" s="28">
        <v>193</v>
      </c>
      <c r="B270" s="35" t="s">
        <v>237</v>
      </c>
      <c r="C270" s="36">
        <v>10</v>
      </c>
      <c r="D270" s="30" t="s">
        <v>21</v>
      </c>
      <c r="E270" s="31"/>
      <c r="F270" s="10">
        <f t="shared" si="28"/>
        <v>0</v>
      </c>
    </row>
    <row r="271" spans="1:6" ht="30" customHeight="1" x14ac:dyDescent="0.2">
      <c r="A271" s="28">
        <v>194</v>
      </c>
      <c r="B271" s="35" t="s">
        <v>238</v>
      </c>
      <c r="C271" s="36">
        <v>10</v>
      </c>
      <c r="D271" s="30" t="s">
        <v>21</v>
      </c>
      <c r="E271" s="19"/>
      <c r="F271" s="10">
        <f t="shared" si="28"/>
        <v>0</v>
      </c>
    </row>
    <row r="272" spans="1:6" ht="30" customHeight="1" x14ac:dyDescent="0.2">
      <c r="A272" s="28">
        <v>195</v>
      </c>
      <c r="B272" s="35" t="s">
        <v>239</v>
      </c>
      <c r="C272" s="36">
        <v>10</v>
      </c>
      <c r="D272" s="30" t="s">
        <v>21</v>
      </c>
      <c r="E272" s="19"/>
      <c r="F272" s="10">
        <f t="shared" si="28"/>
        <v>0</v>
      </c>
    </row>
    <row r="273" spans="1:6" ht="30" customHeight="1" x14ac:dyDescent="0.2">
      <c r="A273" s="28">
        <v>196</v>
      </c>
      <c r="B273" s="35" t="s">
        <v>240</v>
      </c>
      <c r="C273" s="36">
        <v>10</v>
      </c>
      <c r="D273" s="30" t="s">
        <v>21</v>
      </c>
      <c r="E273" s="19"/>
      <c r="F273" s="10">
        <f t="shared" si="28"/>
        <v>0</v>
      </c>
    </row>
    <row r="274" spans="1:6" ht="30" customHeight="1" x14ac:dyDescent="0.2">
      <c r="A274" s="28">
        <v>197</v>
      </c>
      <c r="B274" s="35" t="s">
        <v>241</v>
      </c>
      <c r="C274" s="36">
        <v>50</v>
      </c>
      <c r="D274" s="30" t="s">
        <v>21</v>
      </c>
      <c r="E274" s="19"/>
      <c r="F274" s="10">
        <f t="shared" si="28"/>
        <v>0</v>
      </c>
    </row>
    <row r="275" spans="1:6" ht="30" customHeight="1" x14ac:dyDescent="0.2">
      <c r="A275" s="28">
        <v>198</v>
      </c>
      <c r="B275" s="35" t="s">
        <v>242</v>
      </c>
      <c r="C275" s="36">
        <v>30</v>
      </c>
      <c r="D275" s="30" t="s">
        <v>21</v>
      </c>
      <c r="E275" s="19"/>
      <c r="F275" s="10">
        <f t="shared" si="28"/>
        <v>0</v>
      </c>
    </row>
    <row r="276" spans="1:6" ht="30" customHeight="1" x14ac:dyDescent="0.2">
      <c r="A276" s="28">
        <v>199</v>
      </c>
      <c r="B276" s="35" t="s">
        <v>243</v>
      </c>
      <c r="C276" s="36">
        <v>30</v>
      </c>
      <c r="D276" s="30" t="s">
        <v>21</v>
      </c>
      <c r="E276" s="19"/>
      <c r="F276" s="10">
        <f t="shared" si="28"/>
        <v>0</v>
      </c>
    </row>
    <row r="277" spans="1:6" ht="30" customHeight="1" x14ac:dyDescent="0.2">
      <c r="A277" s="28">
        <v>200</v>
      </c>
      <c r="B277" s="35" t="s">
        <v>244</v>
      </c>
      <c r="C277" s="36">
        <v>10</v>
      </c>
      <c r="D277" s="30" t="s">
        <v>21</v>
      </c>
      <c r="E277" s="19"/>
      <c r="F277" s="10">
        <f t="shared" si="28"/>
        <v>0</v>
      </c>
    </row>
    <row r="278" spans="1:6" ht="30" customHeight="1" x14ac:dyDescent="0.2">
      <c r="A278" s="28">
        <v>201</v>
      </c>
      <c r="B278" s="35" t="s">
        <v>245</v>
      </c>
      <c r="C278" s="36">
        <v>5</v>
      </c>
      <c r="D278" s="36" t="s">
        <v>21</v>
      </c>
      <c r="E278" s="19"/>
      <c r="F278" s="10">
        <f t="shared" si="28"/>
        <v>0</v>
      </c>
    </row>
    <row r="279" spans="1:6" ht="30" customHeight="1" x14ac:dyDescent="0.2">
      <c r="A279" s="28">
        <v>202</v>
      </c>
      <c r="B279" s="35" t="s">
        <v>246</v>
      </c>
      <c r="C279" s="36">
        <v>20</v>
      </c>
      <c r="D279" s="30" t="s">
        <v>21</v>
      </c>
      <c r="E279" s="19"/>
      <c r="F279" s="10">
        <f t="shared" ref="F279:F282" si="29">C279*E279</f>
        <v>0</v>
      </c>
    </row>
    <row r="280" spans="1:6" ht="30" customHeight="1" x14ac:dyDescent="0.2">
      <c r="A280" s="28">
        <v>203</v>
      </c>
      <c r="B280" s="35" t="s">
        <v>247</v>
      </c>
      <c r="C280" s="36">
        <v>20</v>
      </c>
      <c r="D280" s="30" t="s">
        <v>21</v>
      </c>
      <c r="E280" s="19"/>
      <c r="F280" s="10">
        <f t="shared" si="29"/>
        <v>0</v>
      </c>
    </row>
    <row r="281" spans="1:6" ht="30" customHeight="1" x14ac:dyDescent="0.2">
      <c r="A281" s="28">
        <v>204</v>
      </c>
      <c r="B281" s="35" t="s">
        <v>248</v>
      </c>
      <c r="C281" s="36">
        <v>10</v>
      </c>
      <c r="D281" s="30" t="s">
        <v>21</v>
      </c>
      <c r="E281" s="19"/>
      <c r="F281" s="10">
        <f t="shared" si="29"/>
        <v>0</v>
      </c>
    </row>
    <row r="282" spans="1:6" ht="30" customHeight="1" x14ac:dyDescent="0.2">
      <c r="A282" s="28">
        <v>205</v>
      </c>
      <c r="B282" s="35" t="s">
        <v>249</v>
      </c>
      <c r="C282" s="36">
        <v>10</v>
      </c>
      <c r="D282" s="36" t="s">
        <v>21</v>
      </c>
      <c r="E282" s="19"/>
      <c r="F282" s="10">
        <f t="shared" si="29"/>
        <v>0</v>
      </c>
    </row>
    <row r="283" spans="1:6" ht="30" customHeight="1" x14ac:dyDescent="0.2">
      <c r="A283" s="47" t="s">
        <v>250</v>
      </c>
      <c r="B283" s="47"/>
      <c r="C283" s="47"/>
      <c r="D283" s="47"/>
      <c r="E283" s="47"/>
      <c r="F283" s="32">
        <f>SUM(F255:F282)</f>
        <v>0</v>
      </c>
    </row>
    <row r="284" spans="1:6" ht="30" customHeight="1" x14ac:dyDescent="0.2">
      <c r="A284" s="67"/>
      <c r="B284" s="67"/>
      <c r="C284" s="67"/>
      <c r="D284" s="67"/>
      <c r="E284" s="67"/>
      <c r="F284" s="67"/>
    </row>
    <row r="285" spans="1:6" ht="30" customHeight="1" x14ac:dyDescent="0.2">
      <c r="A285" s="75" t="s">
        <v>251</v>
      </c>
      <c r="B285" s="75"/>
      <c r="C285" s="75"/>
      <c r="D285" s="75"/>
      <c r="E285" s="75"/>
      <c r="F285" s="75"/>
    </row>
    <row r="286" spans="1:6" ht="30" customHeight="1" x14ac:dyDescent="0.2">
      <c r="B286" s="2"/>
    </row>
    <row r="287" spans="1:6" ht="30" customHeight="1" x14ac:dyDescent="0.2">
      <c r="A287" s="46" t="s">
        <v>252</v>
      </c>
      <c r="B287" s="68" t="s">
        <v>253</v>
      </c>
      <c r="C287" s="68"/>
      <c r="D287" s="68"/>
      <c r="E287" s="68" t="s">
        <v>254</v>
      </c>
      <c r="F287" s="68"/>
    </row>
    <row r="288" spans="1:6" ht="30" customHeight="1" thickBot="1" x14ac:dyDescent="0.25">
      <c r="A288" s="15">
        <v>1</v>
      </c>
      <c r="B288" s="69" t="s">
        <v>255</v>
      </c>
      <c r="C288" s="69"/>
      <c r="D288" s="69"/>
      <c r="E288" s="70">
        <f>F13</f>
        <v>0</v>
      </c>
      <c r="F288" s="70"/>
    </row>
    <row r="289" spans="1:6" ht="30" customHeight="1" thickBot="1" x14ac:dyDescent="0.25">
      <c r="A289" s="15">
        <v>2</v>
      </c>
      <c r="B289" s="57" t="s">
        <v>256</v>
      </c>
      <c r="C289" s="57"/>
      <c r="D289" s="57"/>
      <c r="E289" s="58">
        <f>F33</f>
        <v>0</v>
      </c>
      <c r="F289" s="58"/>
    </row>
    <row r="290" spans="1:6" ht="30" customHeight="1" thickBot="1" x14ac:dyDescent="0.25">
      <c r="A290" s="15">
        <v>3</v>
      </c>
      <c r="B290" s="57" t="s">
        <v>257</v>
      </c>
      <c r="C290" s="57"/>
      <c r="D290" s="57"/>
      <c r="E290" s="58">
        <f>F48</f>
        <v>0</v>
      </c>
      <c r="F290" s="58"/>
    </row>
    <row r="291" spans="1:6" ht="30" customHeight="1" thickBot="1" x14ac:dyDescent="0.25">
      <c r="A291" s="15">
        <v>4</v>
      </c>
      <c r="B291" s="57" t="s">
        <v>258</v>
      </c>
      <c r="C291" s="57"/>
      <c r="D291" s="57"/>
      <c r="E291" s="58">
        <f>F59</f>
        <v>0</v>
      </c>
      <c r="F291" s="58"/>
    </row>
    <row r="292" spans="1:6" ht="30" customHeight="1" thickBot="1" x14ac:dyDescent="0.25">
      <c r="A292" s="15">
        <v>5</v>
      </c>
      <c r="B292" s="57" t="s">
        <v>259</v>
      </c>
      <c r="C292" s="57"/>
      <c r="D292" s="57"/>
      <c r="E292" s="58">
        <f>F68</f>
        <v>0</v>
      </c>
      <c r="F292" s="58"/>
    </row>
    <row r="293" spans="1:6" ht="30" customHeight="1" thickBot="1" x14ac:dyDescent="0.25">
      <c r="A293" s="15">
        <v>6</v>
      </c>
      <c r="B293" s="57" t="s">
        <v>260</v>
      </c>
      <c r="C293" s="57"/>
      <c r="D293" s="57"/>
      <c r="E293" s="58">
        <f>F78</f>
        <v>0</v>
      </c>
      <c r="F293" s="58"/>
    </row>
    <row r="294" spans="1:6" ht="30" customHeight="1" thickBot="1" x14ac:dyDescent="0.25">
      <c r="A294" s="15">
        <v>7</v>
      </c>
      <c r="B294" s="57" t="s">
        <v>261</v>
      </c>
      <c r="C294" s="57"/>
      <c r="D294" s="57"/>
      <c r="E294" s="58">
        <f>F86</f>
        <v>0</v>
      </c>
      <c r="F294" s="58"/>
    </row>
    <row r="295" spans="1:6" ht="30" customHeight="1" thickBot="1" x14ac:dyDescent="0.25">
      <c r="A295" s="15">
        <v>8</v>
      </c>
      <c r="B295" s="57" t="s">
        <v>262</v>
      </c>
      <c r="C295" s="57"/>
      <c r="D295" s="57"/>
      <c r="E295" s="58">
        <f>F104</f>
        <v>0</v>
      </c>
      <c r="F295" s="58"/>
    </row>
    <row r="296" spans="1:6" ht="30" customHeight="1" thickBot="1" x14ac:dyDescent="0.25">
      <c r="A296" s="15">
        <v>9</v>
      </c>
      <c r="B296" s="57" t="s">
        <v>263</v>
      </c>
      <c r="C296" s="57"/>
      <c r="D296" s="57"/>
      <c r="E296" s="58">
        <f>F123</f>
        <v>0</v>
      </c>
      <c r="F296" s="58"/>
    </row>
    <row r="297" spans="1:6" ht="30" customHeight="1" thickBot="1" x14ac:dyDescent="0.25">
      <c r="A297" s="15">
        <v>10</v>
      </c>
      <c r="B297" s="57" t="s">
        <v>264</v>
      </c>
      <c r="C297" s="57"/>
      <c r="D297" s="57"/>
      <c r="E297" s="58">
        <f>F134</f>
        <v>0</v>
      </c>
      <c r="F297" s="58"/>
    </row>
    <row r="298" spans="1:6" ht="30" customHeight="1" thickBot="1" x14ac:dyDescent="0.25">
      <c r="A298" s="15">
        <v>11</v>
      </c>
      <c r="B298" s="57" t="s">
        <v>265</v>
      </c>
      <c r="C298" s="57"/>
      <c r="D298" s="57"/>
      <c r="E298" s="58">
        <f>F141</f>
        <v>0</v>
      </c>
      <c r="F298" s="58"/>
    </row>
    <row r="299" spans="1:6" ht="30" customHeight="1" thickBot="1" x14ac:dyDescent="0.25">
      <c r="A299" s="15">
        <v>12</v>
      </c>
      <c r="B299" s="57" t="s">
        <v>266</v>
      </c>
      <c r="C299" s="57"/>
      <c r="D299" s="57"/>
      <c r="E299" s="58">
        <f>F171</f>
        <v>0</v>
      </c>
      <c r="F299" s="58"/>
    </row>
    <row r="300" spans="1:6" ht="30" customHeight="1" thickBot="1" x14ac:dyDescent="0.25">
      <c r="A300" s="15">
        <v>13</v>
      </c>
      <c r="B300" s="57" t="s">
        <v>267</v>
      </c>
      <c r="C300" s="57"/>
      <c r="D300" s="57"/>
      <c r="E300" s="58">
        <f>F185</f>
        <v>0</v>
      </c>
      <c r="F300" s="58"/>
    </row>
    <row r="301" spans="1:6" ht="36" customHeight="1" thickBot="1" x14ac:dyDescent="0.25">
      <c r="A301" s="15">
        <v>14</v>
      </c>
      <c r="B301" s="57" t="s">
        <v>268</v>
      </c>
      <c r="C301" s="57"/>
      <c r="D301" s="57"/>
      <c r="E301" s="58">
        <f>F195</f>
        <v>0</v>
      </c>
      <c r="F301" s="58"/>
    </row>
    <row r="302" spans="1:6" ht="30" customHeight="1" thickBot="1" x14ac:dyDescent="0.25">
      <c r="A302" s="15">
        <v>15</v>
      </c>
      <c r="B302" s="57" t="s">
        <v>269</v>
      </c>
      <c r="C302" s="57"/>
      <c r="D302" s="57"/>
      <c r="E302" s="58">
        <f>F210</f>
        <v>0</v>
      </c>
      <c r="F302" s="58"/>
    </row>
    <row r="303" spans="1:6" ht="30" customHeight="1" thickBot="1" x14ac:dyDescent="0.25">
      <c r="A303" s="15">
        <v>16</v>
      </c>
      <c r="B303" s="57" t="s">
        <v>270</v>
      </c>
      <c r="C303" s="57"/>
      <c r="D303" s="57"/>
      <c r="E303" s="58">
        <f>F219</f>
        <v>0</v>
      </c>
      <c r="F303" s="58"/>
    </row>
    <row r="304" spans="1:6" ht="30" customHeight="1" x14ac:dyDescent="0.2">
      <c r="A304" s="15">
        <v>17</v>
      </c>
      <c r="B304" s="57" t="s">
        <v>271</v>
      </c>
      <c r="C304" s="57"/>
      <c r="D304" s="57"/>
      <c r="E304" s="58">
        <f>F238</f>
        <v>0</v>
      </c>
      <c r="F304" s="58"/>
    </row>
    <row r="305" spans="1:6" ht="30" customHeight="1" x14ac:dyDescent="0.2">
      <c r="A305" s="15">
        <v>18</v>
      </c>
      <c r="B305" s="71" t="s">
        <v>272</v>
      </c>
      <c r="C305" s="72"/>
      <c r="D305" s="73"/>
      <c r="E305" s="60">
        <f>F251</f>
        <v>0</v>
      </c>
      <c r="F305" s="61"/>
    </row>
    <row r="306" spans="1:6" ht="30" customHeight="1" x14ac:dyDescent="0.2">
      <c r="A306" s="15">
        <v>19</v>
      </c>
      <c r="B306" s="57" t="s">
        <v>273</v>
      </c>
      <c r="C306" s="57"/>
      <c r="D306" s="57"/>
      <c r="E306" s="58">
        <f>F283</f>
        <v>0</v>
      </c>
      <c r="F306" s="58"/>
    </row>
    <row r="307" spans="1:6" ht="30" customHeight="1" x14ac:dyDescent="0.2">
      <c r="A307" s="59" t="s">
        <v>274</v>
      </c>
      <c r="B307" s="59"/>
      <c r="C307" s="59"/>
      <c r="D307" s="59"/>
      <c r="E307" s="60">
        <f>SUM(E288:F306)</f>
        <v>0</v>
      </c>
      <c r="F307" s="61"/>
    </row>
    <row r="309" spans="1:6" ht="30" customHeight="1" x14ac:dyDescent="0.25">
      <c r="A309" s="22" t="s">
        <v>275</v>
      </c>
      <c r="B309" s="16"/>
      <c r="C309" s="17"/>
      <c r="D309" s="17"/>
    </row>
    <row r="311" spans="1:6" ht="30" customHeight="1" x14ac:dyDescent="0.25">
      <c r="A311" s="37"/>
      <c r="B311" s="56"/>
      <c r="C311" s="56"/>
      <c r="D311" s="56"/>
      <c r="E311" s="56"/>
    </row>
    <row r="313" spans="1:6" ht="30" customHeight="1" x14ac:dyDescent="0.25">
      <c r="A313" s="27"/>
      <c r="B313" s="25"/>
      <c r="C313" s="23"/>
      <c r="D313" s="23"/>
      <c r="E313" s="26"/>
      <c r="F313" s="24"/>
    </row>
  </sheetData>
  <sheetProtection algorithmName="SHA-512" hashValue="ZIeokMP73az+vsWIND1cVAhbLbj7fu5JEkk7DQvkEk76HIS37ICZy9sBRZDWwxE04qu6SzxZtUor27C9NGoCkw==" saltValue="A14UvsVJWpYU0kumOjO5Yg==" spinCount="100000" sheet="1" selectLockedCells="1"/>
  <mergeCells count="102">
    <mergeCell ref="A2:F2"/>
    <mergeCell ref="B305:D305"/>
    <mergeCell ref="E305:F305"/>
    <mergeCell ref="A1:F1"/>
    <mergeCell ref="A285:F285"/>
    <mergeCell ref="A3:F3"/>
    <mergeCell ref="A13:E13"/>
    <mergeCell ref="A15:F15"/>
    <mergeCell ref="A33:E33"/>
    <mergeCell ref="A35:F35"/>
    <mergeCell ref="A123:E123"/>
    <mergeCell ref="A50:F50"/>
    <mergeCell ref="A59:E59"/>
    <mergeCell ref="A61:F61"/>
    <mergeCell ref="A68:E68"/>
    <mergeCell ref="A70:F70"/>
    <mergeCell ref="A136:F136"/>
    <mergeCell ref="A134:E134"/>
    <mergeCell ref="A137:F137"/>
    <mergeCell ref="A171:E171"/>
    <mergeCell ref="B289:D289"/>
    <mergeCell ref="E289:F289"/>
    <mergeCell ref="A212:F212"/>
    <mergeCell ref="A219:E219"/>
    <mergeCell ref="A221:F221"/>
    <mergeCell ref="A238:E238"/>
    <mergeCell ref="A253:F253"/>
    <mergeCell ref="A283:E283"/>
    <mergeCell ref="B287:D287"/>
    <mergeCell ref="E287:F287"/>
    <mergeCell ref="B288:D288"/>
    <mergeCell ref="E288:F288"/>
    <mergeCell ref="A211:F211"/>
    <mergeCell ref="A240:F240"/>
    <mergeCell ref="A251:E251"/>
    <mergeCell ref="A239:F239"/>
    <mergeCell ref="B290:D290"/>
    <mergeCell ref="E290:F290"/>
    <mergeCell ref="B291:D291"/>
    <mergeCell ref="E291:F291"/>
    <mergeCell ref="B292:D292"/>
    <mergeCell ref="E292:F292"/>
    <mergeCell ref="B293:D293"/>
    <mergeCell ref="E293:F293"/>
    <mergeCell ref="B294:D294"/>
    <mergeCell ref="E294:F294"/>
    <mergeCell ref="B295:D295"/>
    <mergeCell ref="E295:F295"/>
    <mergeCell ref="B296:D296"/>
    <mergeCell ref="E296:F296"/>
    <mergeCell ref="B297:D297"/>
    <mergeCell ref="E297:F297"/>
    <mergeCell ref="B298:D298"/>
    <mergeCell ref="E298:F298"/>
    <mergeCell ref="B299:D299"/>
    <mergeCell ref="E299:F299"/>
    <mergeCell ref="B300:D300"/>
    <mergeCell ref="E300:F300"/>
    <mergeCell ref="B301:D301"/>
    <mergeCell ref="E301:F301"/>
    <mergeCell ref="B302:D302"/>
    <mergeCell ref="E302:F302"/>
    <mergeCell ref="B303:D303"/>
    <mergeCell ref="E303:F303"/>
    <mergeCell ref="B304:D304"/>
    <mergeCell ref="E304:F304"/>
    <mergeCell ref="B311:E311"/>
    <mergeCell ref="B306:D306"/>
    <mergeCell ref="E306:F306"/>
    <mergeCell ref="A307:D307"/>
    <mergeCell ref="E307:F307"/>
    <mergeCell ref="A49:F49"/>
    <mergeCell ref="A34:F34"/>
    <mergeCell ref="A60:F60"/>
    <mergeCell ref="A69:F69"/>
    <mergeCell ref="A80:F80"/>
    <mergeCell ref="A78:E78"/>
    <mergeCell ref="A48:E48"/>
    <mergeCell ref="A86:E86"/>
    <mergeCell ref="A124:F124"/>
    <mergeCell ref="A105:F105"/>
    <mergeCell ref="A87:F87"/>
    <mergeCell ref="A79:F79"/>
    <mergeCell ref="A88:F88"/>
    <mergeCell ref="A104:E104"/>
    <mergeCell ref="A106:F106"/>
    <mergeCell ref="A220:F220"/>
    <mergeCell ref="A252:F252"/>
    <mergeCell ref="A284:F284"/>
    <mergeCell ref="A135:F135"/>
    <mergeCell ref="A210:E210"/>
    <mergeCell ref="A141:E141"/>
    <mergeCell ref="A143:F143"/>
    <mergeCell ref="A142:F142"/>
    <mergeCell ref="A172:F172"/>
    <mergeCell ref="A186:F186"/>
    <mergeCell ref="A196:F196"/>
    <mergeCell ref="A173:F173"/>
    <mergeCell ref="A185:E185"/>
    <mergeCell ref="A187:F187"/>
    <mergeCell ref="A195:E195"/>
    <mergeCell ref="A197:F197"/>
  </mergeCells>
  <printOptions horizontalCentered="1"/>
  <pageMargins left="0.43" right="0.27" top="1.02" bottom="0.52" header="0.3" footer="0.16"/>
  <pageSetup scale="82" fitToHeight="0" orientation="portrait" r:id="rId1"/>
  <headerFooter>
    <oddHeader>&amp;C&amp;"Arial,Bold"&amp;12
EXHIBIT B
PRICING DETAILS BY GROUP
STEEL PIPE AND FITTINGS</oddHeader>
    <oddFooter>&amp;L&amp;"Arial,Regular"&amp;8          VENDOR NAME:________________________________________
Polyethylene Pipe/Fittings and Steel Pipe/Fittings&amp;C&amp;"Arial,Regular"&amp;8SIGNATURE:______________________ DATE:_______________
Exhibit B, Page &amp;P&amp;R&amp;"Arial,Bold"&amp;8ITB # 19-21</oddFooter>
  </headerFooter>
  <rowBreaks count="5" manualBreakCount="5">
    <brk id="78" max="16383" man="1"/>
    <brk id="105" max="5" man="1"/>
    <brk id="134" max="5" man="1"/>
    <brk id="186" max="5" man="1"/>
    <brk id="251" max="5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2" ma:contentTypeDescription="Create a new document." ma:contentTypeScope="" ma:versionID="e389f4556b1255fe14bff5cec6029f61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0589a8cc2a9b30cb30cd929c640e774f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577399-397B-4F07-A9AF-915D5C1E3CDD}">
  <ds:schemaRefs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6435c031-b830-4571-91be-dfc6f516e481"/>
    <ds:schemaRef ds:uri="ec3b4dd8-7c57-48be-9f40-fd75c9c5afe8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E70A19D-5274-4462-ADF6-33B1B48035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CBE43C-52EC-47A8-83C3-40D55CA56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4dd8-7c57-48be-9f40-fd75c9c5afe8"/>
    <ds:schemaRef ds:uri="6435c031-b830-4571-91be-dfc6f516e4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Transfer to Word</vt:lpstr>
      <vt:lpstr>'Transfer to Word'!Print_Area</vt:lpstr>
    </vt:vector>
  </TitlesOfParts>
  <Manager/>
  <Company>City of Clearwater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Berg, Eryn</cp:lastModifiedBy>
  <cp:revision/>
  <cp:lastPrinted>2021-03-08T15:06:58Z</cp:lastPrinted>
  <dcterms:created xsi:type="dcterms:W3CDTF">2015-03-05T20:33:44Z</dcterms:created>
  <dcterms:modified xsi:type="dcterms:W3CDTF">2021-03-19T17:03:13Z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  <property fmtid="{D5CDD505-2E9C-101B-9397-08002B2CF9AE}" pid="3" name="Order">
    <vt:r8>100</vt:r8>
  </property>
</Properties>
</file>