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11-22_ Natural Gas Regulators/2_SOLICITATION/"/>
    </mc:Choice>
  </mc:AlternateContent>
  <xr:revisionPtr revIDLastSave="114" documentId="8_{41AADE8B-6121-4818-B219-F5F6FE82047B}" xr6:coauthVersionLast="46" xr6:coauthVersionMax="47" xr10:uidLastSave="{D04EF904-6DD9-49AE-93C4-75F5AABF936B}"/>
  <bookViews>
    <workbookView xWindow="28680" yWindow="-120" windowWidth="29040" windowHeight="15840" xr2:uid="{00000000-000D-0000-FFFF-FFFF00000000}"/>
  </bookViews>
  <sheets>
    <sheet name="EXHIBIT A" sheetId="23" r:id="rId1"/>
  </sheets>
  <definedNames>
    <definedName name="_xlnm.Print_Area" localSheetId="0">'EXHIBIT A'!$A$1:$S$144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3" l="1"/>
  <c r="S3" i="23"/>
  <c r="S30" i="23"/>
  <c r="S135" i="23"/>
  <c r="S127" i="23"/>
  <c r="S123" i="23"/>
  <c r="S119" i="23"/>
  <c r="O123" i="23"/>
  <c r="O86" i="23"/>
  <c r="O70" i="23"/>
  <c r="O57" i="23"/>
  <c r="O44" i="23"/>
  <c r="O37" i="23"/>
  <c r="S57" i="23"/>
  <c r="S44" i="23"/>
  <c r="S37" i="23"/>
  <c r="O30" i="23"/>
  <c r="S23" i="23"/>
  <c r="O23" i="23"/>
  <c r="S16" i="23"/>
  <c r="O16" i="23"/>
  <c r="S9" i="23"/>
  <c r="O9" i="23"/>
  <c r="O135" i="23" l="1"/>
  <c r="O127" i="23"/>
  <c r="O119" i="23"/>
  <c r="S104" i="23"/>
  <c r="O104" i="23"/>
  <c r="S86" i="23"/>
  <c r="M144" i="23" l="1"/>
  <c r="S70" i="23"/>
  <c r="Q144" i="23" s="1"/>
</calcChain>
</file>

<file path=xl/sharedStrings.xml><?xml version="1.0" encoding="utf-8"?>
<sst xmlns="http://schemas.openxmlformats.org/spreadsheetml/2006/main" count="210" uniqueCount="103">
  <si>
    <t>Column A</t>
  </si>
  <si>
    <t>Column B</t>
  </si>
  <si>
    <t>Column C</t>
  </si>
  <si>
    <t>Column D</t>
  </si>
  <si>
    <t>Column E</t>
  </si>
  <si>
    <t>Item</t>
  </si>
  <si>
    <t>Description</t>
  </si>
  <si>
    <r>
      <t xml:space="preserve">Quantity   Each
</t>
    </r>
    <r>
      <rPr>
        <sz val="10"/>
        <rFont val="Arial"/>
        <family val="2"/>
      </rPr>
      <t>(A)</t>
    </r>
  </si>
  <si>
    <r>
      <t xml:space="preserve">New Unit       Price 
</t>
    </r>
    <r>
      <rPr>
        <sz val="10"/>
        <rFont val="Arial"/>
        <family val="2"/>
      </rPr>
      <t>(B)</t>
    </r>
  </si>
  <si>
    <r>
      <t xml:space="preserve">Subtotal
</t>
    </r>
    <r>
      <rPr>
        <sz val="10"/>
        <rFont val="Arial"/>
        <family val="2"/>
      </rPr>
      <t>(A * B)</t>
    </r>
  </si>
  <si>
    <r>
      <t xml:space="preserve">Recertified Unit Price
</t>
    </r>
    <r>
      <rPr>
        <sz val="10"/>
        <rFont val="Arial"/>
        <family val="2"/>
      </rPr>
      <t>( C)</t>
    </r>
  </si>
  <si>
    <r>
      <t xml:space="preserve">Subtotal
</t>
    </r>
    <r>
      <rPr>
        <sz val="10"/>
        <rFont val="Arial"/>
        <family val="2"/>
      </rPr>
      <t>(A * C)</t>
    </r>
  </si>
  <si>
    <t xml:space="preserve"> HSR 3/4" ANGLE BODY</t>
  </si>
  <si>
    <t>1) INLET PRESSURE: 60 PSIG</t>
  </si>
  <si>
    <t>2) OUTLET PRESSURE: 7" W.C. TO 2LB W.C.</t>
  </si>
  <si>
    <t>3) ORIFICE SIZE: 1/8"</t>
  </si>
  <si>
    <t>4) VENT POSITION: SENSUS - #14; FISHER - E; ACTARIS - #13; LANCASTER - 9-9;</t>
  </si>
  <si>
    <t>AMERICAN - VALVE HEAD (A) VENT #1</t>
  </si>
  <si>
    <t xml:space="preserve">HSR 3/4" ANGLE BODY </t>
  </si>
  <si>
    <t>1) INLET PRESSURE: 6 PSIG</t>
  </si>
  <si>
    <t>3) ORIFICE SIZE: 3/8"</t>
  </si>
  <si>
    <t xml:space="preserve">HSR 3/4" GLOBE BODY </t>
  </si>
  <si>
    <t>HSR 1" GLOBE BODY</t>
  </si>
  <si>
    <t xml:space="preserve">4) VENT POSITION: SENSUS - 105; FISHER - 3F; ACTARIS - #5; LANCASTER - 6-6; </t>
  </si>
  <si>
    <t>AMERICAN - VALVE HEAD (C) VENT #2</t>
  </si>
  <si>
    <t>AMERICAN - VALVE HEAD C VENT #2</t>
  </si>
  <si>
    <r>
      <t xml:space="preserve">DIRECT OPERATED PRESSURE REDUCING REGULATOR </t>
    </r>
    <r>
      <rPr>
        <b/>
        <sz val="10"/>
        <color rgb="FFFF0000"/>
        <rFont val="Arial"/>
        <family val="2"/>
      </rPr>
      <t>(Equivalent to Fisher 627)</t>
    </r>
  </si>
  <si>
    <t>1) LARGE RESIDENTIAL 10 LB OR HIGHER</t>
  </si>
  <si>
    <t>2) INLET PRESSURE: 60 PSIG</t>
  </si>
  <si>
    <t>3) OUTLET PRESSURE: 5-20 PSIG</t>
  </si>
  <si>
    <t>4) ORIFICE SIZE: 1/4"</t>
  </si>
  <si>
    <t>5) 1" BODY</t>
  </si>
  <si>
    <t>6) INTERNAL RELIEF WITHOPEN THROAT</t>
  </si>
  <si>
    <t>CAPACITY</t>
  </si>
  <si>
    <t>FULL RELIEF</t>
  </si>
  <si>
    <t>60# INLET</t>
  </si>
  <si>
    <t>10# OUT</t>
  </si>
  <si>
    <t>1/4"ORIFICE</t>
  </si>
  <si>
    <t>4710SCFH</t>
  </si>
  <si>
    <r>
      <t xml:space="preserve">CONSTANT PRESSURE PILOT LOADED REGULATOR LT GREEN MAIN SPRING, BLUE PILOT SRING </t>
    </r>
    <r>
      <rPr>
        <b/>
        <sz val="10"/>
        <color rgb="FFFF0000"/>
        <rFont val="Arial"/>
        <family val="2"/>
      </rPr>
      <t>(Equivalent to Itron CL231)</t>
    </r>
  </si>
  <si>
    <t>2) OUTLET PRESSURE: 1LB-20LB</t>
  </si>
  <si>
    <t>3) ORIFICE SIZE: 3/8" with ability to interchange</t>
  </si>
  <si>
    <t>4) 2" BODY</t>
  </si>
  <si>
    <t>5)INTERNAL BLEED TO PREVENT VAPOR-LOCK UP</t>
  </si>
  <si>
    <t xml:space="preserve">6) VENT POSITION: SENSUS - 105; FISHER - 3F; ACTARIS - #5; LANCASTER - 6-6; </t>
  </si>
  <si>
    <t>TOKEN RELIEF</t>
  </si>
  <si>
    <t>1-20#OUTLET</t>
  </si>
  <si>
    <t>1/4" ORIFICE</t>
  </si>
  <si>
    <t>3/8"ORIFICE</t>
  </si>
  <si>
    <t>4600 SCFH</t>
  </si>
  <si>
    <t>7500SCFH</t>
  </si>
  <si>
    <r>
      <t xml:space="preserve"> 2" FLANGED  SPRING LOADED, SELF REGULATED GAS REGULATOR WITH INTERNAL RELIEF VALVE </t>
    </r>
    <r>
      <rPr>
        <b/>
        <sz val="10"/>
        <color rgb="FFFF0000"/>
        <rFont val="Arial"/>
        <family val="2"/>
      </rPr>
      <t>(Equivalent to Itron B34)</t>
    </r>
  </si>
  <si>
    <t>1) INLET PRESSURE: 60 PSIG .60 SG NATURAL GAS</t>
  </si>
  <si>
    <t>2) OUTLET PRESSURE: 7" W.C. TO 14" W.C.</t>
  </si>
  <si>
    <t>(MUST BE CAPABLE OF OUTLET PRESSURE UP TO 2 PSI WITH ONLY A CHANGE OF SPRING)</t>
  </si>
  <si>
    <t>3) BRASS ORIFICE SIZE: 3/8", WITH THE ABILITY TO INTERCHANGE ORFICES</t>
  </si>
  <si>
    <t>4) 10" BODY (FLANGE LENGTH)</t>
  </si>
  <si>
    <t>5) ADJUSTABLE LOADING RING</t>
  </si>
  <si>
    <t>6) 1 IN. INTERNAL RELIEF VALVE</t>
  </si>
  <si>
    <t>7) CONTROLLED SIZE BREATHER ORFICE</t>
  </si>
  <si>
    <t>8) VENT POSITION: SENSUS -105; FISHER - 3F; ACTARIS - #5; LANCASTER - 6-6;</t>
  </si>
  <si>
    <t>CAPACITY:</t>
  </si>
  <si>
    <t>60# IN</t>
  </si>
  <si>
    <t>5#IN</t>
  </si>
  <si>
    <t>7"OUT</t>
  </si>
  <si>
    <t>2# OUT</t>
  </si>
  <si>
    <t>3/8 X 1/2ORIFICE</t>
  </si>
  <si>
    <t>4500SCFH</t>
  </si>
  <si>
    <t>4000SCFH</t>
  </si>
  <si>
    <t>2400SCFH</t>
  </si>
  <si>
    <t>1500SCFH</t>
  </si>
  <si>
    <r>
      <t xml:space="preserve">  2" FEMALE PIPE THREAD SPRING LOADED, SELF OPERATED GAS REGULATOR WITH INTERNAL RELIEF VALVE </t>
    </r>
    <r>
      <rPr>
        <b/>
        <sz val="10"/>
        <color rgb="FFFF0000"/>
        <rFont val="Arial"/>
        <family val="2"/>
      </rPr>
      <t>(Equivalent to Itron B34)</t>
    </r>
  </si>
  <si>
    <r>
      <t xml:space="preserve"> 1 1/4" SPRING LOADED, SELF OPERATED GAS REGULATOR WITH INTERNAL RELIEF </t>
    </r>
    <r>
      <rPr>
        <b/>
        <sz val="10"/>
        <color rgb="FFFF0000"/>
        <rFont val="Arial"/>
        <family val="2"/>
      </rPr>
      <t>(Equivalent to Itron B34SR)</t>
    </r>
  </si>
  <si>
    <t>3) BRASS ORIFICE SIZE: 7/8" X 1"</t>
  </si>
  <si>
    <t>1/4" x 3/8" ORIFICE</t>
  </si>
  <si>
    <t>7/8"  X 1"ORIFICE</t>
  </si>
  <si>
    <t>4080SCFH</t>
  </si>
  <si>
    <t>3550SCFH</t>
  </si>
  <si>
    <t>1960SCFH</t>
  </si>
  <si>
    <t>1170SCFH</t>
  </si>
  <si>
    <r>
      <t>SPRING LOADED THROTTLING RELIEF BACK PRESSURE REGULATOR (OVERPRESSURE RELIEF REGULATOR)</t>
    </r>
    <r>
      <rPr>
        <b/>
        <sz val="10"/>
        <color rgb="FFFF0000"/>
        <rFont val="Arial"/>
        <family val="2"/>
      </rPr>
      <t>(Equivalent to Fisher 289)</t>
    </r>
  </si>
  <si>
    <t>1) 1 INCH BODY</t>
  </si>
  <si>
    <t>2) 15#-50# INTEGRAL</t>
  </si>
  <si>
    <t>2) 4LB-15LB INTEGRAL</t>
  </si>
  <si>
    <r>
      <t xml:space="preserve">PILOT OPERATED PRESSURE REDUCING REGULATOR </t>
    </r>
    <r>
      <rPr>
        <b/>
        <sz val="10"/>
        <color rgb="FFFF0000"/>
        <rFont val="Arial"/>
        <family val="2"/>
      </rPr>
      <t>(Equivalent to Fisher 299)</t>
    </r>
  </si>
  <si>
    <t>Distribution, Industrial, and Commercial applications</t>
  </si>
  <si>
    <t>1) Inlet: Up to 175 psig/12.1 bar</t>
  </si>
  <si>
    <t>2) Outlet: 1-20# (Large commercial and reg, stations)</t>
  </si>
  <si>
    <t>3) Integral Token Relief (designed to relieve overpressure caused by thermal expansion</t>
  </si>
  <si>
    <t>4) Orifice: 1/2"</t>
  </si>
  <si>
    <t>5) 10" Flange Length (Body Length)</t>
  </si>
  <si>
    <r>
      <t xml:space="preserve">PRESSURE REDUCING REGULATOR FOR REGULATOR STATIONS AND DISTRIC GATE STATIONS </t>
    </r>
    <r>
      <rPr>
        <b/>
        <sz val="10"/>
        <color rgb="FFFF0000"/>
        <rFont val="Arial"/>
        <family val="2"/>
      </rPr>
      <t>(Equivalent to Fisher 99)</t>
    </r>
  </si>
  <si>
    <t>1) Inlet: Up to 1000 psig/69.1 bar</t>
  </si>
  <si>
    <t>2) Outlet: 2" W.C.to 100 psig</t>
  </si>
  <si>
    <t>3)Brass Seat</t>
  </si>
  <si>
    <t>4)Orifice: 7/8"</t>
  </si>
  <si>
    <t>5) Internal pressure registration</t>
  </si>
  <si>
    <t>6) 2 inch flanged body</t>
  </si>
  <si>
    <t xml:space="preserve">GRAND TOTALS: </t>
  </si>
  <si>
    <r>
      <t xml:space="preserve">Total for New Units 
</t>
    </r>
    <r>
      <rPr>
        <b/>
        <sz val="10"/>
        <rFont val="Arial"/>
        <family val="2"/>
      </rPr>
      <t>(Total of Column C)</t>
    </r>
  </si>
  <si>
    <r>
      <t xml:space="preserve">Total for Recertified Units
</t>
    </r>
    <r>
      <rPr>
        <b/>
        <sz val="10"/>
        <rFont val="Arial"/>
        <family val="2"/>
      </rPr>
      <t>(Total of Column E)</t>
    </r>
  </si>
  <si>
    <t>Manufacturer</t>
  </si>
  <si>
    <t>Part/ 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</si>
</sst>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5">
    <xf numFmtId="0" fontId="0" fillId="0" borderId="0" xfId="0"/>
    <xf numFmtId="44" fontId="1" fillId="0" borderId="2" xfId="1" applyFont="1" applyBorder="1" applyProtection="1">
      <protection locked="0"/>
    </xf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3" borderId="0" xfId="0" applyFont="1" applyFill="1" applyProtection="1"/>
    <xf numFmtId="0" fontId="1" fillId="0" borderId="0" xfId="0" applyFont="1" applyAlignme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3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3" borderId="0" xfId="0" applyFont="1" applyFill="1" applyBorder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Protection="1"/>
    <xf numFmtId="0" fontId="1" fillId="2" borderId="2" xfId="0" applyFont="1" applyFill="1" applyBorder="1" applyProtection="1"/>
    <xf numFmtId="44" fontId="1" fillId="0" borderId="2" xfId="1" applyFont="1" applyBorder="1" applyProtection="1"/>
    <xf numFmtId="0" fontId="1" fillId="3" borderId="2" xfId="0" applyFont="1" applyFill="1" applyBorder="1" applyProtection="1"/>
    <xf numFmtId="44" fontId="1" fillId="0" borderId="2" xfId="1" applyNumberFormat="1" applyFont="1" applyBorder="1" applyProtection="1"/>
    <xf numFmtId="0" fontId="2" fillId="0" borderId="0" xfId="0" applyFont="1" applyProtection="1"/>
    <xf numFmtId="0" fontId="2" fillId="0" borderId="2" xfId="0" applyFont="1" applyBorder="1" applyAlignment="1" applyProtection="1">
      <alignment horizontal="center"/>
    </xf>
    <xf numFmtId="3" fontId="2" fillId="0" borderId="2" xfId="0" applyNumberFormat="1" applyFont="1" applyBorder="1" applyAlignment="1" applyProtection="1">
      <alignment horizontal="center"/>
    </xf>
    <xf numFmtId="0" fontId="1" fillId="0" borderId="0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2" fillId="0" borderId="0" xfId="0" applyFont="1" applyBorder="1" applyAlignment="1"/>
    <xf numFmtId="0" fontId="1" fillId="0" borderId="0" xfId="0" applyFont="1" applyBorder="1" applyAlignment="1"/>
    <xf numFmtId="44" fontId="1" fillId="0" borderId="0" xfId="1" applyFont="1" applyBorder="1" applyProtection="1">
      <protection locked="0"/>
    </xf>
    <xf numFmtId="44" fontId="1" fillId="0" borderId="0" xfId="1" applyNumberFormat="1" applyFont="1" applyBorder="1" applyProtection="1"/>
    <xf numFmtId="44" fontId="1" fillId="0" borderId="0" xfId="1" applyFont="1" applyBorder="1" applyProtection="1"/>
    <xf numFmtId="0" fontId="1" fillId="0" borderId="0" xfId="0" applyFont="1" applyFill="1" applyAlignment="1" applyProtection="1"/>
    <xf numFmtId="0" fontId="2" fillId="0" borderId="0" xfId="0" applyFont="1" applyFill="1" applyProtection="1"/>
    <xf numFmtId="0" fontId="1" fillId="0" borderId="0" xfId="0" applyFont="1" applyFill="1" applyBorder="1" applyAlignment="1"/>
    <xf numFmtId="0" fontId="1" fillId="0" borderId="0" xfId="0" applyFont="1" applyFill="1" applyAlignment="1" applyProtection="1">
      <alignment wrapText="1"/>
    </xf>
    <xf numFmtId="44" fontId="1" fillId="0" borderId="0" xfId="1" applyFont="1" applyFill="1" applyBorder="1" applyProtection="1">
      <protection locked="0"/>
    </xf>
    <xf numFmtId="0" fontId="1" fillId="0" borderId="0" xfId="0" applyFont="1" applyBorder="1" applyAlignment="1" applyProtection="1">
      <alignment wrapText="1"/>
    </xf>
    <xf numFmtId="0" fontId="1" fillId="0" borderId="0" xfId="0" applyFont="1" applyBorder="1" applyAlignment="1" applyProtection="1"/>
    <xf numFmtId="0" fontId="1" fillId="0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3" fillId="2" borderId="2" xfId="0" applyFont="1" applyFill="1" applyBorder="1" applyAlignment="1" applyProtection="1">
      <alignment horizontal="center" vertical="center"/>
    </xf>
    <xf numFmtId="0" fontId="6" fillId="0" borderId="0" xfId="0" applyFont="1" applyProtection="1"/>
    <xf numFmtId="0" fontId="1" fillId="0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2" fillId="2" borderId="2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1" fillId="0" borderId="2" xfId="0" applyFont="1" applyBorder="1" applyProtection="1">
      <protection locked="0"/>
    </xf>
    <xf numFmtId="44" fontId="1" fillId="0" borderId="5" xfId="0" applyNumberFormat="1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Alignment="1" applyProtection="1">
      <alignment horizontal="left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tabSelected="1" topLeftCell="A109" zoomScale="85" zoomScaleNormal="85" workbookViewId="0">
      <selection activeCell="M127" sqref="M127"/>
    </sheetView>
  </sheetViews>
  <sheetFormatPr defaultColWidth="8.85546875" defaultRowHeight="12.75" x14ac:dyDescent="0.2"/>
  <cols>
    <col min="1" max="1" width="5.7109375" style="4" customWidth="1"/>
    <col min="2" max="2" width="12" style="4" customWidth="1"/>
    <col min="3" max="4" width="12.5703125" style="4" customWidth="1"/>
    <col min="5" max="5" width="12.42578125" style="4" customWidth="1"/>
    <col min="6" max="6" width="10" style="4" customWidth="1"/>
    <col min="7" max="8" width="8.85546875" style="4"/>
    <col min="9" max="10" width="26.5703125" style="4" customWidth="1"/>
    <col min="11" max="11" width="12.5703125" style="4" bestFit="1" customWidth="1"/>
    <col min="12" max="12" width="1.42578125" style="4" customWidth="1"/>
    <col min="13" max="13" width="15.7109375" style="4" customWidth="1"/>
    <col min="14" max="14" width="1.140625" style="4" customWidth="1"/>
    <col min="15" max="15" width="15.5703125" style="4" customWidth="1"/>
    <col min="16" max="16" width="1.42578125" style="4" customWidth="1"/>
    <col min="17" max="17" width="14.7109375" style="4" customWidth="1"/>
    <col min="18" max="18" width="1" style="4" customWidth="1"/>
    <col min="19" max="19" width="14.85546875" style="4" customWidth="1"/>
    <col min="20" max="16384" width="8.85546875" style="4"/>
  </cols>
  <sheetData>
    <row r="1" spans="1:19" x14ac:dyDescent="0.2">
      <c r="K1" s="27" t="s">
        <v>0</v>
      </c>
      <c r="L1" s="27"/>
      <c r="M1" s="27" t="s">
        <v>1</v>
      </c>
      <c r="N1" s="27"/>
      <c r="O1" s="27" t="s">
        <v>2</v>
      </c>
      <c r="P1" s="28"/>
      <c r="Q1" s="27" t="s">
        <v>3</v>
      </c>
      <c r="R1" s="27"/>
      <c r="S1" s="27" t="s">
        <v>4</v>
      </c>
    </row>
    <row r="2" spans="1:19" ht="38.25" x14ac:dyDescent="0.2">
      <c r="A2" s="48" t="s">
        <v>5</v>
      </c>
      <c r="B2" s="29"/>
      <c r="C2" s="68" t="s">
        <v>6</v>
      </c>
      <c r="D2" s="68"/>
      <c r="E2" s="68"/>
      <c r="F2" s="68"/>
      <c r="G2" s="68"/>
      <c r="H2" s="68"/>
      <c r="I2" s="52" t="s">
        <v>101</v>
      </c>
      <c r="J2" s="52" t="s">
        <v>102</v>
      </c>
      <c r="K2" s="31" t="s">
        <v>7</v>
      </c>
      <c r="L2" s="29"/>
      <c r="M2" s="31" t="s">
        <v>8</v>
      </c>
      <c r="N2" s="29"/>
      <c r="O2" s="31" t="s">
        <v>9</v>
      </c>
      <c r="P2" s="30"/>
      <c r="Q2" s="31" t="s">
        <v>10</v>
      </c>
      <c r="R2" s="29"/>
      <c r="S2" s="31" t="s">
        <v>11</v>
      </c>
    </row>
    <row r="3" spans="1:19" ht="24" customHeight="1" x14ac:dyDescent="0.2">
      <c r="A3" s="2">
        <v>1</v>
      </c>
      <c r="B3" s="23" t="s">
        <v>12</v>
      </c>
      <c r="I3" s="57"/>
      <c r="J3" s="57"/>
      <c r="K3" s="25">
        <v>1500</v>
      </c>
      <c r="L3" s="19"/>
      <c r="M3" s="1"/>
      <c r="N3" s="19"/>
      <c r="O3" s="22">
        <f>SUM(K3*M3)</f>
        <v>0</v>
      </c>
      <c r="P3" s="21"/>
      <c r="Q3" s="1"/>
      <c r="R3" s="19"/>
      <c r="S3" s="20">
        <f>SUM(K3*Q3)</f>
        <v>0</v>
      </c>
    </row>
    <row r="4" spans="1:19" x14ac:dyDescent="0.2">
      <c r="A4" s="2"/>
      <c r="B4" s="64" t="s">
        <v>13</v>
      </c>
      <c r="C4" s="64"/>
      <c r="D4" s="64"/>
      <c r="E4" s="64"/>
      <c r="F4" s="47"/>
      <c r="G4" s="47"/>
      <c r="H4" s="47"/>
      <c r="I4" s="47"/>
      <c r="J4" s="51"/>
      <c r="K4" s="3"/>
      <c r="P4" s="5"/>
    </row>
    <row r="5" spans="1:19" x14ac:dyDescent="0.2">
      <c r="A5" s="2"/>
      <c r="B5" s="6" t="s">
        <v>14</v>
      </c>
      <c r="C5" s="6"/>
      <c r="D5" s="6"/>
      <c r="E5" s="6"/>
      <c r="F5" s="6"/>
      <c r="G5" s="6"/>
      <c r="H5" s="6"/>
      <c r="I5" s="6"/>
      <c r="J5" s="6"/>
      <c r="K5" s="3"/>
      <c r="P5" s="5"/>
    </row>
    <row r="6" spans="1:19" x14ac:dyDescent="0.2">
      <c r="A6" s="2"/>
      <c r="B6" s="64" t="s">
        <v>15</v>
      </c>
      <c r="C6" s="64"/>
      <c r="D6" s="64"/>
      <c r="E6" s="64"/>
      <c r="F6" s="47"/>
      <c r="G6" s="47"/>
      <c r="H6" s="47"/>
      <c r="I6" s="47"/>
      <c r="J6" s="51"/>
      <c r="K6" s="3"/>
      <c r="P6" s="5"/>
    </row>
    <row r="7" spans="1:19" x14ac:dyDescent="0.2">
      <c r="A7" s="2"/>
      <c r="B7" s="64" t="s">
        <v>16</v>
      </c>
      <c r="C7" s="64"/>
      <c r="D7" s="64"/>
      <c r="E7" s="64"/>
      <c r="F7" s="64"/>
      <c r="G7" s="64"/>
      <c r="H7" s="64"/>
      <c r="I7" s="64"/>
      <c r="J7" s="51"/>
      <c r="K7" s="3"/>
      <c r="P7" s="5"/>
    </row>
    <row r="8" spans="1:19" x14ac:dyDescent="0.2">
      <c r="A8" s="2"/>
      <c r="B8" s="4" t="s">
        <v>17</v>
      </c>
      <c r="K8" s="3"/>
      <c r="P8" s="5"/>
    </row>
    <row r="9" spans="1:19" ht="31.15" customHeight="1" x14ac:dyDescent="0.2">
      <c r="A9" s="2">
        <v>2</v>
      </c>
      <c r="B9" s="23" t="s">
        <v>18</v>
      </c>
      <c r="I9" s="57"/>
      <c r="J9" s="57"/>
      <c r="K9" s="25">
        <v>500</v>
      </c>
      <c r="L9" s="19"/>
      <c r="M9" s="1"/>
      <c r="N9" s="19"/>
      <c r="O9" s="22">
        <f>SUM(K9*M9)</f>
        <v>0</v>
      </c>
      <c r="P9" s="21"/>
      <c r="Q9" s="1"/>
      <c r="R9" s="19"/>
      <c r="S9" s="20">
        <f>SUM(K9*Q9)</f>
        <v>0</v>
      </c>
    </row>
    <row r="10" spans="1:19" x14ac:dyDescent="0.2">
      <c r="A10" s="2"/>
      <c r="B10" s="64" t="s">
        <v>19</v>
      </c>
      <c r="C10" s="64"/>
      <c r="D10" s="64"/>
      <c r="E10" s="47"/>
      <c r="F10" s="47"/>
      <c r="G10" s="47"/>
      <c r="H10" s="47"/>
      <c r="I10" s="47"/>
      <c r="J10" s="51"/>
      <c r="K10" s="3"/>
      <c r="P10" s="5"/>
    </row>
    <row r="11" spans="1:19" x14ac:dyDescent="0.2">
      <c r="A11" s="2"/>
      <c r="B11" s="6" t="s">
        <v>14</v>
      </c>
      <c r="C11" s="6"/>
      <c r="D11" s="6"/>
      <c r="E11" s="6"/>
      <c r="F11" s="47"/>
      <c r="G11" s="47"/>
      <c r="H11" s="47"/>
      <c r="I11" s="47"/>
      <c r="J11" s="51"/>
      <c r="K11" s="3"/>
      <c r="P11" s="5"/>
    </row>
    <row r="12" spans="1:19" x14ac:dyDescent="0.2">
      <c r="A12" s="2"/>
      <c r="B12" s="64" t="s">
        <v>20</v>
      </c>
      <c r="C12" s="64"/>
      <c r="D12" s="64"/>
      <c r="E12" s="47"/>
      <c r="F12" s="47"/>
      <c r="G12" s="47"/>
      <c r="H12" s="47"/>
      <c r="I12" s="47"/>
      <c r="J12" s="51"/>
      <c r="K12" s="3"/>
      <c r="P12" s="5"/>
    </row>
    <row r="13" spans="1:19" x14ac:dyDescent="0.2">
      <c r="A13" s="2"/>
      <c r="B13" s="64" t="s">
        <v>16</v>
      </c>
      <c r="C13" s="64"/>
      <c r="D13" s="64"/>
      <c r="E13" s="64"/>
      <c r="F13" s="64"/>
      <c r="G13" s="64"/>
      <c r="H13" s="64"/>
      <c r="I13" s="64"/>
      <c r="J13" s="51"/>
      <c r="K13" s="3"/>
      <c r="P13" s="5"/>
    </row>
    <row r="14" spans="1:19" x14ac:dyDescent="0.2">
      <c r="A14" s="2"/>
      <c r="B14" s="4" t="s">
        <v>17</v>
      </c>
      <c r="K14" s="3"/>
      <c r="P14" s="5"/>
    </row>
    <row r="15" spans="1:19" x14ac:dyDescent="0.2">
      <c r="A15" s="2"/>
      <c r="K15" s="3"/>
      <c r="P15" s="5"/>
    </row>
    <row r="16" spans="1:19" ht="31.15" customHeight="1" x14ac:dyDescent="0.2">
      <c r="A16" s="2">
        <v>3</v>
      </c>
      <c r="B16" s="23" t="s">
        <v>21</v>
      </c>
      <c r="I16" s="57"/>
      <c r="J16" s="57"/>
      <c r="K16" s="25">
        <v>200</v>
      </c>
      <c r="L16" s="19"/>
      <c r="M16" s="1"/>
      <c r="N16" s="19"/>
      <c r="O16" s="22">
        <f>SUM(K16*M16)</f>
        <v>0</v>
      </c>
      <c r="P16" s="21"/>
      <c r="Q16" s="1"/>
      <c r="R16" s="19"/>
      <c r="S16" s="20">
        <f>SUM(K16*Q16)</f>
        <v>0</v>
      </c>
    </row>
    <row r="17" spans="1:19" x14ac:dyDescent="0.2">
      <c r="A17" s="2"/>
      <c r="B17" s="67" t="s">
        <v>13</v>
      </c>
      <c r="C17" s="67"/>
      <c r="D17" s="67"/>
      <c r="E17" s="46"/>
      <c r="F17" s="46"/>
      <c r="G17" s="46"/>
      <c r="H17" s="46"/>
      <c r="I17" s="46"/>
      <c r="J17" s="50"/>
      <c r="K17" s="3"/>
      <c r="P17" s="5"/>
    </row>
    <row r="18" spans="1:19" x14ac:dyDescent="0.2">
      <c r="A18" s="2"/>
      <c r="B18" s="39" t="s">
        <v>14</v>
      </c>
      <c r="C18" s="39"/>
      <c r="D18" s="39"/>
      <c r="E18" s="39"/>
      <c r="F18" s="46"/>
      <c r="G18" s="46"/>
      <c r="H18" s="46"/>
      <c r="I18" s="46"/>
      <c r="J18" s="50"/>
      <c r="K18" s="3"/>
      <c r="P18" s="5"/>
    </row>
    <row r="19" spans="1:19" x14ac:dyDescent="0.2">
      <c r="A19" s="2"/>
      <c r="B19" s="67" t="s">
        <v>15</v>
      </c>
      <c r="C19" s="67"/>
      <c r="D19" s="67"/>
      <c r="E19" s="46"/>
      <c r="F19" s="46"/>
      <c r="G19" s="46"/>
      <c r="H19" s="46"/>
      <c r="I19" s="46"/>
      <c r="J19" s="50"/>
      <c r="K19" s="3"/>
      <c r="P19" s="5"/>
    </row>
    <row r="20" spans="1:19" x14ac:dyDescent="0.2">
      <c r="A20" s="2"/>
      <c r="B20" s="67" t="s">
        <v>16</v>
      </c>
      <c r="C20" s="67"/>
      <c r="D20" s="67"/>
      <c r="E20" s="67"/>
      <c r="F20" s="67"/>
      <c r="G20" s="67"/>
      <c r="H20" s="67"/>
      <c r="I20" s="67"/>
      <c r="J20" s="50"/>
      <c r="K20" s="3"/>
      <c r="P20" s="5"/>
    </row>
    <row r="21" spans="1:19" x14ac:dyDescent="0.2">
      <c r="A21" s="2"/>
      <c r="B21" s="18" t="s">
        <v>17</v>
      </c>
      <c r="C21" s="18"/>
      <c r="D21" s="18"/>
      <c r="E21" s="18"/>
      <c r="F21" s="18"/>
      <c r="G21" s="18"/>
      <c r="H21" s="18"/>
      <c r="I21" s="18"/>
      <c r="J21" s="18"/>
      <c r="K21" s="3"/>
      <c r="P21" s="5"/>
    </row>
    <row r="22" spans="1:19" s="18" customFormat="1" x14ac:dyDescent="0.2">
      <c r="A22" s="32"/>
      <c r="K22" s="17"/>
      <c r="P22" s="5"/>
    </row>
    <row r="23" spans="1:19" ht="31.15" customHeight="1" x14ac:dyDescent="0.2">
      <c r="A23" s="2">
        <v>4</v>
      </c>
      <c r="B23" s="23" t="s">
        <v>21</v>
      </c>
      <c r="I23" s="57"/>
      <c r="J23" s="57"/>
      <c r="K23" s="25">
        <v>200</v>
      </c>
      <c r="L23" s="19"/>
      <c r="M23" s="1"/>
      <c r="N23" s="19"/>
      <c r="O23" s="22">
        <f>SUM(K23*M23)</f>
        <v>0</v>
      </c>
      <c r="P23" s="21"/>
      <c r="Q23" s="1"/>
      <c r="R23" s="19"/>
      <c r="S23" s="20">
        <f>SUM(K23*Q23)</f>
        <v>0</v>
      </c>
    </row>
    <row r="24" spans="1:19" x14ac:dyDescent="0.2">
      <c r="A24" s="2"/>
      <c r="B24" s="67" t="s">
        <v>19</v>
      </c>
      <c r="C24" s="67"/>
      <c r="D24" s="67"/>
      <c r="E24" s="46"/>
      <c r="F24" s="46"/>
      <c r="G24" s="46"/>
      <c r="H24" s="46"/>
      <c r="I24" s="46"/>
      <c r="J24" s="50"/>
      <c r="K24" s="3"/>
      <c r="P24" s="5"/>
    </row>
    <row r="25" spans="1:19" x14ac:dyDescent="0.2">
      <c r="A25" s="2"/>
      <c r="B25" s="39" t="s">
        <v>14</v>
      </c>
      <c r="C25" s="39"/>
      <c r="D25" s="39"/>
      <c r="E25" s="39"/>
      <c r="F25" s="46"/>
      <c r="G25" s="46"/>
      <c r="H25" s="46"/>
      <c r="I25" s="46"/>
      <c r="J25" s="50"/>
      <c r="K25" s="3"/>
      <c r="P25" s="5"/>
    </row>
    <row r="26" spans="1:19" x14ac:dyDescent="0.2">
      <c r="A26" s="2"/>
      <c r="B26" s="67" t="s">
        <v>20</v>
      </c>
      <c r="C26" s="67"/>
      <c r="D26" s="67"/>
      <c r="E26" s="46"/>
      <c r="F26" s="46"/>
      <c r="G26" s="46"/>
      <c r="H26" s="46"/>
      <c r="I26" s="46"/>
      <c r="J26" s="50"/>
      <c r="K26" s="3"/>
      <c r="P26" s="5"/>
    </row>
    <row r="27" spans="1:19" x14ac:dyDescent="0.2">
      <c r="A27" s="2"/>
      <c r="B27" s="67" t="s">
        <v>16</v>
      </c>
      <c r="C27" s="67"/>
      <c r="D27" s="67"/>
      <c r="E27" s="67"/>
      <c r="F27" s="67"/>
      <c r="G27" s="67"/>
      <c r="H27" s="67"/>
      <c r="I27" s="67"/>
      <c r="J27" s="50"/>
      <c r="K27" s="3"/>
      <c r="P27" s="5"/>
    </row>
    <row r="28" spans="1:19" x14ac:dyDescent="0.2">
      <c r="A28" s="2"/>
      <c r="B28" s="18" t="s">
        <v>17</v>
      </c>
      <c r="C28" s="18"/>
      <c r="D28" s="18"/>
      <c r="E28" s="18"/>
      <c r="F28" s="18"/>
      <c r="G28" s="18"/>
      <c r="H28" s="18"/>
      <c r="I28" s="18"/>
      <c r="J28" s="18"/>
      <c r="K28" s="3"/>
      <c r="P28" s="5"/>
    </row>
    <row r="29" spans="1:19" s="18" customFormat="1" x14ac:dyDescent="0.2">
      <c r="A29" s="32"/>
      <c r="K29" s="17"/>
      <c r="P29" s="5"/>
    </row>
    <row r="30" spans="1:19" ht="26.45" customHeight="1" x14ac:dyDescent="0.2">
      <c r="A30" s="2">
        <v>5</v>
      </c>
      <c r="B30" s="40" t="s">
        <v>22</v>
      </c>
      <c r="C30" s="18"/>
      <c r="D30" s="18"/>
      <c r="E30" s="18"/>
      <c r="F30" s="18"/>
      <c r="G30" s="18"/>
      <c r="H30" s="18"/>
      <c r="I30" s="53"/>
      <c r="J30" s="53"/>
      <c r="K30" s="25">
        <v>300</v>
      </c>
      <c r="L30" s="19"/>
      <c r="M30" s="1"/>
      <c r="N30" s="19"/>
      <c r="O30" s="22">
        <f>SUM(K30*M30)</f>
        <v>0</v>
      </c>
      <c r="P30" s="21"/>
      <c r="Q30" s="1"/>
      <c r="R30" s="19"/>
      <c r="S30" s="20">
        <f>SUM(K30*Q30)</f>
        <v>0</v>
      </c>
    </row>
    <row r="31" spans="1:19" x14ac:dyDescent="0.2">
      <c r="A31" s="2"/>
      <c r="B31" s="67" t="s">
        <v>13</v>
      </c>
      <c r="C31" s="67"/>
      <c r="D31" s="67"/>
      <c r="E31" s="46"/>
      <c r="F31" s="46"/>
      <c r="G31" s="46"/>
      <c r="H31" s="46"/>
      <c r="I31" s="46"/>
      <c r="J31" s="50"/>
      <c r="K31" s="3"/>
      <c r="P31" s="5"/>
    </row>
    <row r="32" spans="1:19" x14ac:dyDescent="0.2">
      <c r="A32" s="2"/>
      <c r="B32" s="39" t="s">
        <v>14</v>
      </c>
      <c r="C32" s="39"/>
      <c r="D32" s="39"/>
      <c r="E32" s="39"/>
      <c r="F32" s="46"/>
      <c r="G32" s="46"/>
      <c r="H32" s="46"/>
      <c r="I32" s="46"/>
      <c r="J32" s="50"/>
      <c r="K32" s="3"/>
      <c r="P32" s="5"/>
    </row>
    <row r="33" spans="1:19" x14ac:dyDescent="0.2">
      <c r="A33" s="2"/>
      <c r="B33" s="67" t="s">
        <v>15</v>
      </c>
      <c r="C33" s="67"/>
      <c r="D33" s="67"/>
      <c r="E33" s="67"/>
      <c r="F33" s="46"/>
      <c r="G33" s="46"/>
      <c r="H33" s="46"/>
      <c r="I33" s="46"/>
      <c r="J33" s="50"/>
      <c r="K33" s="3"/>
      <c r="P33" s="5"/>
    </row>
    <row r="34" spans="1:19" x14ac:dyDescent="0.2">
      <c r="A34" s="2"/>
      <c r="B34" s="67" t="s">
        <v>23</v>
      </c>
      <c r="C34" s="67"/>
      <c r="D34" s="67"/>
      <c r="E34" s="67"/>
      <c r="F34" s="67"/>
      <c r="G34" s="67"/>
      <c r="H34" s="67"/>
      <c r="I34" s="67"/>
      <c r="J34" s="50"/>
      <c r="K34" s="3"/>
      <c r="P34" s="5"/>
    </row>
    <row r="35" spans="1:19" x14ac:dyDescent="0.2">
      <c r="A35" s="2"/>
      <c r="B35" s="18" t="s">
        <v>24</v>
      </c>
      <c r="C35" s="18"/>
      <c r="D35" s="18"/>
      <c r="E35" s="18"/>
      <c r="F35" s="18"/>
      <c r="G35" s="18"/>
      <c r="H35" s="18"/>
      <c r="I35" s="18"/>
      <c r="J35" s="18"/>
      <c r="K35" s="3"/>
      <c r="P35" s="5"/>
    </row>
    <row r="36" spans="1:19" s="18" customFormat="1" x14ac:dyDescent="0.2">
      <c r="A36" s="32"/>
      <c r="K36" s="17"/>
      <c r="P36" s="5"/>
    </row>
    <row r="37" spans="1:19" ht="24" customHeight="1" x14ac:dyDescent="0.2">
      <c r="A37" s="2">
        <v>6</v>
      </c>
      <c r="B37" s="40" t="s">
        <v>22</v>
      </c>
      <c r="C37" s="18"/>
      <c r="D37" s="18"/>
      <c r="E37" s="18"/>
      <c r="F37" s="18"/>
      <c r="G37" s="18"/>
      <c r="H37" s="18"/>
      <c r="I37" s="53"/>
      <c r="J37" s="53"/>
      <c r="K37" s="25">
        <v>300</v>
      </c>
      <c r="L37" s="19"/>
      <c r="M37" s="1"/>
      <c r="N37" s="19"/>
      <c r="O37" s="22">
        <f>SUM(K37*M37)</f>
        <v>0</v>
      </c>
      <c r="P37" s="21"/>
      <c r="Q37" s="1"/>
      <c r="R37" s="19"/>
      <c r="S37" s="20">
        <f>SUM(K37*Q37)</f>
        <v>0</v>
      </c>
    </row>
    <row r="38" spans="1:19" x14ac:dyDescent="0.2">
      <c r="A38" s="2"/>
      <c r="B38" s="67" t="s">
        <v>19</v>
      </c>
      <c r="C38" s="67"/>
      <c r="D38" s="67"/>
      <c r="E38" s="46"/>
      <c r="F38" s="46"/>
      <c r="G38" s="46"/>
      <c r="H38" s="46"/>
      <c r="I38" s="46"/>
      <c r="J38" s="50"/>
      <c r="K38" s="3"/>
      <c r="P38" s="5"/>
    </row>
    <row r="39" spans="1:19" x14ac:dyDescent="0.2">
      <c r="A39" s="2"/>
      <c r="B39" s="67" t="s">
        <v>14</v>
      </c>
      <c r="C39" s="67"/>
      <c r="D39" s="67"/>
      <c r="E39" s="67"/>
      <c r="F39" s="46"/>
      <c r="G39" s="46"/>
      <c r="H39" s="46"/>
      <c r="I39" s="46"/>
      <c r="J39" s="50"/>
      <c r="K39" s="3"/>
      <c r="P39" s="5"/>
    </row>
    <row r="40" spans="1:19" x14ac:dyDescent="0.2">
      <c r="A40" s="2"/>
      <c r="B40" s="67" t="s">
        <v>20</v>
      </c>
      <c r="C40" s="67"/>
      <c r="D40" s="67"/>
      <c r="E40" s="46"/>
      <c r="F40" s="46"/>
      <c r="G40" s="46"/>
      <c r="H40" s="46"/>
      <c r="I40" s="46"/>
      <c r="J40" s="50"/>
      <c r="K40" s="3"/>
      <c r="P40" s="5"/>
    </row>
    <row r="41" spans="1:19" x14ac:dyDescent="0.2">
      <c r="A41" s="2"/>
      <c r="B41" s="67" t="s">
        <v>23</v>
      </c>
      <c r="C41" s="67"/>
      <c r="D41" s="67"/>
      <c r="E41" s="67"/>
      <c r="F41" s="67"/>
      <c r="G41" s="67"/>
      <c r="H41" s="67"/>
      <c r="I41" s="67"/>
      <c r="J41" s="50"/>
      <c r="K41" s="3"/>
      <c r="P41" s="5"/>
    </row>
    <row r="42" spans="1:19" x14ac:dyDescent="0.2">
      <c r="A42" s="2"/>
      <c r="B42" s="18" t="s">
        <v>25</v>
      </c>
      <c r="C42" s="18"/>
      <c r="D42" s="18"/>
      <c r="E42" s="18"/>
      <c r="F42" s="18"/>
      <c r="G42" s="18"/>
      <c r="H42" s="18"/>
      <c r="I42" s="18"/>
      <c r="J42" s="18"/>
      <c r="K42" s="3"/>
      <c r="P42" s="5"/>
    </row>
    <row r="43" spans="1:19" x14ac:dyDescent="0.2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3"/>
      <c r="P43" s="5"/>
    </row>
    <row r="44" spans="1:19" ht="27" customHeight="1" x14ac:dyDescent="0.2">
      <c r="A44" s="2">
        <v>7</v>
      </c>
      <c r="B44" s="40" t="s">
        <v>26</v>
      </c>
      <c r="C44" s="18"/>
      <c r="D44" s="18"/>
      <c r="E44" s="18"/>
      <c r="F44" s="18"/>
      <c r="G44" s="18"/>
      <c r="H44" s="18"/>
      <c r="I44" s="53"/>
      <c r="J44" s="53"/>
      <c r="K44" s="25">
        <v>15</v>
      </c>
      <c r="L44" s="19"/>
      <c r="M44" s="1"/>
      <c r="N44" s="19"/>
      <c r="O44" s="22">
        <f>SUM(K44*M44)</f>
        <v>0</v>
      </c>
      <c r="P44" s="5"/>
      <c r="Q44" s="1"/>
      <c r="R44" s="19"/>
      <c r="S44" s="20">
        <f>SUM(K44*Q44)</f>
        <v>0</v>
      </c>
    </row>
    <row r="45" spans="1:19" x14ac:dyDescent="0.2">
      <c r="B45" s="18" t="s">
        <v>27</v>
      </c>
      <c r="C45" s="18"/>
      <c r="D45" s="18"/>
      <c r="E45" s="18"/>
      <c r="F45" s="18"/>
      <c r="G45" s="18"/>
      <c r="H45" s="18"/>
      <c r="I45" s="18"/>
      <c r="J45" s="18"/>
      <c r="K45" s="3"/>
      <c r="P45" s="5"/>
    </row>
    <row r="46" spans="1:19" x14ac:dyDescent="0.2">
      <c r="A46" s="2"/>
      <c r="B46" s="18" t="s">
        <v>28</v>
      </c>
      <c r="C46" s="18"/>
      <c r="D46" s="18"/>
      <c r="E46" s="18"/>
      <c r="F46" s="18"/>
      <c r="G46" s="18"/>
      <c r="H46" s="18"/>
      <c r="I46" s="18"/>
      <c r="J46" s="18"/>
      <c r="K46" s="3"/>
      <c r="P46" s="5"/>
    </row>
    <row r="47" spans="1:19" x14ac:dyDescent="0.2">
      <c r="A47" s="2"/>
      <c r="B47" s="18" t="s">
        <v>29</v>
      </c>
      <c r="C47" s="18"/>
      <c r="D47" s="18"/>
      <c r="E47" s="18"/>
      <c r="F47" s="18"/>
      <c r="G47" s="18"/>
      <c r="H47" s="18"/>
      <c r="I47" s="18"/>
      <c r="J47" s="18"/>
      <c r="K47" s="3"/>
      <c r="P47" s="5"/>
    </row>
    <row r="48" spans="1:19" x14ac:dyDescent="0.2">
      <c r="A48" s="2"/>
      <c r="B48" s="18" t="s">
        <v>30</v>
      </c>
      <c r="C48" s="18"/>
      <c r="D48" s="18"/>
      <c r="E48" s="18"/>
      <c r="F48" s="18"/>
      <c r="G48" s="18"/>
      <c r="H48" s="18"/>
      <c r="I48" s="18"/>
      <c r="J48" s="18"/>
      <c r="K48" s="3"/>
      <c r="P48" s="5"/>
    </row>
    <row r="49" spans="1:19" x14ac:dyDescent="0.2">
      <c r="A49" s="2"/>
      <c r="B49" s="18" t="s">
        <v>31</v>
      </c>
      <c r="C49" s="18"/>
      <c r="D49" s="18"/>
      <c r="E49" s="18"/>
      <c r="F49" s="18"/>
      <c r="G49" s="18"/>
      <c r="H49" s="18"/>
      <c r="I49" s="18"/>
      <c r="J49" s="18"/>
      <c r="K49" s="3"/>
      <c r="P49" s="5"/>
    </row>
    <row r="50" spans="1:19" x14ac:dyDescent="0.2">
      <c r="A50" s="2"/>
      <c r="B50" s="18" t="s">
        <v>32</v>
      </c>
      <c r="C50" s="18"/>
      <c r="D50" s="18"/>
      <c r="E50" s="18"/>
      <c r="F50" s="18"/>
      <c r="G50" s="18"/>
      <c r="H50" s="18"/>
      <c r="I50" s="18"/>
      <c r="J50" s="18"/>
      <c r="K50" s="3"/>
      <c r="P50" s="5"/>
    </row>
    <row r="51" spans="1:19" x14ac:dyDescent="0.2">
      <c r="A51" s="2"/>
      <c r="B51" s="41" t="s">
        <v>33</v>
      </c>
      <c r="C51" s="42" t="s">
        <v>34</v>
      </c>
      <c r="E51" s="18"/>
      <c r="F51" s="18"/>
      <c r="G51" s="18"/>
      <c r="H51" s="18"/>
      <c r="I51" s="18"/>
      <c r="J51" s="18"/>
      <c r="K51" s="3"/>
      <c r="P51" s="5"/>
    </row>
    <row r="52" spans="1:19" x14ac:dyDescent="0.2">
      <c r="A52" s="2"/>
      <c r="B52" s="41" t="s">
        <v>35</v>
      </c>
      <c r="C52" s="42"/>
      <c r="E52" s="18"/>
      <c r="F52" s="18"/>
      <c r="G52" s="18"/>
      <c r="H52" s="18"/>
      <c r="I52" s="18"/>
      <c r="J52" s="18"/>
      <c r="K52" s="3"/>
      <c r="P52" s="5"/>
    </row>
    <row r="53" spans="1:19" x14ac:dyDescent="0.2">
      <c r="A53" s="2"/>
      <c r="B53" s="41" t="s">
        <v>36</v>
      </c>
      <c r="C53" s="42"/>
      <c r="E53" s="18"/>
      <c r="F53" s="18"/>
      <c r="G53" s="18"/>
      <c r="H53" s="18"/>
      <c r="I53" s="18"/>
      <c r="J53" s="18"/>
      <c r="K53" s="3"/>
      <c r="P53" s="5"/>
    </row>
    <row r="54" spans="1:19" x14ac:dyDescent="0.2">
      <c r="A54" s="2"/>
      <c r="B54" s="41" t="s">
        <v>37</v>
      </c>
      <c r="C54" s="42"/>
      <c r="D54" s="41" t="s">
        <v>38</v>
      </c>
      <c r="E54" s="18"/>
      <c r="F54" s="18"/>
      <c r="G54" s="18"/>
      <c r="H54" s="18"/>
      <c r="I54" s="18"/>
      <c r="J54" s="18"/>
      <c r="K54" s="3"/>
      <c r="P54" s="5"/>
    </row>
    <row r="55" spans="1:19" ht="15.75" customHeight="1" x14ac:dyDescent="0.2">
      <c r="K55" s="27" t="s">
        <v>0</v>
      </c>
      <c r="L55" s="27"/>
      <c r="M55" s="27" t="s">
        <v>1</v>
      </c>
      <c r="N55" s="27"/>
      <c r="O55" s="27" t="s">
        <v>2</v>
      </c>
      <c r="P55" s="28"/>
      <c r="Q55" s="27" t="s">
        <v>3</v>
      </c>
      <c r="R55" s="27"/>
      <c r="S55" s="27" t="s">
        <v>4</v>
      </c>
    </row>
    <row r="56" spans="1:19" ht="38.25" x14ac:dyDescent="0.2">
      <c r="A56" s="48" t="s">
        <v>5</v>
      </c>
      <c r="B56" s="29"/>
      <c r="C56" s="68" t="s">
        <v>6</v>
      </c>
      <c r="D56" s="68"/>
      <c r="E56" s="68"/>
      <c r="F56" s="68"/>
      <c r="G56" s="68"/>
      <c r="H56" s="68"/>
      <c r="I56" s="52" t="s">
        <v>101</v>
      </c>
      <c r="J56" s="52"/>
      <c r="K56" s="31" t="s">
        <v>7</v>
      </c>
      <c r="L56" s="29"/>
      <c r="M56" s="31" t="s">
        <v>8</v>
      </c>
      <c r="N56" s="29"/>
      <c r="O56" s="31" t="s">
        <v>9</v>
      </c>
      <c r="P56" s="30"/>
      <c r="Q56" s="31" t="s">
        <v>10</v>
      </c>
      <c r="R56" s="29"/>
      <c r="S56" s="31" t="s">
        <v>11</v>
      </c>
    </row>
    <row r="57" spans="1:19" ht="26.65" customHeight="1" x14ac:dyDescent="0.2">
      <c r="A57" s="2">
        <v>8</v>
      </c>
      <c r="B57" s="73" t="s">
        <v>39</v>
      </c>
      <c r="C57" s="73"/>
      <c r="D57" s="73"/>
      <c r="E57" s="73"/>
      <c r="F57" s="73"/>
      <c r="G57" s="73"/>
      <c r="H57" s="73"/>
      <c r="I57" s="57"/>
      <c r="J57" s="57"/>
      <c r="K57" s="24">
        <v>25</v>
      </c>
      <c r="L57" s="19"/>
      <c r="M57" s="1"/>
      <c r="N57" s="19"/>
      <c r="O57" s="22">
        <f>SUM(K57*M57)</f>
        <v>0</v>
      </c>
      <c r="P57" s="21"/>
      <c r="Q57" s="1"/>
      <c r="R57" s="19"/>
      <c r="S57" s="20">
        <f>SUM(K57*Q57)</f>
        <v>0</v>
      </c>
    </row>
    <row r="58" spans="1:19" x14ac:dyDescent="0.2">
      <c r="A58" s="2"/>
      <c r="B58" s="67" t="s">
        <v>13</v>
      </c>
      <c r="C58" s="67"/>
      <c r="D58" s="67"/>
      <c r="E58" s="46"/>
      <c r="F58" s="46"/>
      <c r="G58" s="46"/>
      <c r="H58" s="46"/>
      <c r="I58" s="46"/>
      <c r="J58" s="50"/>
      <c r="K58" s="3"/>
      <c r="P58" s="5"/>
    </row>
    <row r="59" spans="1:19" x14ac:dyDescent="0.2">
      <c r="A59" s="2"/>
      <c r="B59" s="67" t="s">
        <v>40</v>
      </c>
      <c r="C59" s="67"/>
      <c r="D59" s="67"/>
      <c r="E59" s="67"/>
      <c r="F59" s="46"/>
      <c r="G59" s="46"/>
      <c r="H59" s="46"/>
      <c r="I59" s="46"/>
      <c r="J59" s="50"/>
      <c r="K59" s="3"/>
      <c r="P59" s="5"/>
    </row>
    <row r="60" spans="1:19" x14ac:dyDescent="0.2">
      <c r="A60" s="2"/>
      <c r="B60" s="67" t="s">
        <v>41</v>
      </c>
      <c r="C60" s="67"/>
      <c r="D60" s="67"/>
      <c r="E60" s="67"/>
      <c r="F60" s="46"/>
      <c r="G60" s="46"/>
      <c r="H60" s="46"/>
      <c r="I60" s="46"/>
      <c r="J60" s="50"/>
      <c r="K60" s="3"/>
      <c r="P60" s="5"/>
    </row>
    <row r="61" spans="1:19" x14ac:dyDescent="0.2">
      <c r="A61" s="2"/>
      <c r="B61" s="46" t="s">
        <v>42</v>
      </c>
      <c r="C61" s="46"/>
      <c r="D61" s="46"/>
      <c r="E61" s="46"/>
      <c r="F61" s="46"/>
      <c r="G61" s="46"/>
      <c r="H61" s="46"/>
      <c r="I61" s="46"/>
      <c r="J61" s="50"/>
      <c r="K61" s="3"/>
      <c r="P61" s="5"/>
    </row>
    <row r="62" spans="1:19" x14ac:dyDescent="0.2">
      <c r="A62" s="2"/>
      <c r="B62" s="46" t="s">
        <v>43</v>
      </c>
      <c r="C62" s="46"/>
      <c r="D62" s="46"/>
      <c r="E62" s="46"/>
      <c r="F62" s="46"/>
      <c r="G62" s="46"/>
      <c r="H62" s="46"/>
      <c r="I62" s="46"/>
      <c r="J62" s="50"/>
      <c r="K62" s="3"/>
      <c r="P62" s="5"/>
    </row>
    <row r="63" spans="1:19" x14ac:dyDescent="0.2">
      <c r="A63" s="2"/>
      <c r="B63" s="67" t="s">
        <v>44</v>
      </c>
      <c r="C63" s="67"/>
      <c r="D63" s="67"/>
      <c r="E63" s="67"/>
      <c r="F63" s="67"/>
      <c r="G63" s="67"/>
      <c r="H63" s="67"/>
      <c r="I63" s="67"/>
      <c r="J63" s="50"/>
      <c r="K63" s="3"/>
      <c r="P63" s="5"/>
    </row>
    <row r="64" spans="1:19" x14ac:dyDescent="0.2">
      <c r="A64" s="2"/>
      <c r="B64" s="18" t="s">
        <v>25</v>
      </c>
      <c r="C64" s="18"/>
      <c r="D64" s="18"/>
      <c r="E64" s="18"/>
      <c r="F64" s="18"/>
      <c r="G64" s="18"/>
      <c r="H64" s="18"/>
      <c r="I64" s="18"/>
      <c r="J64" s="18"/>
      <c r="K64" s="3"/>
      <c r="P64" s="5"/>
    </row>
    <row r="65" spans="1:19" x14ac:dyDescent="0.2">
      <c r="A65" s="2"/>
      <c r="B65" s="18" t="s">
        <v>33</v>
      </c>
      <c r="C65" s="18" t="s">
        <v>45</v>
      </c>
      <c r="D65" s="18"/>
      <c r="E65" s="18"/>
      <c r="F65" s="18"/>
      <c r="G65" s="18"/>
      <c r="H65" s="18"/>
      <c r="I65" s="18"/>
      <c r="J65" s="18"/>
      <c r="K65" s="3"/>
      <c r="O65" s="18"/>
      <c r="P65" s="5"/>
      <c r="Q65" s="18"/>
      <c r="R65" s="18"/>
      <c r="S65" s="18"/>
    </row>
    <row r="66" spans="1:19" x14ac:dyDescent="0.2">
      <c r="A66" s="2"/>
      <c r="B66" s="18" t="s">
        <v>35</v>
      </c>
      <c r="C66" s="18" t="s">
        <v>46</v>
      </c>
      <c r="D66" s="18"/>
      <c r="E66" s="18"/>
      <c r="F66" s="18"/>
      <c r="G66" s="18"/>
      <c r="H66" s="18"/>
      <c r="I66" s="18"/>
      <c r="J66" s="18"/>
      <c r="K66" s="3"/>
      <c r="O66" s="18"/>
      <c r="P66" s="5"/>
      <c r="Q66" s="18"/>
      <c r="R66" s="18"/>
      <c r="S66" s="18"/>
    </row>
    <row r="67" spans="1:19" x14ac:dyDescent="0.2">
      <c r="A67" s="2"/>
      <c r="B67" s="18" t="s">
        <v>47</v>
      </c>
      <c r="C67" s="18" t="s">
        <v>48</v>
      </c>
      <c r="D67" s="18"/>
      <c r="E67" s="18"/>
      <c r="F67" s="18"/>
      <c r="G67" s="18"/>
      <c r="H67" s="18"/>
      <c r="I67" s="18"/>
      <c r="J67" s="18"/>
      <c r="K67" s="3"/>
      <c r="O67" s="18"/>
      <c r="P67" s="5"/>
      <c r="Q67" s="18"/>
      <c r="R67" s="18"/>
      <c r="S67" s="18"/>
    </row>
    <row r="68" spans="1:19" x14ac:dyDescent="0.2">
      <c r="A68" s="2"/>
      <c r="B68" s="18" t="s">
        <v>49</v>
      </c>
      <c r="C68" s="18" t="s">
        <v>50</v>
      </c>
      <c r="D68" s="18"/>
      <c r="E68" s="18"/>
      <c r="F68" s="18"/>
      <c r="G68" s="18"/>
      <c r="H68" s="18"/>
      <c r="I68" s="18"/>
      <c r="J68" s="18"/>
      <c r="K68" s="3"/>
      <c r="O68" s="18"/>
      <c r="P68" s="5"/>
      <c r="Q68" s="18"/>
      <c r="R68" s="18"/>
      <c r="S68" s="18"/>
    </row>
    <row r="69" spans="1:19" x14ac:dyDescent="0.2">
      <c r="A69" s="2"/>
      <c r="B69" s="18"/>
      <c r="C69" s="18"/>
      <c r="D69" s="18"/>
      <c r="E69" s="18"/>
      <c r="F69" s="18"/>
      <c r="G69" s="18"/>
      <c r="H69" s="18"/>
      <c r="I69" s="18"/>
      <c r="J69" s="18"/>
      <c r="K69" s="3"/>
      <c r="O69" s="18"/>
      <c r="P69" s="5"/>
      <c r="Q69" s="18"/>
      <c r="R69" s="18"/>
      <c r="S69" s="18"/>
    </row>
    <row r="70" spans="1:19" ht="24" customHeight="1" x14ac:dyDescent="0.2">
      <c r="A70" s="2">
        <v>9</v>
      </c>
      <c r="B70" s="74" t="s">
        <v>51</v>
      </c>
      <c r="C70" s="74"/>
      <c r="D70" s="74"/>
      <c r="E70" s="74"/>
      <c r="F70" s="74"/>
      <c r="G70" s="74"/>
      <c r="H70" s="74"/>
      <c r="I70" s="57"/>
      <c r="J70" s="57"/>
      <c r="K70" s="24">
        <v>30</v>
      </c>
      <c r="L70" s="19"/>
      <c r="M70" s="1"/>
      <c r="N70" s="19"/>
      <c r="O70" s="22">
        <f>SUM(K70*M70)</f>
        <v>0</v>
      </c>
      <c r="P70" s="21"/>
      <c r="Q70" s="1"/>
      <c r="R70" s="19"/>
      <c r="S70" s="20">
        <f>SUM(K70*Q70)</f>
        <v>0</v>
      </c>
    </row>
    <row r="71" spans="1:19" ht="12.75" customHeight="1" x14ac:dyDescent="0.2">
      <c r="A71" s="2"/>
      <c r="B71" s="64" t="s">
        <v>52</v>
      </c>
      <c r="C71" s="64"/>
      <c r="D71" s="64"/>
      <c r="E71" s="64"/>
      <c r="F71" s="64"/>
      <c r="G71" s="47"/>
      <c r="H71" s="47"/>
      <c r="I71" s="47"/>
      <c r="J71" s="51"/>
      <c r="K71" s="3"/>
      <c r="P71" s="5"/>
    </row>
    <row r="72" spans="1:19" x14ac:dyDescent="0.2">
      <c r="A72" s="2"/>
      <c r="B72" s="64" t="s">
        <v>53</v>
      </c>
      <c r="C72" s="64"/>
      <c r="D72" s="64"/>
      <c r="E72" s="64"/>
      <c r="F72" s="64"/>
      <c r="G72" s="47"/>
      <c r="H72" s="47"/>
      <c r="I72" s="47"/>
      <c r="J72" s="51"/>
      <c r="K72" s="3"/>
      <c r="P72" s="5"/>
    </row>
    <row r="73" spans="1:19" x14ac:dyDescent="0.2">
      <c r="A73" s="2"/>
      <c r="B73" s="64" t="s">
        <v>54</v>
      </c>
      <c r="C73" s="64"/>
      <c r="D73" s="64"/>
      <c r="E73" s="64"/>
      <c r="F73" s="64"/>
      <c r="G73" s="64"/>
      <c r="H73" s="64"/>
      <c r="I73" s="64"/>
      <c r="J73" s="51"/>
      <c r="K73" s="3"/>
      <c r="P73" s="5"/>
    </row>
    <row r="74" spans="1:19" x14ac:dyDescent="0.2">
      <c r="A74" s="2"/>
      <c r="B74" s="64" t="s">
        <v>55</v>
      </c>
      <c r="C74" s="64"/>
      <c r="D74" s="64"/>
      <c r="E74" s="64"/>
      <c r="F74" s="64"/>
      <c r="G74" s="64"/>
      <c r="H74" s="64"/>
      <c r="I74" s="47"/>
      <c r="J74" s="51"/>
      <c r="K74" s="3"/>
      <c r="P74" s="5"/>
    </row>
    <row r="75" spans="1:19" x14ac:dyDescent="0.2">
      <c r="A75" s="2"/>
      <c r="B75" s="47" t="s">
        <v>56</v>
      </c>
      <c r="C75" s="47"/>
      <c r="D75" s="47"/>
      <c r="E75" s="47"/>
      <c r="F75" s="47"/>
      <c r="G75" s="47"/>
      <c r="H75" s="47"/>
      <c r="I75" s="47"/>
      <c r="J75" s="51"/>
      <c r="K75" s="3"/>
      <c r="P75" s="5"/>
    </row>
    <row r="76" spans="1:19" x14ac:dyDescent="0.2">
      <c r="A76" s="2"/>
      <c r="B76" s="47" t="s">
        <v>57</v>
      </c>
      <c r="C76" s="47"/>
      <c r="D76" s="47"/>
      <c r="E76" s="47"/>
      <c r="F76" s="47"/>
      <c r="G76" s="47"/>
      <c r="H76" s="47"/>
      <c r="I76" s="47"/>
      <c r="J76" s="51"/>
      <c r="K76" s="3"/>
      <c r="P76" s="5"/>
    </row>
    <row r="77" spans="1:19" x14ac:dyDescent="0.2">
      <c r="A77" s="2"/>
      <c r="B77" s="47" t="s">
        <v>58</v>
      </c>
      <c r="C77" s="47"/>
      <c r="D77" s="47"/>
      <c r="E77" s="47" t="s">
        <v>34</v>
      </c>
      <c r="F77" s="47"/>
      <c r="G77" s="47"/>
      <c r="H77" s="47"/>
      <c r="I77" s="47"/>
      <c r="J77" s="51"/>
      <c r="K77" s="3"/>
      <c r="P77" s="5"/>
    </row>
    <row r="78" spans="1:19" x14ac:dyDescent="0.2">
      <c r="A78" s="2"/>
      <c r="B78" s="47" t="s">
        <v>59</v>
      </c>
      <c r="C78" s="47"/>
      <c r="D78" s="47"/>
      <c r="E78" s="47"/>
      <c r="F78" s="47"/>
      <c r="G78" s="47"/>
      <c r="H78" s="47"/>
      <c r="I78" s="47"/>
      <c r="J78" s="51"/>
      <c r="K78" s="3"/>
      <c r="P78" s="5"/>
    </row>
    <row r="79" spans="1:19" x14ac:dyDescent="0.2">
      <c r="A79" s="2"/>
      <c r="B79" s="6" t="s">
        <v>60</v>
      </c>
      <c r="C79" s="6"/>
      <c r="D79" s="6"/>
      <c r="E79" s="6"/>
      <c r="F79" s="6"/>
      <c r="G79" s="6"/>
      <c r="H79" s="6"/>
      <c r="I79" s="47"/>
      <c r="J79" s="51"/>
      <c r="K79" s="3"/>
      <c r="P79" s="5"/>
    </row>
    <row r="80" spans="1:19" x14ac:dyDescent="0.2">
      <c r="A80" s="2"/>
      <c r="B80" s="6" t="s">
        <v>61</v>
      </c>
      <c r="C80" s="6"/>
      <c r="D80" s="6"/>
      <c r="E80" s="6"/>
      <c r="F80" s="6"/>
      <c r="G80" s="6"/>
      <c r="H80" s="6"/>
      <c r="I80" s="47"/>
      <c r="J80" s="51"/>
      <c r="K80" s="3"/>
      <c r="P80" s="5"/>
    </row>
    <row r="81" spans="1:19" x14ac:dyDescent="0.2">
      <c r="A81" s="2"/>
      <c r="B81" s="35" t="s">
        <v>62</v>
      </c>
      <c r="C81" s="35" t="s">
        <v>62</v>
      </c>
      <c r="D81" s="33" t="s">
        <v>63</v>
      </c>
      <c r="E81" s="33" t="s">
        <v>63</v>
      </c>
      <c r="F81" s="6"/>
      <c r="G81" s="6"/>
      <c r="H81" s="6"/>
      <c r="I81" s="47"/>
      <c r="J81" s="51"/>
      <c r="K81" s="3"/>
      <c r="P81" s="5"/>
    </row>
    <row r="82" spans="1:19" x14ac:dyDescent="0.2">
      <c r="A82" s="2"/>
      <c r="B82" s="35" t="s">
        <v>64</v>
      </c>
      <c r="C82" s="33" t="s">
        <v>65</v>
      </c>
      <c r="D82" s="33" t="s">
        <v>64</v>
      </c>
      <c r="E82" s="33" t="s">
        <v>65</v>
      </c>
      <c r="F82" s="6"/>
      <c r="G82" s="6"/>
      <c r="H82" s="6"/>
      <c r="I82" s="47"/>
      <c r="J82" s="51"/>
      <c r="K82" s="3"/>
      <c r="P82" s="5"/>
    </row>
    <row r="83" spans="1:19" ht="25.5" x14ac:dyDescent="0.2">
      <c r="A83" s="2"/>
      <c r="B83" s="35" t="s">
        <v>37</v>
      </c>
      <c r="C83" s="33" t="s">
        <v>37</v>
      </c>
      <c r="D83" s="33" t="s">
        <v>66</v>
      </c>
      <c r="E83" s="33" t="s">
        <v>66</v>
      </c>
      <c r="F83" s="6"/>
      <c r="G83" s="6"/>
      <c r="H83" s="6"/>
      <c r="I83" s="47"/>
      <c r="J83" s="51"/>
      <c r="K83" s="3"/>
      <c r="P83" s="5"/>
    </row>
    <row r="84" spans="1:19" x14ac:dyDescent="0.2">
      <c r="A84" s="2"/>
      <c r="B84" s="35" t="s">
        <v>67</v>
      </c>
      <c r="C84" s="33" t="s">
        <v>68</v>
      </c>
      <c r="D84" s="33" t="s">
        <v>69</v>
      </c>
      <c r="E84" s="33" t="s">
        <v>70</v>
      </c>
      <c r="F84" s="6"/>
      <c r="G84" s="6"/>
      <c r="H84" s="6"/>
      <c r="I84" s="47"/>
      <c r="J84" s="51"/>
      <c r="K84" s="3"/>
      <c r="P84" s="5"/>
    </row>
    <row r="85" spans="1:19" x14ac:dyDescent="0.2">
      <c r="A85" s="2"/>
      <c r="B85" s="35"/>
      <c r="C85" s="33"/>
      <c r="D85" s="33"/>
      <c r="E85" s="33"/>
      <c r="F85" s="6"/>
      <c r="G85" s="6"/>
      <c r="H85" s="6"/>
      <c r="I85" s="47"/>
      <c r="J85" s="51"/>
      <c r="K85" s="3"/>
      <c r="P85" s="5"/>
    </row>
    <row r="86" spans="1:19" ht="24" customHeight="1" x14ac:dyDescent="0.2">
      <c r="A86" s="2">
        <v>10</v>
      </c>
      <c r="B86" s="66" t="s">
        <v>71</v>
      </c>
      <c r="C86" s="66"/>
      <c r="D86" s="66"/>
      <c r="E86" s="66"/>
      <c r="F86" s="66"/>
      <c r="G86" s="66"/>
      <c r="H86" s="66"/>
      <c r="I86" s="56"/>
      <c r="J86" s="56"/>
      <c r="K86" s="24">
        <v>30</v>
      </c>
      <c r="L86" s="19"/>
      <c r="M86" s="1"/>
      <c r="N86" s="19"/>
      <c r="O86" s="22">
        <f>SUM(K86*M86)</f>
        <v>0</v>
      </c>
      <c r="P86" s="21"/>
      <c r="Q86" s="1"/>
      <c r="R86" s="19"/>
      <c r="S86" s="20">
        <f>SUM(K86*Q86)</f>
        <v>0</v>
      </c>
    </row>
    <row r="87" spans="1:19" x14ac:dyDescent="0.2">
      <c r="A87" s="2"/>
      <c r="B87" s="64" t="s">
        <v>52</v>
      </c>
      <c r="C87" s="64"/>
      <c r="D87" s="64"/>
      <c r="E87" s="64"/>
      <c r="F87" s="64"/>
      <c r="G87" s="47"/>
      <c r="H87" s="47"/>
      <c r="I87" s="47"/>
      <c r="J87" s="51"/>
      <c r="K87" s="14"/>
      <c r="L87" s="26"/>
      <c r="M87" s="43"/>
      <c r="N87" s="26"/>
      <c r="O87" s="37"/>
      <c r="P87" s="16"/>
      <c r="Q87" s="36"/>
      <c r="R87" s="26"/>
      <c r="S87" s="38"/>
    </row>
    <row r="88" spans="1:19" x14ac:dyDescent="0.2">
      <c r="A88" s="2"/>
      <c r="B88" s="64" t="s">
        <v>53</v>
      </c>
      <c r="C88" s="64"/>
      <c r="D88" s="64"/>
      <c r="E88" s="64"/>
      <c r="F88" s="64"/>
      <c r="G88" s="47"/>
      <c r="H88" s="47"/>
      <c r="I88" s="47"/>
      <c r="J88" s="51"/>
      <c r="K88" s="14"/>
      <c r="L88" s="26"/>
      <c r="M88" s="43"/>
      <c r="N88" s="26"/>
      <c r="O88" s="37"/>
      <c r="P88" s="16"/>
      <c r="Q88" s="36"/>
      <c r="R88" s="26"/>
      <c r="S88" s="38"/>
    </row>
    <row r="89" spans="1:19" x14ac:dyDescent="0.2">
      <c r="A89" s="2"/>
      <c r="B89" s="64" t="s">
        <v>54</v>
      </c>
      <c r="C89" s="64"/>
      <c r="D89" s="64"/>
      <c r="E89" s="64"/>
      <c r="F89" s="64"/>
      <c r="G89" s="64"/>
      <c r="H89" s="64"/>
      <c r="I89" s="64"/>
      <c r="J89" s="51"/>
      <c r="K89" s="14"/>
      <c r="L89" s="26"/>
      <c r="M89" s="43"/>
      <c r="N89" s="26"/>
      <c r="O89" s="37"/>
      <c r="P89" s="16"/>
      <c r="Q89" s="36"/>
      <c r="R89" s="26"/>
      <c r="S89" s="38"/>
    </row>
    <row r="90" spans="1:19" x14ac:dyDescent="0.2">
      <c r="A90" s="2"/>
      <c r="B90" s="64" t="s">
        <v>55</v>
      </c>
      <c r="C90" s="64"/>
      <c r="D90" s="64"/>
      <c r="E90" s="64"/>
      <c r="F90" s="64"/>
      <c r="G90" s="64"/>
      <c r="H90" s="64"/>
      <c r="I90" s="47"/>
      <c r="J90" s="51"/>
      <c r="K90" s="14"/>
      <c r="L90" s="26"/>
      <c r="M90" s="43"/>
      <c r="N90" s="26"/>
      <c r="O90" s="37"/>
      <c r="P90" s="16"/>
      <c r="Q90" s="36"/>
      <c r="R90" s="26"/>
      <c r="S90" s="38"/>
    </row>
    <row r="91" spans="1:19" x14ac:dyDescent="0.2">
      <c r="A91" s="2"/>
      <c r="B91" s="47" t="s">
        <v>57</v>
      </c>
      <c r="C91" s="47"/>
      <c r="D91" s="47"/>
      <c r="E91" s="47"/>
      <c r="F91" s="47"/>
      <c r="G91" s="47"/>
      <c r="H91" s="47"/>
      <c r="I91" s="47"/>
      <c r="J91" s="51"/>
      <c r="K91" s="14"/>
      <c r="L91" s="26"/>
      <c r="M91" s="43"/>
      <c r="N91" s="26"/>
      <c r="O91" s="37"/>
      <c r="P91" s="16"/>
      <c r="Q91" s="36"/>
      <c r="R91" s="26"/>
      <c r="S91" s="38"/>
    </row>
    <row r="92" spans="1:19" x14ac:dyDescent="0.2">
      <c r="A92" s="2"/>
      <c r="B92" s="47" t="s">
        <v>58</v>
      </c>
      <c r="C92" s="47"/>
      <c r="D92" s="47"/>
      <c r="E92" s="47" t="s">
        <v>34</v>
      </c>
      <c r="F92" s="47"/>
      <c r="G92" s="47"/>
      <c r="H92" s="47"/>
      <c r="I92" s="47"/>
      <c r="J92" s="51"/>
      <c r="K92" s="14"/>
      <c r="L92" s="26"/>
      <c r="M92" s="43"/>
      <c r="N92" s="26"/>
      <c r="O92" s="37"/>
      <c r="P92" s="16"/>
      <c r="Q92" s="36"/>
      <c r="R92" s="26"/>
      <c r="S92" s="38"/>
    </row>
    <row r="93" spans="1:19" x14ac:dyDescent="0.2">
      <c r="A93" s="2"/>
      <c r="B93" s="47" t="s">
        <v>59</v>
      </c>
      <c r="C93" s="47"/>
      <c r="D93" s="47"/>
      <c r="E93" s="47"/>
      <c r="F93" s="47"/>
      <c r="G93" s="47"/>
      <c r="H93" s="47"/>
      <c r="I93" s="47"/>
      <c r="J93" s="51"/>
      <c r="K93" s="14"/>
      <c r="L93" s="26"/>
      <c r="M93" s="43"/>
      <c r="N93" s="26"/>
      <c r="O93" s="37"/>
      <c r="P93" s="16"/>
      <c r="Q93" s="36"/>
      <c r="R93" s="26"/>
      <c r="S93" s="38"/>
    </row>
    <row r="94" spans="1:19" x14ac:dyDescent="0.2">
      <c r="A94" s="2"/>
      <c r="B94" s="6" t="s">
        <v>60</v>
      </c>
      <c r="C94" s="6"/>
      <c r="D94" s="6"/>
      <c r="E94" s="6"/>
      <c r="F94" s="6"/>
      <c r="G94" s="6"/>
      <c r="H94" s="6"/>
      <c r="I94" s="47"/>
      <c r="J94" s="51"/>
      <c r="K94" s="14"/>
      <c r="L94" s="26"/>
      <c r="M94" s="43"/>
      <c r="N94" s="26"/>
      <c r="O94" s="37"/>
      <c r="P94" s="16"/>
      <c r="Q94" s="36"/>
      <c r="R94" s="26"/>
      <c r="S94" s="38"/>
    </row>
    <row r="95" spans="1:19" x14ac:dyDescent="0.2">
      <c r="A95" s="2"/>
      <c r="B95" s="6" t="s">
        <v>61</v>
      </c>
      <c r="C95" s="6"/>
      <c r="D95" s="6"/>
      <c r="E95" s="6"/>
      <c r="F95" s="6"/>
      <c r="G95" s="6"/>
      <c r="H95" s="6"/>
      <c r="I95" s="47"/>
      <c r="J95" s="51"/>
      <c r="K95" s="3"/>
      <c r="P95" s="5"/>
    </row>
    <row r="96" spans="1:19" ht="22.5" customHeight="1" x14ac:dyDescent="0.2">
      <c r="A96" s="2"/>
      <c r="B96" s="35" t="s">
        <v>62</v>
      </c>
      <c r="C96" s="35" t="s">
        <v>62</v>
      </c>
      <c r="D96" s="33" t="s">
        <v>63</v>
      </c>
      <c r="E96" s="33" t="s">
        <v>63</v>
      </c>
      <c r="F96" s="33"/>
      <c r="G96" s="33"/>
      <c r="H96" s="33"/>
      <c r="I96" s="47"/>
      <c r="J96" s="51"/>
      <c r="K96" s="3"/>
      <c r="P96" s="5"/>
    </row>
    <row r="97" spans="1:19" x14ac:dyDescent="0.2">
      <c r="A97" s="2"/>
      <c r="B97" s="35" t="s">
        <v>64</v>
      </c>
      <c r="C97" s="33" t="s">
        <v>65</v>
      </c>
      <c r="D97" s="33" t="s">
        <v>64</v>
      </c>
      <c r="E97" s="33" t="s">
        <v>65</v>
      </c>
      <c r="F97" s="33"/>
      <c r="G97" s="33"/>
      <c r="H97" s="33"/>
      <c r="I97" s="47"/>
      <c r="J97" s="51"/>
      <c r="K97" s="3"/>
      <c r="P97" s="5"/>
    </row>
    <row r="98" spans="1:19" ht="25.5" x14ac:dyDescent="0.2">
      <c r="A98" s="2"/>
      <c r="B98" s="35" t="s">
        <v>37</v>
      </c>
      <c r="C98" s="33" t="s">
        <v>37</v>
      </c>
      <c r="D98" s="33" t="s">
        <v>66</v>
      </c>
      <c r="E98" s="33" t="s">
        <v>66</v>
      </c>
      <c r="F98" s="33"/>
      <c r="G98" s="33"/>
      <c r="H98" s="33"/>
      <c r="I98" s="47"/>
      <c r="J98" s="51"/>
      <c r="K98" s="3"/>
      <c r="P98" s="5"/>
    </row>
    <row r="99" spans="1:19" x14ac:dyDescent="0.2">
      <c r="A99" s="2"/>
      <c r="B99" s="35" t="s">
        <v>67</v>
      </c>
      <c r="C99" s="33" t="s">
        <v>68</v>
      </c>
      <c r="D99" s="33" t="s">
        <v>69</v>
      </c>
      <c r="E99" s="33" t="s">
        <v>70</v>
      </c>
      <c r="F99" s="33"/>
      <c r="G99" s="33"/>
      <c r="H99" s="33"/>
      <c r="I99" s="47"/>
      <c r="J99" s="51"/>
      <c r="K99" s="3"/>
      <c r="P99" s="5"/>
    </row>
    <row r="100" spans="1:19" ht="26.25" customHeight="1" x14ac:dyDescent="0.2">
      <c r="A100" s="2"/>
      <c r="B100" s="35"/>
      <c r="C100" s="33"/>
      <c r="D100" s="33"/>
      <c r="E100" s="33"/>
      <c r="F100" s="33"/>
      <c r="G100" s="33"/>
      <c r="H100" s="33"/>
      <c r="I100" s="47"/>
      <c r="J100" s="51"/>
      <c r="K100" s="3"/>
      <c r="P100" s="5"/>
    </row>
    <row r="101" spans="1:19" x14ac:dyDescent="0.2">
      <c r="A101" s="2"/>
      <c r="B101" s="34"/>
      <c r="C101" s="33"/>
      <c r="D101" s="33"/>
      <c r="E101" s="33"/>
      <c r="F101" s="33"/>
      <c r="G101" s="33"/>
      <c r="H101" s="33"/>
      <c r="I101" s="47"/>
      <c r="J101" s="51"/>
      <c r="K101" s="3"/>
      <c r="P101" s="5"/>
    </row>
    <row r="102" spans="1:19" ht="25.5" customHeight="1" x14ac:dyDescent="0.2">
      <c r="K102" s="27" t="s">
        <v>0</v>
      </c>
      <c r="L102" s="27"/>
      <c r="M102" s="27" t="s">
        <v>1</v>
      </c>
      <c r="N102" s="27"/>
      <c r="O102" s="27" t="s">
        <v>2</v>
      </c>
      <c r="P102" s="28"/>
      <c r="Q102" s="27" t="s">
        <v>3</v>
      </c>
      <c r="R102" s="27"/>
      <c r="S102" s="27" t="s">
        <v>4</v>
      </c>
    </row>
    <row r="103" spans="1:19" ht="38.25" x14ac:dyDescent="0.2">
      <c r="A103" s="48" t="s">
        <v>5</v>
      </c>
      <c r="B103" s="29"/>
      <c r="C103" s="69" t="s">
        <v>6</v>
      </c>
      <c r="D103" s="70"/>
      <c r="E103" s="70"/>
      <c r="F103" s="70"/>
      <c r="G103" s="70"/>
      <c r="H103" s="71"/>
      <c r="I103" s="52" t="s">
        <v>101</v>
      </c>
      <c r="J103" s="52"/>
      <c r="K103" s="31" t="s">
        <v>7</v>
      </c>
      <c r="L103" s="29"/>
      <c r="M103" s="31" t="s">
        <v>8</v>
      </c>
      <c r="N103" s="29"/>
      <c r="O103" s="31" t="s">
        <v>9</v>
      </c>
      <c r="P103" s="30"/>
      <c r="Q103" s="31" t="s">
        <v>10</v>
      </c>
      <c r="R103" s="29"/>
      <c r="S103" s="31" t="s">
        <v>11</v>
      </c>
    </row>
    <row r="104" spans="1:19" ht="25.5" customHeight="1" x14ac:dyDescent="0.2">
      <c r="A104" s="2">
        <v>11</v>
      </c>
      <c r="B104" s="72" t="s">
        <v>72</v>
      </c>
      <c r="C104" s="72"/>
      <c r="D104" s="72"/>
      <c r="E104" s="72"/>
      <c r="F104" s="72"/>
      <c r="G104" s="72"/>
      <c r="H104" s="72"/>
      <c r="I104" s="55"/>
      <c r="J104" s="55"/>
      <c r="K104" s="24">
        <v>10</v>
      </c>
      <c r="L104" s="19"/>
      <c r="M104" s="1"/>
      <c r="N104" s="19"/>
      <c r="O104" s="22">
        <f>SUM(K104*M104)</f>
        <v>0</v>
      </c>
      <c r="P104" s="21"/>
      <c r="Q104" s="1"/>
      <c r="R104" s="19"/>
      <c r="S104" s="20">
        <f>SUM(K104*Q104)</f>
        <v>0</v>
      </c>
    </row>
    <row r="105" spans="1:19" x14ac:dyDescent="0.2">
      <c r="A105" s="2"/>
      <c r="B105" s="64" t="s">
        <v>52</v>
      </c>
      <c r="C105" s="64"/>
      <c r="D105" s="64"/>
      <c r="E105" s="64"/>
      <c r="F105" s="64"/>
      <c r="G105" s="47"/>
      <c r="H105" s="47"/>
      <c r="I105" s="47"/>
      <c r="J105" s="51"/>
      <c r="K105" s="3"/>
      <c r="P105" s="5"/>
    </row>
    <row r="106" spans="1:19" x14ac:dyDescent="0.2">
      <c r="A106" s="2"/>
      <c r="B106" s="64" t="s">
        <v>53</v>
      </c>
      <c r="C106" s="64"/>
      <c r="D106" s="64"/>
      <c r="E106" s="64"/>
      <c r="F106" s="64"/>
      <c r="G106" s="47"/>
      <c r="H106" s="47"/>
      <c r="I106" s="47"/>
      <c r="J106" s="51"/>
      <c r="K106" s="3"/>
      <c r="P106" s="5"/>
    </row>
    <row r="107" spans="1:19" x14ac:dyDescent="0.2">
      <c r="A107" s="2"/>
      <c r="B107" s="64" t="s">
        <v>54</v>
      </c>
      <c r="C107" s="64"/>
      <c r="D107" s="64"/>
      <c r="E107" s="64"/>
      <c r="F107" s="64"/>
      <c r="G107" s="64"/>
      <c r="H107" s="64"/>
      <c r="I107" s="64"/>
      <c r="J107" s="51"/>
      <c r="K107" s="3"/>
      <c r="P107" s="5"/>
    </row>
    <row r="108" spans="1:19" x14ac:dyDescent="0.2">
      <c r="A108" s="2"/>
      <c r="B108" s="64" t="s">
        <v>73</v>
      </c>
      <c r="C108" s="64"/>
      <c r="D108" s="64"/>
      <c r="E108" s="64"/>
      <c r="F108" s="64"/>
      <c r="G108" s="64"/>
      <c r="H108" s="64"/>
      <c r="I108" s="47"/>
      <c r="J108" s="51"/>
      <c r="K108" s="3"/>
      <c r="P108" s="5"/>
    </row>
    <row r="109" spans="1:19" x14ac:dyDescent="0.2">
      <c r="A109" s="2"/>
      <c r="B109" s="47" t="s">
        <v>57</v>
      </c>
      <c r="C109" s="47"/>
      <c r="D109" s="47"/>
      <c r="E109" s="47"/>
      <c r="F109" s="47"/>
      <c r="G109" s="47"/>
      <c r="H109" s="47"/>
      <c r="I109" s="47"/>
      <c r="J109" s="51"/>
      <c r="K109" s="3"/>
      <c r="P109" s="5"/>
    </row>
    <row r="110" spans="1:19" x14ac:dyDescent="0.2">
      <c r="A110" s="2"/>
      <c r="B110" s="47" t="s">
        <v>58</v>
      </c>
      <c r="C110" s="47"/>
      <c r="D110" s="47"/>
      <c r="E110" s="47" t="s">
        <v>34</v>
      </c>
      <c r="F110" s="47"/>
      <c r="G110" s="47"/>
      <c r="H110" s="47"/>
      <c r="I110" s="47"/>
      <c r="J110" s="51"/>
      <c r="K110" s="3"/>
      <c r="P110" s="5"/>
    </row>
    <row r="111" spans="1:19" x14ac:dyDescent="0.2">
      <c r="A111" s="2"/>
      <c r="B111" s="47" t="s">
        <v>59</v>
      </c>
      <c r="C111" s="47"/>
      <c r="D111" s="47"/>
      <c r="E111" s="47"/>
      <c r="F111" s="47"/>
      <c r="G111" s="47"/>
      <c r="H111" s="47"/>
      <c r="I111" s="47"/>
      <c r="J111" s="51"/>
      <c r="K111" s="3"/>
      <c r="P111" s="5"/>
    </row>
    <row r="112" spans="1:19" x14ac:dyDescent="0.2">
      <c r="A112" s="2"/>
      <c r="B112" s="6" t="s">
        <v>60</v>
      </c>
      <c r="C112" s="6"/>
      <c r="D112" s="6"/>
      <c r="E112" s="6"/>
      <c r="F112" s="6"/>
      <c r="G112" s="6"/>
      <c r="H112" s="6"/>
      <c r="I112" s="47"/>
      <c r="J112" s="51"/>
      <c r="K112" s="3"/>
      <c r="P112" s="5"/>
    </row>
    <row r="113" spans="1:19" x14ac:dyDescent="0.2">
      <c r="A113" s="2"/>
      <c r="B113" s="6" t="s">
        <v>61</v>
      </c>
      <c r="C113" s="33"/>
      <c r="D113" s="33"/>
      <c r="E113" s="33"/>
      <c r="F113" s="33"/>
      <c r="G113" s="33"/>
      <c r="H113" s="33"/>
      <c r="I113" s="47"/>
      <c r="J113" s="51"/>
      <c r="K113" s="3"/>
      <c r="P113" s="5"/>
    </row>
    <row r="114" spans="1:19" x14ac:dyDescent="0.2">
      <c r="A114" s="2"/>
      <c r="B114" s="35" t="s">
        <v>62</v>
      </c>
      <c r="C114" s="35" t="s">
        <v>62</v>
      </c>
      <c r="D114" s="33" t="s">
        <v>63</v>
      </c>
      <c r="E114" s="33" t="s">
        <v>63</v>
      </c>
      <c r="F114" s="33"/>
      <c r="G114" s="33"/>
      <c r="H114" s="33"/>
      <c r="I114" s="47"/>
      <c r="J114" s="51"/>
      <c r="K114" s="3"/>
      <c r="P114" s="5"/>
    </row>
    <row r="115" spans="1:19" x14ac:dyDescent="0.2">
      <c r="A115" s="2"/>
      <c r="B115" s="35" t="s">
        <v>64</v>
      </c>
      <c r="C115" s="33" t="s">
        <v>65</v>
      </c>
      <c r="D115" s="33" t="s">
        <v>64</v>
      </c>
      <c r="E115" s="33" t="s">
        <v>65</v>
      </c>
      <c r="F115" s="33"/>
      <c r="G115" s="33"/>
      <c r="H115" s="33"/>
      <c r="I115" s="47"/>
      <c r="J115" s="51"/>
      <c r="K115" s="3"/>
      <c r="P115" s="5"/>
    </row>
    <row r="116" spans="1:19" ht="25.5" x14ac:dyDescent="0.2">
      <c r="A116" s="2"/>
      <c r="B116" s="35" t="s">
        <v>74</v>
      </c>
      <c r="C116" s="33" t="s">
        <v>66</v>
      </c>
      <c r="D116" s="33" t="s">
        <v>66</v>
      </c>
      <c r="E116" s="33" t="s">
        <v>75</v>
      </c>
      <c r="F116" s="33"/>
      <c r="G116" s="33"/>
      <c r="H116" s="33"/>
      <c r="I116" s="47"/>
      <c r="J116" s="51"/>
      <c r="K116" s="3"/>
      <c r="P116" s="5"/>
    </row>
    <row r="117" spans="1:19" x14ac:dyDescent="0.2">
      <c r="A117" s="2"/>
      <c r="B117" s="35" t="s">
        <v>76</v>
      </c>
      <c r="C117" s="33" t="s">
        <v>77</v>
      </c>
      <c r="D117" s="33" t="s">
        <v>78</v>
      </c>
      <c r="E117" s="33" t="s">
        <v>79</v>
      </c>
      <c r="F117" s="33"/>
      <c r="G117" s="33"/>
      <c r="H117" s="33"/>
      <c r="I117" s="47"/>
      <c r="J117" s="51"/>
      <c r="K117" s="3"/>
      <c r="P117" s="5"/>
    </row>
    <row r="118" spans="1:19" x14ac:dyDescent="0.2">
      <c r="A118" s="2"/>
      <c r="B118" s="34"/>
      <c r="C118" s="33"/>
      <c r="D118" s="33"/>
      <c r="E118" s="33"/>
      <c r="F118" s="33"/>
      <c r="G118" s="33"/>
      <c r="H118" s="33"/>
      <c r="I118" s="47"/>
      <c r="J118" s="51"/>
      <c r="K118" s="3"/>
      <c r="P118" s="5"/>
    </row>
    <row r="119" spans="1:19" ht="24" customHeight="1" x14ac:dyDescent="0.2">
      <c r="A119" s="2">
        <v>12</v>
      </c>
      <c r="B119" s="66" t="s">
        <v>80</v>
      </c>
      <c r="C119" s="66"/>
      <c r="D119" s="66"/>
      <c r="E119" s="66"/>
      <c r="F119" s="66"/>
      <c r="G119" s="66"/>
      <c r="H119" s="66"/>
      <c r="I119" s="54"/>
      <c r="J119" s="54"/>
      <c r="K119" s="24">
        <v>25</v>
      </c>
      <c r="L119" s="19"/>
      <c r="M119" s="1"/>
      <c r="N119" s="19"/>
      <c r="O119" s="22">
        <f>SUM(K119*M119)</f>
        <v>0</v>
      </c>
      <c r="P119" s="21"/>
      <c r="Q119" s="1"/>
      <c r="R119" s="19"/>
      <c r="S119" s="20">
        <f>SUM(K119*Q119)</f>
        <v>0</v>
      </c>
    </row>
    <row r="120" spans="1:19" x14ac:dyDescent="0.2">
      <c r="A120" s="2"/>
      <c r="B120" s="47" t="s">
        <v>81</v>
      </c>
      <c r="C120" s="33"/>
      <c r="D120" s="33"/>
      <c r="E120" s="33"/>
      <c r="F120" s="33"/>
      <c r="G120" s="33"/>
      <c r="H120" s="33"/>
      <c r="I120" s="47"/>
      <c r="J120" s="51"/>
      <c r="K120" s="3"/>
      <c r="P120" s="5"/>
    </row>
    <row r="121" spans="1:19" x14ac:dyDescent="0.2">
      <c r="A121" s="2"/>
      <c r="B121" s="47" t="s">
        <v>82</v>
      </c>
      <c r="C121" s="33"/>
      <c r="D121" s="33"/>
      <c r="E121" s="33"/>
      <c r="F121" s="33"/>
      <c r="G121" s="33"/>
      <c r="H121" s="33"/>
      <c r="I121" s="47"/>
      <c r="J121" s="51"/>
      <c r="K121" s="3"/>
      <c r="P121" s="5"/>
    </row>
    <row r="122" spans="1:19" x14ac:dyDescent="0.2">
      <c r="A122" s="2"/>
      <c r="B122" s="47"/>
      <c r="C122" s="33"/>
      <c r="D122" s="33"/>
      <c r="E122" s="33"/>
      <c r="F122" s="33"/>
      <c r="G122" s="33"/>
      <c r="H122" s="33"/>
      <c r="I122" s="47"/>
      <c r="J122" s="51"/>
      <c r="K122" s="3"/>
      <c r="P122" s="5"/>
    </row>
    <row r="123" spans="1:19" ht="27" customHeight="1" x14ac:dyDescent="0.2">
      <c r="A123" s="2">
        <v>13</v>
      </c>
      <c r="B123" s="66" t="s">
        <v>80</v>
      </c>
      <c r="C123" s="66"/>
      <c r="D123" s="66"/>
      <c r="E123" s="66"/>
      <c r="F123" s="66"/>
      <c r="G123" s="66"/>
      <c r="H123" s="66"/>
      <c r="I123" s="54"/>
      <c r="J123" s="54"/>
      <c r="K123" s="24">
        <v>25</v>
      </c>
      <c r="L123" s="19"/>
      <c r="M123" s="1"/>
      <c r="N123" s="19"/>
      <c r="O123" s="22">
        <f>SUM(K123*M123)</f>
        <v>0</v>
      </c>
      <c r="P123" s="21"/>
      <c r="Q123" s="1"/>
      <c r="R123" s="19"/>
      <c r="S123" s="20">
        <f>SUM(K123*Q123)</f>
        <v>0</v>
      </c>
    </row>
    <row r="124" spans="1:19" x14ac:dyDescent="0.2">
      <c r="A124" s="2"/>
      <c r="B124" s="47" t="s">
        <v>81</v>
      </c>
      <c r="C124" s="33"/>
      <c r="D124" s="33"/>
      <c r="E124" s="33"/>
      <c r="F124" s="44"/>
      <c r="G124" s="44"/>
      <c r="H124" s="33"/>
      <c r="I124" s="47"/>
      <c r="J124" s="51"/>
      <c r="K124" s="3"/>
      <c r="P124" s="5"/>
    </row>
    <row r="125" spans="1:19" x14ac:dyDescent="0.2">
      <c r="A125" s="2"/>
      <c r="B125" s="47" t="s">
        <v>83</v>
      </c>
      <c r="C125" s="33"/>
      <c r="D125" s="33"/>
      <c r="E125" s="33"/>
      <c r="F125" s="45"/>
      <c r="G125" s="45"/>
      <c r="H125" s="6"/>
      <c r="I125" s="47"/>
      <c r="J125" s="51"/>
      <c r="P125" s="5"/>
    </row>
    <row r="126" spans="1:19" x14ac:dyDescent="0.2">
      <c r="A126" s="2"/>
      <c r="B126" s="34"/>
      <c r="C126" s="33"/>
      <c r="D126" s="33"/>
      <c r="E126" s="33"/>
      <c r="F126" s="44"/>
      <c r="G126" s="44"/>
      <c r="H126" s="33"/>
      <c r="I126" s="47"/>
      <c r="J126" s="51"/>
      <c r="K126" s="3"/>
      <c r="P126" s="5"/>
    </row>
    <row r="127" spans="1:19" ht="25.15" customHeight="1" x14ac:dyDescent="0.2">
      <c r="A127" s="2">
        <v>14</v>
      </c>
      <c r="B127" s="34" t="s">
        <v>84</v>
      </c>
      <c r="C127" s="6"/>
      <c r="D127" s="6"/>
      <c r="E127" s="6"/>
      <c r="F127" s="33"/>
      <c r="G127" s="33"/>
      <c r="H127" s="33"/>
      <c r="I127" s="54"/>
      <c r="J127" s="54"/>
      <c r="K127" s="24">
        <v>5</v>
      </c>
      <c r="L127" s="19"/>
      <c r="M127" s="1"/>
      <c r="N127" s="19"/>
      <c r="O127" s="22">
        <f>SUM(K127*M127)</f>
        <v>0</v>
      </c>
      <c r="P127" s="21"/>
      <c r="Q127" s="1"/>
      <c r="R127" s="19"/>
      <c r="S127" s="20">
        <f>SUM(K127*Q127)</f>
        <v>0</v>
      </c>
    </row>
    <row r="128" spans="1:19" x14ac:dyDescent="0.2">
      <c r="A128" s="2"/>
      <c r="B128" s="34" t="s">
        <v>85</v>
      </c>
      <c r="C128" s="33"/>
      <c r="D128" s="33"/>
      <c r="E128" s="33"/>
      <c r="F128" s="33"/>
      <c r="G128" s="33"/>
      <c r="H128" s="33"/>
      <c r="I128" s="47"/>
      <c r="J128" s="51"/>
      <c r="K128" s="3"/>
      <c r="P128" s="5"/>
    </row>
    <row r="129" spans="1:19" x14ac:dyDescent="0.2">
      <c r="A129" s="2"/>
      <c r="B129" s="47" t="s">
        <v>86</v>
      </c>
      <c r="C129" s="6"/>
      <c r="D129" s="6"/>
      <c r="E129" s="6"/>
      <c r="F129" s="6"/>
      <c r="G129" s="6"/>
      <c r="H129" s="6"/>
      <c r="I129" s="47"/>
      <c r="J129" s="51"/>
      <c r="P129" s="5"/>
    </row>
    <row r="130" spans="1:19" x14ac:dyDescent="0.2">
      <c r="A130" s="2"/>
      <c r="B130" s="47" t="s">
        <v>87</v>
      </c>
      <c r="D130" s="33"/>
      <c r="E130" s="33"/>
      <c r="F130" s="33"/>
      <c r="G130" s="33"/>
      <c r="H130" s="33"/>
      <c r="I130" s="47"/>
      <c r="J130" s="51"/>
      <c r="K130" s="3"/>
      <c r="P130" s="5"/>
    </row>
    <row r="131" spans="1:19" x14ac:dyDescent="0.2">
      <c r="A131" s="2"/>
      <c r="B131" s="47" t="s">
        <v>88</v>
      </c>
      <c r="D131" s="33"/>
      <c r="E131" s="33"/>
      <c r="F131" s="33"/>
      <c r="G131" s="33"/>
      <c r="H131" s="33"/>
      <c r="I131" s="47"/>
      <c r="J131" s="51"/>
      <c r="K131" s="3"/>
      <c r="P131" s="5"/>
    </row>
    <row r="132" spans="1:19" x14ac:dyDescent="0.2">
      <c r="A132" s="2"/>
      <c r="B132" s="4" t="s">
        <v>89</v>
      </c>
      <c r="D132" s="33"/>
      <c r="E132" s="33"/>
      <c r="F132" s="33"/>
      <c r="G132" s="33"/>
      <c r="H132" s="33"/>
      <c r="I132" s="47"/>
      <c r="J132" s="51"/>
      <c r="K132" s="3"/>
      <c r="P132" s="5"/>
    </row>
    <row r="133" spans="1:19" x14ac:dyDescent="0.2">
      <c r="A133" s="2"/>
      <c r="B133" s="49" t="s">
        <v>90</v>
      </c>
      <c r="D133" s="33"/>
      <c r="E133" s="33"/>
      <c r="F133" s="33"/>
      <c r="G133" s="33"/>
      <c r="H133" s="33"/>
      <c r="I133" s="47"/>
      <c r="J133" s="51"/>
      <c r="K133" s="3"/>
      <c r="P133" s="5"/>
    </row>
    <row r="134" spans="1:19" ht="26.25" customHeight="1" x14ac:dyDescent="0.2">
      <c r="A134" s="2"/>
      <c r="B134" s="34"/>
      <c r="C134" s="33"/>
      <c r="D134" s="33"/>
      <c r="E134" s="33"/>
      <c r="F134" s="33"/>
      <c r="G134" s="33"/>
      <c r="H134" s="33"/>
      <c r="I134" s="47"/>
      <c r="J134" s="51"/>
      <c r="K134" s="3"/>
      <c r="P134" s="5"/>
    </row>
    <row r="135" spans="1:19" ht="24.4" customHeight="1" x14ac:dyDescent="0.2">
      <c r="A135" s="2">
        <v>15</v>
      </c>
      <c r="B135" s="66" t="s">
        <v>91</v>
      </c>
      <c r="C135" s="66"/>
      <c r="D135" s="66"/>
      <c r="E135" s="66"/>
      <c r="F135" s="66"/>
      <c r="G135" s="66"/>
      <c r="H135" s="66"/>
      <c r="I135" s="54"/>
      <c r="J135" s="54"/>
      <c r="K135" s="24">
        <v>5</v>
      </c>
      <c r="L135" s="19"/>
      <c r="M135" s="1"/>
      <c r="N135" s="19"/>
      <c r="O135" s="22">
        <f>SUM(K135*M135)</f>
        <v>0</v>
      </c>
      <c r="P135" s="21"/>
      <c r="Q135" s="1"/>
      <c r="R135" s="19"/>
      <c r="S135" s="20">
        <f>SUM(K135*Q135)</f>
        <v>0</v>
      </c>
    </row>
    <row r="136" spans="1:19" x14ac:dyDescent="0.2">
      <c r="A136" s="2"/>
      <c r="B136" s="4" t="s">
        <v>92</v>
      </c>
      <c r="D136" s="33"/>
      <c r="E136" s="33"/>
      <c r="F136" s="33"/>
      <c r="G136" s="33"/>
      <c r="H136" s="33"/>
      <c r="I136" s="47"/>
      <c r="J136" s="51"/>
      <c r="K136" s="3"/>
      <c r="P136" s="5"/>
    </row>
    <row r="137" spans="1:19" x14ac:dyDescent="0.2">
      <c r="B137" s="4" t="s">
        <v>93</v>
      </c>
      <c r="E137" s="6"/>
      <c r="F137" s="6"/>
      <c r="G137" s="6"/>
      <c r="H137" s="6"/>
      <c r="I137" s="47"/>
      <c r="J137" s="51"/>
      <c r="P137" s="5"/>
    </row>
    <row r="138" spans="1:19" x14ac:dyDescent="0.2">
      <c r="A138" s="2"/>
      <c r="B138" s="35" t="s">
        <v>94</v>
      </c>
      <c r="C138" s="33"/>
      <c r="D138" s="33"/>
      <c r="E138" s="33"/>
      <c r="F138" s="33"/>
      <c r="G138" s="33"/>
      <c r="H138" s="33"/>
      <c r="I138" s="47"/>
      <c r="J138" s="51"/>
      <c r="K138" s="3"/>
      <c r="P138" s="5"/>
    </row>
    <row r="139" spans="1:19" x14ac:dyDescent="0.2">
      <c r="A139" s="2"/>
      <c r="B139" s="35" t="s">
        <v>95</v>
      </c>
      <c r="C139" s="33"/>
      <c r="D139" s="33"/>
      <c r="E139" s="33"/>
      <c r="F139" s="33"/>
      <c r="G139" s="33"/>
      <c r="H139" s="33"/>
      <c r="I139" s="47"/>
      <c r="J139" s="51"/>
      <c r="K139" s="3"/>
      <c r="P139" s="5"/>
    </row>
    <row r="140" spans="1:19" x14ac:dyDescent="0.2">
      <c r="A140" s="2"/>
      <c r="B140" s="35" t="s">
        <v>96</v>
      </c>
      <c r="C140" s="33"/>
      <c r="D140" s="33"/>
      <c r="E140" s="33"/>
      <c r="F140" s="33"/>
      <c r="G140" s="33"/>
      <c r="H140" s="33"/>
      <c r="I140" s="47"/>
      <c r="J140" s="51"/>
      <c r="K140" s="3"/>
      <c r="P140" s="5"/>
    </row>
    <row r="141" spans="1:19" x14ac:dyDescent="0.2">
      <c r="A141" s="2"/>
      <c r="B141" s="35" t="s">
        <v>97</v>
      </c>
      <c r="C141" s="33"/>
      <c r="D141" s="33"/>
      <c r="E141" s="33"/>
      <c r="F141" s="33"/>
      <c r="G141" s="33"/>
      <c r="H141" s="33"/>
      <c r="I141" s="47"/>
      <c r="J141" s="51"/>
      <c r="K141" s="3"/>
      <c r="P141" s="5"/>
    </row>
    <row r="142" spans="1:19" x14ac:dyDescent="0.2">
      <c r="A142" s="2"/>
      <c r="B142" s="34"/>
      <c r="C142" s="33"/>
      <c r="D142" s="33"/>
      <c r="E142" s="33"/>
      <c r="F142" s="33"/>
      <c r="G142" s="33"/>
      <c r="H142" s="33"/>
      <c r="I142" s="47"/>
      <c r="J142" s="51"/>
      <c r="K142" s="3"/>
      <c r="P142" s="5"/>
    </row>
    <row r="143" spans="1:19" x14ac:dyDescent="0.2">
      <c r="A143" s="9"/>
      <c r="B143" s="10"/>
      <c r="C143" s="11"/>
      <c r="D143" s="11"/>
      <c r="E143" s="11"/>
      <c r="F143" s="11"/>
      <c r="G143" s="11"/>
      <c r="H143" s="11"/>
      <c r="I143" s="12" t="s">
        <v>98</v>
      </c>
      <c r="J143" s="12"/>
      <c r="K143" s="9"/>
      <c r="L143" s="10"/>
      <c r="M143" s="61" t="s">
        <v>99</v>
      </c>
      <c r="N143" s="62"/>
      <c r="O143" s="63"/>
      <c r="P143" s="13"/>
      <c r="Q143" s="61" t="s">
        <v>100</v>
      </c>
      <c r="R143" s="62"/>
      <c r="S143" s="63"/>
    </row>
    <row r="144" spans="1:19" ht="33.75" customHeight="1" x14ac:dyDescent="0.2">
      <c r="A144" s="14"/>
      <c r="B144" s="65"/>
      <c r="C144" s="65"/>
      <c r="D144" s="65"/>
      <c r="E144" s="8"/>
      <c r="F144" s="8"/>
      <c r="G144" s="8"/>
      <c r="H144" s="8"/>
      <c r="I144" s="8"/>
      <c r="J144" s="8"/>
      <c r="K144" s="7"/>
      <c r="L144" s="15"/>
      <c r="M144" s="58">
        <f>SUM(O135,O127,O123,O119,O104,O86,O70,O57,O44,O37,O30,O23,O16,O9,O3)</f>
        <v>0</v>
      </c>
      <c r="N144" s="59"/>
      <c r="O144" s="60"/>
      <c r="P144" s="16"/>
      <c r="Q144" s="58">
        <f>SUM(S135,S127,S123,S119,S104,S86,S70,S57,S44,S37,S30,S23,S16,S9,S3)</f>
        <v>0</v>
      </c>
      <c r="R144" s="59"/>
      <c r="S144" s="60"/>
    </row>
    <row r="145" spans="1:19" x14ac:dyDescent="0.2">
      <c r="A145" s="2"/>
      <c r="K145" s="17"/>
      <c r="L145" s="18"/>
      <c r="M145" s="18"/>
      <c r="N145" s="18"/>
      <c r="O145" s="18"/>
      <c r="P145" s="18"/>
      <c r="Q145" s="18"/>
      <c r="R145" s="18"/>
      <c r="S145" s="18"/>
    </row>
    <row r="146" spans="1:19" x14ac:dyDescent="0.2">
      <c r="A146" s="2"/>
    </row>
    <row r="147" spans="1:19" x14ac:dyDescent="0.2">
      <c r="A147" s="2"/>
    </row>
    <row r="148" spans="1:19" x14ac:dyDescent="0.2">
      <c r="A148" s="2"/>
    </row>
    <row r="149" spans="1:19" x14ac:dyDescent="0.2">
      <c r="A149" s="2"/>
    </row>
  </sheetData>
  <sheetProtection algorithmName="SHA-512" hashValue="7GQgW8qIcdC3qi7i8h1NlvwYbUt3sBPuIIEQRlol9dqvx9DNr+eptNsrG4PVoHmeRJ4+pXcGEuOzA9u/HayDVw==" saltValue="SQbdhnpuPTdhejIW7RZLTw==" spinCount="100000" sheet="1" selectLockedCells="1"/>
  <mergeCells count="50">
    <mergeCell ref="B24:D24"/>
    <mergeCell ref="B57:H57"/>
    <mergeCell ref="B87:F87"/>
    <mergeCell ref="B74:H74"/>
    <mergeCell ref="B73:I73"/>
    <mergeCell ref="B72:F72"/>
    <mergeCell ref="B71:F71"/>
    <mergeCell ref="B70:H70"/>
    <mergeCell ref="B86:H86"/>
    <mergeCell ref="B58:D58"/>
    <mergeCell ref="B60:E60"/>
    <mergeCell ref="B63:I63"/>
    <mergeCell ref="B90:H90"/>
    <mergeCell ref="B89:I89"/>
    <mergeCell ref="B88:F88"/>
    <mergeCell ref="C103:H103"/>
    <mergeCell ref="B104:H104"/>
    <mergeCell ref="C2:H2"/>
    <mergeCell ref="B4:E4"/>
    <mergeCell ref="B6:E6"/>
    <mergeCell ref="B7:I7"/>
    <mergeCell ref="B10:D10"/>
    <mergeCell ref="B12:D12"/>
    <mergeCell ref="B13:I13"/>
    <mergeCell ref="B31:D31"/>
    <mergeCell ref="B33:E33"/>
    <mergeCell ref="B59:E59"/>
    <mergeCell ref="B34:I34"/>
    <mergeCell ref="B38:D38"/>
    <mergeCell ref="B39:E39"/>
    <mergeCell ref="B40:D40"/>
    <mergeCell ref="B41:I41"/>
    <mergeCell ref="C56:H56"/>
    <mergeCell ref="B26:D26"/>
    <mergeCell ref="B27:I27"/>
    <mergeCell ref="B17:D17"/>
    <mergeCell ref="B19:D19"/>
    <mergeCell ref="B20:I20"/>
    <mergeCell ref="M144:O144"/>
    <mergeCell ref="Q144:S144"/>
    <mergeCell ref="M143:O143"/>
    <mergeCell ref="Q143:S143"/>
    <mergeCell ref="B105:F105"/>
    <mergeCell ref="B106:F106"/>
    <mergeCell ref="B107:I107"/>
    <mergeCell ref="B108:H108"/>
    <mergeCell ref="B144:D144"/>
    <mergeCell ref="B119:H119"/>
    <mergeCell ref="B123:H123"/>
    <mergeCell ref="B135:H135"/>
  </mergeCells>
  <pageMargins left="0.25" right="0.25" top="0.75" bottom="0.34" header="0.3" footer="0.17"/>
  <pageSetup scale="65" orientation="landscape" r:id="rId1"/>
  <headerFooter alignWithMargins="0">
    <oddHeader xml:space="preserve">&amp;L&amp;"Arial,Bold"NATURAL GAS METERS &amp; REGULATORS&amp;C&amp;"Arial,Bold"EXHIBIT A- PRICING DETAILS&amp;R&amp;"Arial,Bold"ITB #25-20
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3" ma:contentTypeDescription="Create a new document." ma:contentTypeScope="" ma:versionID="423d2a76986eba125c9fcf08d764ce9d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bf63484298bf301ac5ea1e6659c220f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C51712-F739-400A-B595-F35E3A1BC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79DCFC-73A4-4D57-830A-5161D513C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85D4FA-24E9-482E-BD05-152A1A41B38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6435c031-b830-4571-91be-dfc6f516e481"/>
    <ds:schemaRef ds:uri="ec3b4dd8-7c57-48be-9f40-fd75c9c5af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EXHIBIT A</vt:lpstr>
      <vt:lpstr>'EXHIBIT 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Services</dc:creator>
  <cp:keywords/>
  <dc:description/>
  <cp:lastModifiedBy>Berg, Eryn</cp:lastModifiedBy>
  <cp:revision/>
  <dcterms:created xsi:type="dcterms:W3CDTF">1998-11-30T20:49:24Z</dcterms:created>
  <dcterms:modified xsi:type="dcterms:W3CDTF">2021-11-10T18:30:04Z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Order">
    <vt:r8>100</vt:r8>
  </property>
</Properties>
</file>