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y.Sowers\Desktop\"/>
    </mc:Choice>
  </mc:AlternateContent>
  <xr:revisionPtr revIDLastSave="0" documentId="13_ncr:1_{34C7F491-3A03-4192-AC26-844D535D5116}" xr6:coauthVersionLast="47" xr6:coauthVersionMax="47" xr10:uidLastSave="{00000000-0000-0000-0000-000000000000}"/>
  <bookViews>
    <workbookView xWindow="-120" yWindow="-120" windowWidth="29040" windowHeight="15840" xr2:uid="{775D61FE-C9E9-4749-AB9B-26F6C31EB2C1}"/>
  </bookViews>
  <sheets>
    <sheet name="Bid Tab" sheetId="1" r:id="rId1"/>
  </sheets>
  <definedNames>
    <definedName name="_Hlk32221043" localSheetId="0">'Bid Tab'!$A$11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F12" i="1"/>
  <c r="F11" i="1"/>
  <c r="F10" i="1"/>
  <c r="F9" i="1"/>
  <c r="F13" i="1"/>
  <c r="F14" i="1"/>
  <c r="F15" i="1"/>
  <c r="F16" i="1"/>
  <c r="F8" i="1"/>
  <c r="F18" i="1" l="1"/>
  <c r="F19" i="1" l="1"/>
  <c r="F20" i="1" s="1"/>
  <c r="E19" i="1"/>
</calcChain>
</file>

<file path=xl/sharedStrings.xml><?xml version="1.0" encoding="utf-8"?>
<sst xmlns="http://schemas.openxmlformats.org/spreadsheetml/2006/main" count="36" uniqueCount="30">
  <si>
    <t>Qty</t>
  </si>
  <si>
    <t>Unit</t>
  </si>
  <si>
    <t>Mobilization and Demobilization</t>
  </si>
  <si>
    <t>LS</t>
  </si>
  <si>
    <t>Process Control Gates</t>
  </si>
  <si>
    <t>EA</t>
  </si>
  <si>
    <t>Drainage Piping</t>
  </si>
  <si>
    <t>Structural Patch Repairs</t>
  </si>
  <si>
    <t>SF</t>
  </si>
  <si>
    <t>Crack Repair/T-Beam Repairs</t>
  </si>
  <si>
    <t>LF</t>
  </si>
  <si>
    <t>Membrane Disc Diffuser Replacement</t>
  </si>
  <si>
    <t>Air Piping and Appurtenances Replacement</t>
  </si>
  <si>
    <t>Air Piping Support Replacement</t>
  </si>
  <si>
    <t>Grit Removal</t>
  </si>
  <si>
    <t>CYD</t>
  </si>
  <si>
    <t>Bypass Pumping</t>
  </si>
  <si>
    <t>Subtotal</t>
  </si>
  <si>
    <t>Owner’s Contingency (10%)</t>
  </si>
  <si>
    <t>Grand Total</t>
  </si>
  <si>
    <t>Bidder's Proposal 
Project: MS WRF Process Control Gates Repairs
Project #18-0047-UT</t>
  </si>
  <si>
    <t>Item #</t>
  </si>
  <si>
    <t>Description</t>
  </si>
  <si>
    <t>Unit 
Price</t>
  </si>
  <si>
    <t>Total 
Amount</t>
  </si>
  <si>
    <t>Bid Opening - April 27th, 2022</t>
  </si>
  <si>
    <t>Tentative Award - June 2nd, 2022</t>
  </si>
  <si>
    <t xml:space="preserve">Contractor Company Name &amp; Address	</t>
  </si>
  <si>
    <t>DBE</t>
  </si>
  <si>
    <t>YES/NO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</si>
</sst>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Alignment="1">
      <alignment vertical="top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44" fontId="6" fillId="0" borderId="3" xfId="1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44" fontId="6" fillId="0" borderId="1" xfId="1" applyNumberFormat="1" applyFont="1" applyBorder="1" applyAlignment="1">
      <alignment horizontal="left" vertical="center"/>
    </xf>
    <xf numFmtId="44" fontId="6" fillId="0" borderId="5" xfId="1" applyNumberFormat="1" applyFont="1" applyBorder="1" applyAlignment="1">
      <alignment horizontal="left" vertical="center"/>
    </xf>
    <xf numFmtId="0" fontId="7" fillId="0" borderId="3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44" fontId="6" fillId="0" borderId="6" xfId="1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5" fillId="0" borderId="10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/>
    <xf numFmtId="0" fontId="8" fillId="0" borderId="1" xfId="0" applyFont="1" applyBorder="1"/>
    <xf numFmtId="0" fontId="4" fillId="0" borderId="1" xfId="0" applyFont="1" applyBorder="1" applyAlignment="1">
      <alignment horizontal="center" vertical="center"/>
    </xf>
    <xf numFmtId="44" fontId="6" fillId="2" borderId="3" xfId="1" applyNumberFormat="1" applyFont="1" applyFill="1" applyBorder="1" applyAlignment="1" applyProtection="1">
      <alignment horizontal="left" vertical="center"/>
      <protection locked="0"/>
    </xf>
    <xf numFmtId="44" fontId="6" fillId="2" borderId="1" xfId="1" applyNumberFormat="1" applyFont="1" applyFill="1" applyBorder="1" applyAlignment="1" applyProtection="1">
      <alignment horizontal="left" vertical="center"/>
      <protection locked="0"/>
    </xf>
    <xf numFmtId="0" fontId="2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57149</xdr:colOff>
      <xdr:row>2</xdr:row>
      <xdr:rowOff>133350</xdr:rowOff>
    </xdr:from>
    <xdr:to>
      <xdr:col>1</xdr:col>
      <xdr:colOff>2296360</xdr:colOff>
      <xdr:row>2</xdr:row>
      <xdr:rowOff>771525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AD6598-3F3F-4759-B255-EDF3AC6D1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4" y="457200"/>
          <a:ext cx="2239211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4CE6-CFB2-435F-8724-AB4660E5BEBE}">
  <dimension ref="A3:F21"/>
  <sheetViews>
    <sheetView tabSelected="1" workbookViewId="0">
      <selection activeCell="G5" sqref="G5:K22"/>
    </sheetView>
  </sheetViews>
  <sheetFormatPr defaultRowHeight="12.75" x14ac:dyDescent="0.2"/>
  <cols>
    <col min="1" max="1" width="10.140625" style="1" customWidth="1"/>
    <col min="2" max="2" width="37.140625" style="1" customWidth="1"/>
    <col min="3" max="4" width="15.7109375" style="1" customWidth="1"/>
    <col min="5" max="5" width="13.42578125" style="1" customWidth="1"/>
    <col min="6" max="6" width="15.7109375" style="1" customWidth="1"/>
    <col min="7" max="16384" width="9.140625" style="1"/>
  </cols>
  <sheetData>
    <row r="3" spans="1:6" ht="75" customHeight="1" x14ac:dyDescent="0.25">
      <c r="A3" s="20"/>
      <c r="B3" s="21"/>
      <c r="C3" s="28" t="s">
        <v>20</v>
      </c>
      <c r="D3" s="28"/>
      <c r="E3" s="28"/>
      <c r="F3" s="28"/>
    </row>
    <row r="4" spans="1:6" ht="24" customHeight="1" x14ac:dyDescent="0.2">
      <c r="A4" s="20"/>
      <c r="B4" s="22" t="s">
        <v>25</v>
      </c>
      <c r="C4" s="29" t="s">
        <v>26</v>
      </c>
      <c r="D4" s="30"/>
      <c r="E4" s="30"/>
      <c r="F4" s="30"/>
    </row>
    <row r="5" spans="1:6" ht="56.25" customHeight="1" x14ac:dyDescent="0.2">
      <c r="A5" s="25"/>
      <c r="B5" s="25"/>
      <c r="C5" s="25"/>
      <c r="D5" s="25"/>
      <c r="E5" s="28" t="s">
        <v>27</v>
      </c>
      <c r="F5" s="28"/>
    </row>
    <row r="6" spans="1:6" ht="34.5" customHeight="1" thickBot="1" x14ac:dyDescent="0.25">
      <c r="A6" s="26"/>
      <c r="B6" s="27"/>
      <c r="C6" s="27"/>
      <c r="D6" s="27"/>
      <c r="E6" s="19" t="s">
        <v>28</v>
      </c>
      <c r="F6" s="19" t="s">
        <v>29</v>
      </c>
    </row>
    <row r="7" spans="1:6" s="2" customFormat="1" ht="32.25" thickBot="1" x14ac:dyDescent="0.3">
      <c r="A7" s="13" t="s">
        <v>21</v>
      </c>
      <c r="B7" s="14" t="s">
        <v>22</v>
      </c>
      <c r="C7" s="15" t="s">
        <v>1</v>
      </c>
      <c r="D7" s="15" t="s">
        <v>0</v>
      </c>
      <c r="E7" s="18" t="s">
        <v>23</v>
      </c>
      <c r="F7" s="18" t="s">
        <v>24</v>
      </c>
    </row>
    <row r="8" spans="1:6" ht="15.75" x14ac:dyDescent="0.2">
      <c r="A8" s="3">
        <v>1</v>
      </c>
      <c r="B8" s="4" t="s">
        <v>2</v>
      </c>
      <c r="C8" s="3" t="s">
        <v>3</v>
      </c>
      <c r="D8" s="3">
        <v>1</v>
      </c>
      <c r="E8" s="23">
        <v>0</v>
      </c>
      <c r="F8" s="5">
        <f t="shared" ref="F8:F17" si="0">E8*D8</f>
        <v>0</v>
      </c>
    </row>
    <row r="9" spans="1:6" ht="15.75" x14ac:dyDescent="0.2">
      <c r="A9" s="6">
        <v>2</v>
      </c>
      <c r="B9" s="7" t="s">
        <v>4</v>
      </c>
      <c r="C9" s="6" t="s">
        <v>5</v>
      </c>
      <c r="D9" s="6">
        <v>30</v>
      </c>
      <c r="E9" s="24">
        <v>0</v>
      </c>
      <c r="F9" s="8">
        <f t="shared" si="0"/>
        <v>0</v>
      </c>
    </row>
    <row r="10" spans="1:6" ht="15.75" x14ac:dyDescent="0.2">
      <c r="A10" s="6">
        <v>3</v>
      </c>
      <c r="B10" s="7" t="s">
        <v>6</v>
      </c>
      <c r="C10" s="6" t="s">
        <v>3</v>
      </c>
      <c r="D10" s="6">
        <v>1</v>
      </c>
      <c r="E10" s="24">
        <v>0</v>
      </c>
      <c r="F10" s="8">
        <f t="shared" si="0"/>
        <v>0</v>
      </c>
    </row>
    <row r="11" spans="1:6" ht="15.75" x14ac:dyDescent="0.2">
      <c r="A11" s="6">
        <v>4</v>
      </c>
      <c r="B11" s="7" t="s">
        <v>7</v>
      </c>
      <c r="C11" s="6" t="s">
        <v>8</v>
      </c>
      <c r="D11" s="6">
        <v>20</v>
      </c>
      <c r="E11" s="24">
        <v>0</v>
      </c>
      <c r="F11" s="8">
        <f t="shared" si="0"/>
        <v>0</v>
      </c>
    </row>
    <row r="12" spans="1:6" ht="15.75" x14ac:dyDescent="0.2">
      <c r="A12" s="6">
        <v>5</v>
      </c>
      <c r="B12" s="7" t="s">
        <v>9</v>
      </c>
      <c r="C12" s="6" t="s">
        <v>10</v>
      </c>
      <c r="D12" s="6">
        <v>90</v>
      </c>
      <c r="E12" s="24">
        <v>0</v>
      </c>
      <c r="F12" s="8">
        <f t="shared" si="0"/>
        <v>0</v>
      </c>
    </row>
    <row r="13" spans="1:6" ht="15.75" x14ac:dyDescent="0.2">
      <c r="A13" s="6">
        <v>6</v>
      </c>
      <c r="B13" s="7" t="s">
        <v>11</v>
      </c>
      <c r="C13" s="6" t="s">
        <v>5</v>
      </c>
      <c r="D13" s="6">
        <v>150</v>
      </c>
      <c r="E13" s="24">
        <v>0</v>
      </c>
      <c r="F13" s="8">
        <f t="shared" si="0"/>
        <v>0</v>
      </c>
    </row>
    <row r="14" spans="1:6" ht="15.75" x14ac:dyDescent="0.2">
      <c r="A14" s="6">
        <v>7</v>
      </c>
      <c r="B14" s="7" t="s">
        <v>12</v>
      </c>
      <c r="C14" s="6" t="s">
        <v>10</v>
      </c>
      <c r="D14" s="6">
        <v>100</v>
      </c>
      <c r="E14" s="24">
        <v>0</v>
      </c>
      <c r="F14" s="8">
        <f t="shared" si="0"/>
        <v>0</v>
      </c>
    </row>
    <row r="15" spans="1:6" ht="15.75" x14ac:dyDescent="0.2">
      <c r="A15" s="6">
        <v>8</v>
      </c>
      <c r="B15" s="7" t="s">
        <v>13</v>
      </c>
      <c r="C15" s="6" t="s">
        <v>5</v>
      </c>
      <c r="D15" s="6">
        <v>20</v>
      </c>
      <c r="E15" s="24">
        <v>0</v>
      </c>
      <c r="F15" s="8">
        <f t="shared" si="0"/>
        <v>0</v>
      </c>
    </row>
    <row r="16" spans="1:6" ht="15.75" x14ac:dyDescent="0.2">
      <c r="A16" s="6">
        <v>9</v>
      </c>
      <c r="B16" s="7" t="s">
        <v>14</v>
      </c>
      <c r="C16" s="6" t="s">
        <v>15</v>
      </c>
      <c r="D16" s="6">
        <v>630</v>
      </c>
      <c r="E16" s="24">
        <v>0</v>
      </c>
      <c r="F16" s="8">
        <f t="shared" si="0"/>
        <v>0</v>
      </c>
    </row>
    <row r="17" spans="1:6" ht="16.5" thickBot="1" x14ac:dyDescent="0.25">
      <c r="A17" s="6">
        <v>10</v>
      </c>
      <c r="B17" s="7" t="s">
        <v>16</v>
      </c>
      <c r="C17" s="6" t="s">
        <v>3</v>
      </c>
      <c r="D17" s="6">
        <v>1</v>
      </c>
      <c r="E17" s="24">
        <v>0</v>
      </c>
      <c r="F17" s="9">
        <f t="shared" si="0"/>
        <v>0</v>
      </c>
    </row>
    <row r="18" spans="1:6" ht="15.75" x14ac:dyDescent="0.2">
      <c r="A18" s="3"/>
      <c r="B18" s="16" t="s">
        <v>17</v>
      </c>
      <c r="C18" s="10"/>
      <c r="D18" s="10"/>
      <c r="E18" s="5"/>
      <c r="F18" s="5">
        <f>SUM(F8:F17)</f>
        <v>0</v>
      </c>
    </row>
    <row r="19" spans="1:6" ht="16.5" thickBot="1" x14ac:dyDescent="0.25">
      <c r="A19" s="6">
        <v>11</v>
      </c>
      <c r="B19" s="17" t="s">
        <v>18</v>
      </c>
      <c r="C19" s="6" t="s">
        <v>3</v>
      </c>
      <c r="D19" s="6">
        <v>1</v>
      </c>
      <c r="E19" s="8">
        <f>F18*0.1</f>
        <v>0</v>
      </c>
      <c r="F19" s="9">
        <f>F18*0.1</f>
        <v>0</v>
      </c>
    </row>
    <row r="20" spans="1:6" ht="16.5" thickBot="1" x14ac:dyDescent="0.25">
      <c r="A20" s="7"/>
      <c r="B20" s="11" t="s">
        <v>19</v>
      </c>
      <c r="C20" s="7"/>
      <c r="D20" s="7"/>
      <c r="E20" s="8"/>
      <c r="F20" s="12">
        <f>SUM(F18:F19)</f>
        <v>0</v>
      </c>
    </row>
    <row r="21" spans="1:6" ht="13.5" thickTop="1" x14ac:dyDescent="0.2"/>
  </sheetData>
  <sheetProtection algorithmName="SHA-512" hashValue="VHbd0AsI6pTBLOO55ZIlc9DuTf9WJntBuP+Z96LsMkWHJKtmnidvnryZs29/6x417XKYw3W/lxfqjt4JYKWFWg==" saltValue="MADvPCQ/bBSHZMUttHBhdw==" spinCount="100000" sheet="1" objects="1" scenarios="1"/>
  <mergeCells count="5">
    <mergeCell ref="A5:D5"/>
    <mergeCell ref="A6:D6"/>
    <mergeCell ref="C3:F3"/>
    <mergeCell ref="C4:F4"/>
    <mergeCell ref="E5:F5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6656832337B4AA7EAB7F40BB3BBA0" ma:contentTypeVersion="14" ma:contentTypeDescription="Create a new document." ma:contentTypeScope="" ma:versionID="69d3db561be60194949dfdbb2b9b49e7">
  <xsd:schema xmlns:xsd="http://www.w3.org/2001/XMLSchema" xmlns:xs="http://www.w3.org/2001/XMLSchema" xmlns:p="http://schemas.microsoft.com/office/2006/metadata/properties" xmlns:ns2="0b8a6b25-217d-42ff-a739-8a7fabbe7c64" xmlns:ns3="4f028070-c33d-43a6-b01d-bc6e07153611" targetNamespace="http://schemas.microsoft.com/office/2006/metadata/properties" ma:root="true" ma:fieldsID="baeb9f204f8ad1fdcb935dd92c933576" ns2:_="" ns3:_="">
    <xsd:import namespace="0b8a6b25-217d-42ff-a739-8a7fabbe7c64"/>
    <xsd:import namespace="4f028070-c33d-43a6-b01d-bc6e071536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a6b25-217d-42ff-a739-8a7fabbe7c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28070-c33d-43a6-b01d-bc6e0715361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CB484CF-C066-4CF0-AB2E-C17FFC3E1B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8a6b25-217d-42ff-a739-8a7fabbe7c64"/>
    <ds:schemaRef ds:uri="4f028070-c33d-43a6-b01d-bc6e071536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55B9E5-62C2-449B-BDF0-8E811B30FD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7059DD-F495-47A3-A395-577E7D40FECD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4f028070-c33d-43a6-b01d-bc6e07153611"/>
    <ds:schemaRef ds:uri="http://purl.org/dc/elements/1.1/"/>
    <ds:schemaRef ds:uri="http://schemas.microsoft.com/office/infopath/2007/PartnerControls"/>
    <ds:schemaRef ds:uri="0b8a6b25-217d-42ff-a739-8a7fabbe7c64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Bid Tab</vt:lpstr>
      <vt:lpstr>'Bid Tab'!_Hlk32221043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2021-10-18T14:43:35Z</cp:lastPrinted>
  <dcterms:created xsi:type="dcterms:W3CDTF">2021-09-29T14:07:21Z</dcterms:created>
  <dcterms:modified xsi:type="dcterms:W3CDTF">2022-03-11T15:11:41Z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0x010100B606656832337B4AA7EAB7F40BB3BBA0</vt:lpwstr>
  </property>
</Properties>
</file>