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CVD incidence/Calculate suppressed values/Endo example/"/>
    </mc:Choice>
  </mc:AlternateContent>
  <xr:revisionPtr revIDLastSave="0" documentId="13_ncr:1_{BCE34A88-78A4-7D4D-8EBF-9DF7460B78BF}" xr6:coauthVersionLast="47" xr6:coauthVersionMax="47" xr10:uidLastSave="{00000000-0000-0000-0000-000000000000}"/>
  <bookViews>
    <workbookView xWindow="0" yWindow="0" windowWidth="35840" windowHeight="22400" xr2:uid="{493AD824-673B-654D-A3CE-ED8998577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<sst xmlns="http://schemas.openxmlformats.org/spreadsheetml/2006/main" count="34" uniqueCount="25">
  <si>
    <t>Ten-Year Age Groups</t>
  </si>
  <si>
    <t>Gender</t>
  </si>
  <si>
    <t>Deaths</t>
  </si>
  <si>
    <t>Population</t>
  </si>
  <si>
    <t>Crude Rate</t>
  </si>
  <si>
    <t>25-34 years</t>
  </si>
  <si>
    <t>Female</t>
  </si>
  <si>
    <t>Race</t>
  </si>
  <si>
    <t>Hispanic Origin</t>
  </si>
  <si>
    <t>Black or African American</t>
  </si>
  <si>
    <t>Not Hispanic or Latino</t>
  </si>
  <si>
    <t>Suppressed</t>
  </si>
  <si>
    <t>White</t>
  </si>
  <si>
    <t>White AND Black or African American</t>
  </si>
  <si>
    <t>Disease</t>
  </si>
  <si>
    <t>ENDO</t>
  </si>
  <si>
    <t>Deaths_Method1</t>
  </si>
  <si>
    <t>Deaths_Method2</t>
  </si>
  <si>
    <t>NOTES:</t>
  </si>
  <si>
    <t>Group Names</t>
  </si>
  <si>
    <t>Group 1</t>
  </si>
  <si>
    <t>Group 1a</t>
  </si>
  <si>
    <t>Group 1b</t>
  </si>
  <si>
    <t>Method 2: Deaths for Group 1a = (Population of Group 1a * Crude Rate of Group 1)/100,000</t>
  </si>
  <si>
    <t>Method 1: Deaths for Group 1a = (Deaths for Group 1 - Deaths for Group 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</si>
</sst>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E416-A304-0F4F-A158-F229C33E41C5}">
  <dimension ref="A1:K9"/>
  <sheetViews>
    <sheetView tabSelected="1" zoomScale="167" zoomScaleNormal="173" workbookViewId="0">
      <selection activeCell="H5" sqref="H5"/>
    </sheetView>
  </sheetViews>
  <sheetFormatPr baseColWidth="10" defaultRowHeight="16" x14ac:dyDescent="0.2"/>
  <cols>
    <col min="2" max="2" width="12.83203125" bestFit="1" customWidth="1"/>
    <col min="3" max="3" width="18.6640625" bestFit="1" customWidth="1"/>
    <col min="4" max="4" width="32.6640625" bestFit="1" customWidth="1"/>
    <col min="6" max="6" width="19.33203125" bestFit="1" customWidth="1"/>
    <col min="8" max="9" width="16" bestFit="1" customWidth="1"/>
  </cols>
  <sheetData>
    <row r="1" spans="1:11" x14ac:dyDescent="0.2">
      <c r="A1" s="1" t="s">
        <v>14</v>
      </c>
      <c r="B1" s="1" t="s">
        <v>19</v>
      </c>
      <c r="C1" s="1" t="s">
        <v>0</v>
      </c>
      <c r="D1" s="1" t="s">
        <v>7</v>
      </c>
      <c r="E1" s="1" t="s">
        <v>1</v>
      </c>
      <c r="F1" s="1" t="s">
        <v>8</v>
      </c>
      <c r="G1" s="1" t="s">
        <v>2</v>
      </c>
      <c r="H1" s="1" t="s">
        <v>16</v>
      </c>
      <c r="I1" s="1" t="s">
        <v>17</v>
      </c>
      <c r="J1" s="1" t="s">
        <v>3</v>
      </c>
      <c r="K1" s="1" t="s">
        <v>4</v>
      </c>
    </row>
    <row r="2" spans="1:11" x14ac:dyDescent="0.2">
      <c r="A2" t="s">
        <v>15</v>
      </c>
      <c r="B2" t="s">
        <v>21</v>
      </c>
      <c r="C2" t="s">
        <v>5</v>
      </c>
      <c r="D2" t="s">
        <v>9</v>
      </c>
      <c r="E2" t="s">
        <v>6</v>
      </c>
      <c r="F2" t="s">
        <v>10</v>
      </c>
      <c r="G2" s="2" t="s">
        <v>11</v>
      </c>
      <c r="H2" s="2">
        <f>G4-G3</f>
        <v>7</v>
      </c>
      <c r="I2" s="2">
        <f>J2*(K4/100000)</f>
        <v>16.800805</v>
      </c>
      <c r="J2">
        <v>3360161</v>
      </c>
      <c r="K2" t="s">
        <v>11</v>
      </c>
    </row>
    <row r="3" spans="1:11" x14ac:dyDescent="0.2">
      <c r="A3" t="s">
        <v>15</v>
      </c>
      <c r="B3" t="s">
        <v>22</v>
      </c>
      <c r="C3" t="s">
        <v>5</v>
      </c>
      <c r="D3" t="s">
        <v>12</v>
      </c>
      <c r="E3" t="s">
        <v>6</v>
      </c>
      <c r="F3" t="s">
        <v>10</v>
      </c>
      <c r="G3">
        <v>67</v>
      </c>
      <c r="J3">
        <v>12626506</v>
      </c>
      <c r="K3">
        <v>0.5</v>
      </c>
    </row>
    <row r="4" spans="1:11" x14ac:dyDescent="0.2">
      <c r="A4" t="s">
        <v>15</v>
      </c>
      <c r="B4" t="s">
        <v>20</v>
      </c>
      <c r="C4" t="s">
        <v>5</v>
      </c>
      <c r="D4" t="s">
        <v>13</v>
      </c>
      <c r="E4" t="s">
        <v>6</v>
      </c>
      <c r="F4" t="s">
        <v>10</v>
      </c>
      <c r="G4">
        <v>74</v>
      </c>
      <c r="J4">
        <v>15986667</v>
      </c>
      <c r="K4">
        <v>0.5</v>
      </c>
    </row>
    <row r="7" spans="1:11" x14ac:dyDescent="0.2">
      <c r="A7" t="s">
        <v>18</v>
      </c>
    </row>
    <row r="8" spans="1:11" x14ac:dyDescent="0.2">
      <c r="A8" t="s">
        <v>24</v>
      </c>
    </row>
    <row r="9" spans="1:11" x14ac:dyDescent="0.2">
      <c r="A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2023-03-21T18:43:31Z</dcterms:created>
  <dcterms:modified xsi:type="dcterms:W3CDTF">2023-03-21T19:16:03Z</dcterms:modified>
</cp:coreProperties>
</file>