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mb73/Library/CloudStorage/Box-Box/lasting_aim_3/model development/data_new/in/Log RRs for diet and disease/"/>
    </mc:Choice>
  </mc:AlternateContent>
  <xr:revisionPtr revIDLastSave="0" documentId="13_ncr:1_{51C540C1-F11E-5C44-A354-FF623952B5EC}" xr6:coauthVersionLast="47" xr6:coauthVersionMax="47" xr10:uidLastSave="{00000000-0000-0000-0000-000000000000}"/>
  <bookViews>
    <workbookView xWindow="0" yWindow="500" windowWidth="35840" windowHeight="20420" xr2:uid="{00000000-000D-0000-FFFF-FFFF00000000}"/>
  </bookViews>
  <sheets>
    <sheet name="logRR_diet_cvd_5.24.23" sheetId="1" r:id="rId1"/>
    <sheet name="Sheet1" sheetId="2" r:id="rId2"/>
  </sheets>
  <definedNames>
    <definedName name="_xlnm._FilterDatabase" localSheetId="0" hidden="1">'logRR_diet_cvd_5.24.23'!$A$1:$N$31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M11" i="1"/>
</calcChain>
</file>

<file path=xl/sharedStrings.xml><?xml version="1.0" encoding="utf-8"?>
<sst xmlns="http://schemas.openxmlformats.org/spreadsheetml/2006/main" count="194" uniqueCount="64">
  <si>
    <t>risk.factor</t>
  </si>
  <si>
    <t>outcome</t>
  </si>
  <si>
    <t>event.age</t>
  </si>
  <si>
    <t>RR.unit</t>
  </si>
  <si>
    <t>RR</t>
  </si>
  <si>
    <t>CI.lower</t>
  </si>
  <si>
    <t>CI.upper</t>
  </si>
  <si>
    <t>logRR</t>
  </si>
  <si>
    <t>logCI.lower</t>
  </si>
  <si>
    <t>logCI.upper</t>
  </si>
  <si>
    <t>source</t>
  </si>
  <si>
    <t>notes</t>
  </si>
  <si>
    <t>fruit_exc_juice</t>
  </si>
  <si>
    <t>IHD</t>
  </si>
  <si>
    <t>100 g/d</t>
  </si>
  <si>
    <t>Gan 2015</t>
  </si>
  <si>
    <t>risk factor name matches the TMRED</t>
  </si>
  <si>
    <t>ISTK</t>
  </si>
  <si>
    <t>de novo_MRao</t>
  </si>
  <si>
    <t>HSTK</t>
  </si>
  <si>
    <t>OSTK</t>
  </si>
  <si>
    <t>veg_exc_sta</t>
  </si>
  <si>
    <t>includes legumes (primary definition)</t>
  </si>
  <si>
    <t>de novo_MR</t>
  </si>
  <si>
    <t>includes legumes (primary definition)
Revised 20-Jan-2017 (RR including MORGEN)</t>
  </si>
  <si>
    <t>pf_ns</t>
  </si>
  <si>
    <t>Afshin 2014</t>
  </si>
  <si>
    <t>age at event represents the simple average of FTL and nFTL (see notes tab)- add a footnote to the relevant Table(s)</t>
  </si>
  <si>
    <t>DIAB</t>
  </si>
  <si>
    <t>gr_whole</t>
  </si>
  <si>
    <t>50 g/d</t>
  </si>
  <si>
    <t>Mellen 2008</t>
  </si>
  <si>
    <t>Aune 2013</t>
  </si>
  <si>
    <t>pf_redm</t>
  </si>
  <si>
    <t>Pan 2011</t>
  </si>
  <si>
    <t>pf_pm</t>
  </si>
  <si>
    <t>Micha 2010</t>
  </si>
  <si>
    <t>ssb</t>
  </si>
  <si>
    <t>8 oz/d</t>
  </si>
  <si>
    <t>Xi 2015</t>
  </si>
  <si>
    <t>direct SSB effects on IHD</t>
  </si>
  <si>
    <t>Imamura 2015</t>
  </si>
  <si>
    <t>direct SSB effects on DIAB</t>
  </si>
  <si>
    <t>sat_fat</t>
  </si>
  <si>
    <t>5% E</t>
  </si>
  <si>
    <t>Farvid 2014</t>
  </si>
  <si>
    <t>pufa_rep_carb</t>
  </si>
  <si>
    <t>pufa_rep_carbsfa</t>
  </si>
  <si>
    <t>same as pufa_rep_carb</t>
  </si>
  <si>
    <t>pufa_rep_sfa</t>
  </si>
  <si>
    <t>sea_omega3_fa</t>
  </si>
  <si>
    <t>100 mg/d</t>
  </si>
  <si>
    <t>Mozaffarian 2006</t>
  </si>
  <si>
    <t>pf_seafood</t>
  </si>
  <si>
    <t>Chen 2016</t>
  </si>
  <si>
    <t>300 g/wk</t>
  </si>
  <si>
    <t>Zeraatkar 2019</t>
  </si>
  <si>
    <t>TSTK</t>
  </si>
  <si>
    <t>Bechthold 2019</t>
  </si>
  <si>
    <t>150 g/wk</t>
  </si>
  <si>
    <t>leg_tot</t>
  </si>
  <si>
    <t>NA</t>
  </si>
  <si>
    <t>1 oz/wk</t>
  </si>
  <si>
    <t>include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</si>
</sst>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zoomScale="140" workbookViewId="0">
      <selection activeCell="N1" sqref="N1:N1048576"/>
    </sheetView>
  </sheetViews>
  <sheetFormatPr baseColWidth="10" defaultRowHeight="16" x14ac:dyDescent="0.2"/>
  <cols>
    <col min="1" max="1" width="15.5" bestFit="1" customWidth="1"/>
    <col min="5" max="5" width="11.6640625" bestFit="1" customWidth="1"/>
    <col min="12" max="12" width="16.83203125" bestFit="1" customWidth="1"/>
    <col min="13" max="13" width="99.5" bestFit="1" customWidth="1"/>
    <col min="14" max="14" width="12.83203125" bestFit="1" customWidth="1"/>
  </cols>
  <sheetData>
    <row r="1" spans="1:13" s="2" customFormat="1" x14ac:dyDescent="0.2">
      <c r="A1" s="2" t="s">
        <v>0</v>
      </c>
      <c r="B1" s="2" t="s">
        <v>1</v>
      </c>
      <c r="C1" s="2" t="s">
        <v>2</v>
      </c>
      <c r="D1" s="2" t="s">
        <v>63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x14ac:dyDescent="0.2">
      <c r="A2" t="s">
        <v>12</v>
      </c>
      <c r="B2" t="s">
        <v>13</v>
      </c>
      <c r="C2">
        <v>60.2</v>
      </c>
      <c r="D2">
        <v>1</v>
      </c>
      <c r="E2" t="s">
        <v>14</v>
      </c>
      <c r="F2">
        <v>0.94</v>
      </c>
      <c r="G2">
        <v>0.91</v>
      </c>
      <c r="H2">
        <v>0.98</v>
      </c>
      <c r="I2">
        <f>LN(F2)</f>
        <v>-6.1875403718087529E-2</v>
      </c>
      <c r="J2">
        <f>LN(G2)</f>
        <v>-9.431067947124129E-2</v>
      </c>
      <c r="K2">
        <f>LN(H2)</f>
        <v>-2.0202707317519466E-2</v>
      </c>
      <c r="L2" t="s">
        <v>15</v>
      </c>
      <c r="M2" t="s">
        <v>16</v>
      </c>
    </row>
    <row r="3" spans="1:13" x14ac:dyDescent="0.2">
      <c r="A3" t="s">
        <v>12</v>
      </c>
      <c r="B3" t="s">
        <v>17</v>
      </c>
      <c r="C3">
        <v>59.1</v>
      </c>
      <c r="D3">
        <v>1</v>
      </c>
      <c r="E3" t="s">
        <v>14</v>
      </c>
      <c r="F3">
        <v>0.88</v>
      </c>
      <c r="G3">
        <v>0.83</v>
      </c>
      <c r="H3">
        <v>0.93</v>
      </c>
      <c r="I3">
        <f t="shared" ref="I3:I31" si="0">LN(F3)</f>
        <v>-0.12783337150988489</v>
      </c>
      <c r="J3">
        <f t="shared" ref="J3:J31" si="1">LN(G3)</f>
        <v>-0.18632957819149348</v>
      </c>
      <c r="K3">
        <f t="shared" ref="K3:K31" si="2">LN(H3)</f>
        <v>-7.2570692834835374E-2</v>
      </c>
      <c r="L3" t="s">
        <v>18</v>
      </c>
    </row>
    <row r="4" spans="1:13" x14ac:dyDescent="0.2">
      <c r="A4" t="s">
        <v>12</v>
      </c>
      <c r="B4" t="s">
        <v>19</v>
      </c>
      <c r="C4">
        <v>61.5</v>
      </c>
      <c r="D4">
        <v>1</v>
      </c>
      <c r="E4" t="s">
        <v>14</v>
      </c>
      <c r="F4">
        <v>0.73</v>
      </c>
      <c r="G4">
        <v>0.62</v>
      </c>
      <c r="H4">
        <v>0.87</v>
      </c>
      <c r="I4">
        <f t="shared" si="0"/>
        <v>-0.31471074483970024</v>
      </c>
      <c r="J4">
        <f t="shared" si="1"/>
        <v>-0.4780358009429998</v>
      </c>
      <c r="K4">
        <f t="shared" si="2"/>
        <v>-0.13926206733350766</v>
      </c>
      <c r="L4" t="s">
        <v>18</v>
      </c>
    </row>
    <row r="5" spans="1:13" x14ac:dyDescent="0.2">
      <c r="A5" t="s">
        <v>21</v>
      </c>
      <c r="B5" t="s">
        <v>13</v>
      </c>
      <c r="C5">
        <v>55.4</v>
      </c>
      <c r="D5">
        <v>1</v>
      </c>
      <c r="E5" t="s">
        <v>14</v>
      </c>
      <c r="F5">
        <v>0.95</v>
      </c>
      <c r="G5">
        <v>0.92</v>
      </c>
      <c r="H5">
        <v>0.98</v>
      </c>
      <c r="I5">
        <f t="shared" si="0"/>
        <v>-5.1293294387550578E-2</v>
      </c>
      <c r="J5">
        <f t="shared" si="1"/>
        <v>-8.3381608939051013E-2</v>
      </c>
      <c r="K5">
        <f t="shared" si="2"/>
        <v>-2.0202707317519466E-2</v>
      </c>
      <c r="L5" t="s">
        <v>15</v>
      </c>
      <c r="M5" t="s">
        <v>22</v>
      </c>
    </row>
    <row r="6" spans="1:13" x14ac:dyDescent="0.2">
      <c r="A6" t="s">
        <v>21</v>
      </c>
      <c r="B6" t="s">
        <v>17</v>
      </c>
      <c r="C6">
        <v>60</v>
      </c>
      <c r="D6">
        <v>1</v>
      </c>
      <c r="E6" t="s">
        <v>14</v>
      </c>
      <c r="F6">
        <v>0.83</v>
      </c>
      <c r="G6">
        <v>0.75</v>
      </c>
      <c r="H6">
        <v>0.93</v>
      </c>
      <c r="I6">
        <f t="shared" si="0"/>
        <v>-0.18632957819149348</v>
      </c>
      <c r="J6">
        <f t="shared" si="1"/>
        <v>-0.2876820724517809</v>
      </c>
      <c r="K6">
        <f t="shared" si="2"/>
        <v>-7.2570692834835374E-2</v>
      </c>
      <c r="L6" t="s">
        <v>23</v>
      </c>
      <c r="M6" t="s">
        <v>24</v>
      </c>
    </row>
    <row r="7" spans="1:13" x14ac:dyDescent="0.2">
      <c r="A7" t="s">
        <v>21</v>
      </c>
      <c r="B7" t="s">
        <v>19</v>
      </c>
      <c r="C7">
        <v>64.2</v>
      </c>
      <c r="D7">
        <v>1</v>
      </c>
      <c r="E7" t="s">
        <v>14</v>
      </c>
      <c r="F7">
        <v>0.83</v>
      </c>
      <c r="G7">
        <v>0.72</v>
      </c>
      <c r="H7">
        <v>0.96</v>
      </c>
      <c r="I7">
        <f t="shared" si="0"/>
        <v>-0.18632957819149348</v>
      </c>
      <c r="J7">
        <f t="shared" si="1"/>
        <v>-0.3285040669720361</v>
      </c>
      <c r="K7">
        <f t="shared" si="2"/>
        <v>-4.0821994520255166E-2</v>
      </c>
      <c r="L7" t="s">
        <v>23</v>
      </c>
      <c r="M7" t="s">
        <v>22</v>
      </c>
    </row>
    <row r="8" spans="1:13" x14ac:dyDescent="0.2">
      <c r="A8" t="s">
        <v>25</v>
      </c>
      <c r="B8" t="s">
        <v>13</v>
      </c>
      <c r="C8">
        <v>65.150000000000006</v>
      </c>
      <c r="D8">
        <v>1</v>
      </c>
      <c r="E8" t="s">
        <v>62</v>
      </c>
      <c r="F8">
        <v>0.93</v>
      </c>
      <c r="G8">
        <v>0.91</v>
      </c>
      <c r="H8">
        <v>0.96</v>
      </c>
      <c r="I8">
        <f t="shared" si="0"/>
        <v>-7.2570692834835374E-2</v>
      </c>
      <c r="J8">
        <f t="shared" si="1"/>
        <v>-9.431067947124129E-2</v>
      </c>
      <c r="K8">
        <f t="shared" si="2"/>
        <v>-4.0821994520255166E-2</v>
      </c>
      <c r="L8" t="s">
        <v>26</v>
      </c>
      <c r="M8" t="s">
        <v>27</v>
      </c>
    </row>
    <row r="9" spans="1:13" x14ac:dyDescent="0.2">
      <c r="A9" t="s">
        <v>25</v>
      </c>
      <c r="B9" t="s">
        <v>28</v>
      </c>
      <c r="C9">
        <v>59.5</v>
      </c>
      <c r="D9">
        <v>1</v>
      </c>
      <c r="E9" t="s">
        <v>62</v>
      </c>
      <c r="F9">
        <v>0.97</v>
      </c>
      <c r="G9">
        <v>0.95</v>
      </c>
      <c r="H9">
        <v>0.98</v>
      </c>
      <c r="I9">
        <f t="shared" si="0"/>
        <v>-3.0459207484708574E-2</v>
      </c>
      <c r="J9">
        <f t="shared" si="1"/>
        <v>-5.1293294387550578E-2</v>
      </c>
      <c r="K9">
        <f t="shared" si="2"/>
        <v>-2.0202707317519466E-2</v>
      </c>
      <c r="L9" t="s">
        <v>26</v>
      </c>
    </row>
    <row r="10" spans="1:13" x14ac:dyDescent="0.2">
      <c r="A10" t="s">
        <v>29</v>
      </c>
      <c r="B10" t="s">
        <v>13</v>
      </c>
      <c r="C10">
        <v>63.4</v>
      </c>
      <c r="D10">
        <v>1</v>
      </c>
      <c r="E10" t="s">
        <v>30</v>
      </c>
      <c r="F10">
        <v>0.97</v>
      </c>
      <c r="G10">
        <v>0.94</v>
      </c>
      <c r="H10">
        <v>0.99</v>
      </c>
      <c r="I10">
        <f t="shared" si="0"/>
        <v>-3.0459207484708574E-2</v>
      </c>
      <c r="J10">
        <f t="shared" si="1"/>
        <v>-6.1875403718087529E-2</v>
      </c>
      <c r="K10">
        <f t="shared" si="2"/>
        <v>-1.0050335853501451E-2</v>
      </c>
      <c r="L10" t="s">
        <v>31</v>
      </c>
    </row>
    <row r="11" spans="1:13" x14ac:dyDescent="0.2">
      <c r="A11" t="s">
        <v>29</v>
      </c>
      <c r="B11" t="s">
        <v>28</v>
      </c>
      <c r="C11">
        <v>58</v>
      </c>
      <c r="D11">
        <v>1</v>
      </c>
      <c r="E11" t="s">
        <v>30</v>
      </c>
      <c r="F11">
        <v>0.88</v>
      </c>
      <c r="G11">
        <v>0.83</v>
      </c>
      <c r="H11">
        <v>0.93</v>
      </c>
      <c r="I11">
        <f t="shared" si="0"/>
        <v>-0.12783337150988489</v>
      </c>
      <c r="J11">
        <f t="shared" si="1"/>
        <v>-0.18632957819149348</v>
      </c>
      <c r="K11">
        <f t="shared" si="2"/>
        <v>-7.2570692834835374E-2</v>
      </c>
      <c r="L11" t="s">
        <v>32</v>
      </c>
      <c r="M11">
        <f>LN(F11)</f>
        <v>-0.12783337150988489</v>
      </c>
    </row>
    <row r="12" spans="1:13" x14ac:dyDescent="0.2">
      <c r="A12" t="s">
        <v>29</v>
      </c>
      <c r="B12" t="s">
        <v>17</v>
      </c>
      <c r="C12" t="s">
        <v>61</v>
      </c>
      <c r="D12">
        <v>1</v>
      </c>
      <c r="E12" t="s">
        <v>30</v>
      </c>
      <c r="F12">
        <v>0.81</v>
      </c>
      <c r="G12">
        <v>0.72</v>
      </c>
      <c r="H12">
        <v>0.93</v>
      </c>
      <c r="I12">
        <f t="shared" si="0"/>
        <v>-0.21072103131565253</v>
      </c>
      <c r="J12">
        <f t="shared" si="1"/>
        <v>-0.3285040669720361</v>
      </c>
      <c r="K12">
        <f t="shared" si="2"/>
        <v>-7.2570692834835374E-2</v>
      </c>
      <c r="L12" t="s">
        <v>54</v>
      </c>
    </row>
    <row r="13" spans="1:13" x14ac:dyDescent="0.2">
      <c r="A13" t="s">
        <v>33</v>
      </c>
      <c r="B13" t="s">
        <v>13</v>
      </c>
      <c r="C13" t="s">
        <v>61</v>
      </c>
      <c r="D13">
        <v>1</v>
      </c>
      <c r="E13" t="s">
        <v>55</v>
      </c>
      <c r="F13">
        <v>1.06</v>
      </c>
      <c r="G13">
        <v>1.03</v>
      </c>
      <c r="H13">
        <v>1.0900000000000001</v>
      </c>
      <c r="I13">
        <f t="shared" si="0"/>
        <v>5.8268908123975824E-2</v>
      </c>
      <c r="J13">
        <f t="shared" si="1"/>
        <v>2.9558802241544429E-2</v>
      </c>
      <c r="K13">
        <f t="shared" si="2"/>
        <v>8.6177696241052412E-2</v>
      </c>
      <c r="L13" t="s">
        <v>58</v>
      </c>
    </row>
    <row r="14" spans="1:13" x14ac:dyDescent="0.2">
      <c r="A14" t="s">
        <v>33</v>
      </c>
      <c r="B14" t="s">
        <v>57</v>
      </c>
      <c r="C14" t="s">
        <v>61</v>
      </c>
      <c r="D14">
        <v>0</v>
      </c>
      <c r="E14" t="s">
        <v>55</v>
      </c>
      <c r="F14">
        <v>1.1499999999999999</v>
      </c>
      <c r="G14">
        <v>1.1299999999999999</v>
      </c>
      <c r="H14">
        <v>1.18</v>
      </c>
      <c r="I14">
        <f t="shared" si="0"/>
        <v>0.13976194237515863</v>
      </c>
      <c r="J14">
        <f t="shared" si="1"/>
        <v>0.12221763272424911</v>
      </c>
      <c r="K14">
        <f t="shared" si="2"/>
        <v>0.16551443847757333</v>
      </c>
      <c r="L14" t="s">
        <v>58</v>
      </c>
    </row>
    <row r="15" spans="1:13" x14ac:dyDescent="0.2">
      <c r="A15" t="s">
        <v>33</v>
      </c>
      <c r="B15" t="s">
        <v>28</v>
      </c>
      <c r="C15">
        <v>59.6</v>
      </c>
      <c r="D15">
        <v>1</v>
      </c>
      <c r="E15" t="s">
        <v>14</v>
      </c>
      <c r="F15">
        <v>1.19</v>
      </c>
      <c r="G15">
        <v>1.04</v>
      </c>
      <c r="H15">
        <v>1.37</v>
      </c>
      <c r="I15">
        <f t="shared" si="0"/>
        <v>0.17395330712343798</v>
      </c>
      <c r="J15">
        <f t="shared" si="1"/>
        <v>3.9220713153281329E-2</v>
      </c>
      <c r="K15">
        <f t="shared" si="2"/>
        <v>0.3148107398400336</v>
      </c>
      <c r="L15" t="s">
        <v>34</v>
      </c>
    </row>
    <row r="16" spans="1:13" x14ac:dyDescent="0.2">
      <c r="A16" t="s">
        <v>35</v>
      </c>
      <c r="B16" t="s">
        <v>13</v>
      </c>
      <c r="C16">
        <v>64.900000000000006</v>
      </c>
      <c r="D16">
        <v>1</v>
      </c>
      <c r="E16" t="s">
        <v>30</v>
      </c>
      <c r="F16">
        <v>1.37</v>
      </c>
      <c r="G16">
        <v>1.1100000000000001</v>
      </c>
      <c r="H16">
        <v>1.69</v>
      </c>
      <c r="I16">
        <f t="shared" si="0"/>
        <v>0.3148107398400336</v>
      </c>
      <c r="J16">
        <f t="shared" si="1"/>
        <v>0.10436001532424286</v>
      </c>
      <c r="K16">
        <f t="shared" si="2"/>
        <v>0.52472852893498212</v>
      </c>
      <c r="L16" t="s">
        <v>36</v>
      </c>
    </row>
    <row r="17" spans="1:13" x14ac:dyDescent="0.2">
      <c r="A17" t="s">
        <v>35</v>
      </c>
      <c r="B17" t="s">
        <v>57</v>
      </c>
      <c r="C17" t="s">
        <v>61</v>
      </c>
      <c r="D17">
        <v>0</v>
      </c>
      <c r="E17" t="s">
        <v>59</v>
      </c>
      <c r="F17">
        <v>1.18</v>
      </c>
      <c r="G17">
        <v>1.17</v>
      </c>
      <c r="H17">
        <v>1.19</v>
      </c>
      <c r="I17">
        <f t="shared" si="0"/>
        <v>0.16551443847757333</v>
      </c>
      <c r="J17">
        <f t="shared" si="1"/>
        <v>0.15700374880966469</v>
      </c>
      <c r="K17">
        <f t="shared" si="2"/>
        <v>0.17395330712343798</v>
      </c>
      <c r="L17" t="s">
        <v>56</v>
      </c>
    </row>
    <row r="18" spans="1:13" x14ac:dyDescent="0.2">
      <c r="A18" t="s">
        <v>35</v>
      </c>
      <c r="B18" t="s">
        <v>17</v>
      </c>
      <c r="C18" t="s">
        <v>61</v>
      </c>
      <c r="D18">
        <v>1</v>
      </c>
      <c r="E18" s="1" t="s">
        <v>59</v>
      </c>
      <c r="F18" s="1">
        <v>1.05</v>
      </c>
      <c r="G18" s="1">
        <v>1.01</v>
      </c>
      <c r="H18" s="1">
        <v>1.0900000000000001</v>
      </c>
      <c r="I18">
        <f t="shared" si="0"/>
        <v>4.8790164169432049E-2</v>
      </c>
      <c r="J18">
        <f t="shared" si="1"/>
        <v>9.950330853168092E-3</v>
      </c>
      <c r="K18">
        <f t="shared" si="2"/>
        <v>8.6177696241052412E-2</v>
      </c>
      <c r="L18" t="s">
        <v>58</v>
      </c>
    </row>
    <row r="19" spans="1:13" x14ac:dyDescent="0.2">
      <c r="A19" t="s">
        <v>35</v>
      </c>
      <c r="B19" t="s">
        <v>28</v>
      </c>
      <c r="C19">
        <v>60.2</v>
      </c>
      <c r="D19">
        <v>1</v>
      </c>
      <c r="E19" t="s">
        <v>30</v>
      </c>
      <c r="F19">
        <v>1.51</v>
      </c>
      <c r="G19">
        <v>1.25</v>
      </c>
      <c r="H19">
        <v>1.83</v>
      </c>
      <c r="I19">
        <f t="shared" si="0"/>
        <v>0.41210965082683298</v>
      </c>
      <c r="J19">
        <f t="shared" si="1"/>
        <v>0.22314355131420976</v>
      </c>
      <c r="K19">
        <f t="shared" si="2"/>
        <v>0.60431596685332956</v>
      </c>
      <c r="L19" t="s">
        <v>34</v>
      </c>
    </row>
    <row r="20" spans="1:13" x14ac:dyDescent="0.2">
      <c r="A20" t="s">
        <v>37</v>
      </c>
      <c r="B20" t="s">
        <v>13</v>
      </c>
      <c r="C20">
        <v>67</v>
      </c>
      <c r="D20">
        <v>1</v>
      </c>
      <c r="E20" t="s">
        <v>38</v>
      </c>
      <c r="F20">
        <v>1.17</v>
      </c>
      <c r="G20">
        <v>1.1000000000000001</v>
      </c>
      <c r="H20">
        <v>1.24</v>
      </c>
      <c r="I20">
        <f t="shared" si="0"/>
        <v>0.15700374880966469</v>
      </c>
      <c r="J20">
        <f t="shared" si="1"/>
        <v>9.5310179804324935E-2</v>
      </c>
      <c r="K20">
        <f t="shared" si="2"/>
        <v>0.21511137961694549</v>
      </c>
      <c r="L20" t="s">
        <v>39</v>
      </c>
      <c r="M20" t="s">
        <v>40</v>
      </c>
    </row>
    <row r="21" spans="1:13" x14ac:dyDescent="0.2">
      <c r="A21" t="s">
        <v>37</v>
      </c>
      <c r="B21" t="s">
        <v>28</v>
      </c>
      <c r="C21">
        <v>53.8</v>
      </c>
      <c r="D21">
        <v>1</v>
      </c>
      <c r="E21" t="s">
        <v>38</v>
      </c>
      <c r="F21">
        <v>1.27</v>
      </c>
      <c r="G21">
        <v>1.1000000000000001</v>
      </c>
      <c r="H21">
        <v>1.46</v>
      </c>
      <c r="I21">
        <f t="shared" si="0"/>
        <v>0.23901690047049992</v>
      </c>
      <c r="J21">
        <f t="shared" si="1"/>
        <v>9.5310179804324935E-2</v>
      </c>
      <c r="K21">
        <f t="shared" si="2"/>
        <v>0.37843643572024505</v>
      </c>
      <c r="L21" t="s">
        <v>41</v>
      </c>
      <c r="M21" t="s">
        <v>42</v>
      </c>
    </row>
    <row r="22" spans="1:13" x14ac:dyDescent="0.2">
      <c r="A22" t="s">
        <v>43</v>
      </c>
      <c r="B22" t="s">
        <v>13</v>
      </c>
      <c r="C22">
        <v>56.9</v>
      </c>
      <c r="D22">
        <v>1</v>
      </c>
      <c r="E22" t="s">
        <v>44</v>
      </c>
      <c r="F22">
        <v>1.1000000000000001</v>
      </c>
      <c r="G22">
        <v>1.04</v>
      </c>
      <c r="H22">
        <v>1.1499999999999999</v>
      </c>
      <c r="I22">
        <f t="shared" si="0"/>
        <v>9.5310179804324935E-2</v>
      </c>
      <c r="J22">
        <f t="shared" si="1"/>
        <v>3.9220713153281329E-2</v>
      </c>
      <c r="K22">
        <f t="shared" si="2"/>
        <v>0.13976194237515863</v>
      </c>
      <c r="L22" t="s">
        <v>45</v>
      </c>
    </row>
    <row r="23" spans="1:13" x14ac:dyDescent="0.2">
      <c r="A23" t="s">
        <v>46</v>
      </c>
      <c r="B23" t="s">
        <v>13</v>
      </c>
      <c r="C23">
        <v>56.8</v>
      </c>
      <c r="D23">
        <v>1</v>
      </c>
      <c r="E23" t="s">
        <v>44</v>
      </c>
      <c r="F23">
        <v>0.9</v>
      </c>
      <c r="G23">
        <v>0.85</v>
      </c>
      <c r="H23">
        <v>0.94</v>
      </c>
      <c r="I23">
        <f t="shared" si="0"/>
        <v>-0.10536051565782628</v>
      </c>
      <c r="J23">
        <f t="shared" si="1"/>
        <v>-0.16251892949777494</v>
      </c>
      <c r="K23">
        <f t="shared" si="2"/>
        <v>-6.1875403718087529E-2</v>
      </c>
      <c r="L23" t="s">
        <v>45</v>
      </c>
    </row>
    <row r="24" spans="1:13" x14ac:dyDescent="0.2">
      <c r="A24" t="s">
        <v>47</v>
      </c>
      <c r="B24" t="s">
        <v>13</v>
      </c>
      <c r="C24">
        <v>56.8</v>
      </c>
      <c r="D24">
        <v>1</v>
      </c>
      <c r="E24" t="s">
        <v>44</v>
      </c>
      <c r="F24">
        <v>0.9</v>
      </c>
      <c r="G24">
        <v>0.85</v>
      </c>
      <c r="H24">
        <v>0.94</v>
      </c>
      <c r="I24">
        <f t="shared" si="0"/>
        <v>-0.10536051565782628</v>
      </c>
      <c r="J24">
        <f t="shared" si="1"/>
        <v>-0.16251892949777494</v>
      </c>
      <c r="K24">
        <f t="shared" si="2"/>
        <v>-6.1875403718087529E-2</v>
      </c>
      <c r="L24" t="s">
        <v>45</v>
      </c>
      <c r="M24" t="s">
        <v>48</v>
      </c>
    </row>
    <row r="25" spans="1:13" x14ac:dyDescent="0.2">
      <c r="A25" t="s">
        <v>49</v>
      </c>
      <c r="B25" t="s">
        <v>13</v>
      </c>
      <c r="C25">
        <v>56.9</v>
      </c>
      <c r="D25">
        <v>1</v>
      </c>
      <c r="E25" t="s">
        <v>44</v>
      </c>
      <c r="F25">
        <v>0.91</v>
      </c>
      <c r="G25">
        <v>0.87</v>
      </c>
      <c r="H25">
        <v>0.96</v>
      </c>
      <c r="I25">
        <f t="shared" si="0"/>
        <v>-9.431067947124129E-2</v>
      </c>
      <c r="J25">
        <f t="shared" si="1"/>
        <v>-0.13926206733350766</v>
      </c>
      <c r="K25">
        <f t="shared" si="2"/>
        <v>-4.0821994520255166E-2</v>
      </c>
      <c r="L25" t="s">
        <v>45</v>
      </c>
    </row>
    <row r="26" spans="1:13" x14ac:dyDescent="0.2">
      <c r="A26" t="s">
        <v>50</v>
      </c>
      <c r="B26" t="s">
        <v>13</v>
      </c>
      <c r="C26">
        <v>62.1</v>
      </c>
      <c r="D26">
        <v>1</v>
      </c>
      <c r="E26" t="s">
        <v>51</v>
      </c>
      <c r="F26">
        <v>0.85</v>
      </c>
      <c r="G26">
        <v>0.79</v>
      </c>
      <c r="H26">
        <v>0.92</v>
      </c>
      <c r="I26">
        <f t="shared" si="0"/>
        <v>-0.16251892949777494</v>
      </c>
      <c r="J26">
        <f t="shared" si="1"/>
        <v>-0.23572233352106983</v>
      </c>
      <c r="K26">
        <f t="shared" si="2"/>
        <v>-8.3381608939051013E-2</v>
      </c>
      <c r="L26" t="s">
        <v>52</v>
      </c>
    </row>
    <row r="27" spans="1:13" x14ac:dyDescent="0.2">
      <c r="A27" t="s">
        <v>53</v>
      </c>
      <c r="B27" t="s">
        <v>13</v>
      </c>
      <c r="C27" t="s">
        <v>61</v>
      </c>
      <c r="D27">
        <v>1</v>
      </c>
      <c r="E27" t="s">
        <v>55</v>
      </c>
      <c r="F27">
        <v>0.95</v>
      </c>
      <c r="G27">
        <v>0.9</v>
      </c>
      <c r="H27">
        <v>1</v>
      </c>
      <c r="I27">
        <f t="shared" si="0"/>
        <v>-5.1293294387550578E-2</v>
      </c>
      <c r="J27">
        <f t="shared" si="1"/>
        <v>-0.10536051565782628</v>
      </c>
      <c r="K27">
        <f t="shared" si="2"/>
        <v>0</v>
      </c>
      <c r="L27" t="s">
        <v>58</v>
      </c>
    </row>
    <row r="28" spans="1:13" x14ac:dyDescent="0.2">
      <c r="A28" t="s">
        <v>53</v>
      </c>
      <c r="B28" t="s">
        <v>57</v>
      </c>
      <c r="C28" t="s">
        <v>61</v>
      </c>
      <c r="D28">
        <v>0</v>
      </c>
      <c r="E28" t="s">
        <v>55</v>
      </c>
      <c r="F28">
        <v>0.94</v>
      </c>
      <c r="G28">
        <v>0.88</v>
      </c>
      <c r="H28">
        <v>1</v>
      </c>
      <c r="I28">
        <f t="shared" si="0"/>
        <v>-6.1875403718087529E-2</v>
      </c>
      <c r="J28">
        <f t="shared" si="1"/>
        <v>-0.12783337150988489</v>
      </c>
      <c r="K28">
        <f t="shared" si="2"/>
        <v>0</v>
      </c>
      <c r="L28" t="s">
        <v>58</v>
      </c>
    </row>
    <row r="29" spans="1:13" x14ac:dyDescent="0.2">
      <c r="A29" t="s">
        <v>60</v>
      </c>
      <c r="B29" t="s">
        <v>13</v>
      </c>
      <c r="C29">
        <v>55.4</v>
      </c>
      <c r="D29">
        <v>1</v>
      </c>
      <c r="E29" t="s">
        <v>14</v>
      </c>
      <c r="F29">
        <v>0.95</v>
      </c>
      <c r="G29">
        <v>0.92</v>
      </c>
      <c r="H29">
        <v>0.98</v>
      </c>
      <c r="I29">
        <f t="shared" si="0"/>
        <v>-5.1293294387550578E-2</v>
      </c>
      <c r="J29">
        <f t="shared" si="1"/>
        <v>-8.3381608939051013E-2</v>
      </c>
      <c r="K29">
        <f t="shared" si="2"/>
        <v>-2.0202707317519466E-2</v>
      </c>
      <c r="L29" t="s">
        <v>15</v>
      </c>
      <c r="M29" t="s">
        <v>22</v>
      </c>
    </row>
    <row r="30" spans="1:13" x14ac:dyDescent="0.2">
      <c r="A30" t="s">
        <v>60</v>
      </c>
      <c r="B30" t="s">
        <v>17</v>
      </c>
      <c r="C30">
        <v>60</v>
      </c>
      <c r="D30">
        <v>1</v>
      </c>
      <c r="E30" t="s">
        <v>14</v>
      </c>
      <c r="F30">
        <v>0.83</v>
      </c>
      <c r="G30">
        <v>0.75</v>
      </c>
      <c r="H30">
        <v>0.93</v>
      </c>
      <c r="I30">
        <f t="shared" si="0"/>
        <v>-0.18632957819149348</v>
      </c>
      <c r="J30">
        <f t="shared" si="1"/>
        <v>-0.2876820724517809</v>
      </c>
      <c r="K30">
        <f t="shared" si="2"/>
        <v>-7.2570692834835374E-2</v>
      </c>
      <c r="L30" t="s">
        <v>23</v>
      </c>
      <c r="M30" t="s">
        <v>24</v>
      </c>
    </row>
    <row r="31" spans="1:13" x14ac:dyDescent="0.2">
      <c r="A31" t="s">
        <v>60</v>
      </c>
      <c r="B31" t="s">
        <v>19</v>
      </c>
      <c r="C31">
        <v>64.2</v>
      </c>
      <c r="D31">
        <v>1</v>
      </c>
      <c r="E31" t="s">
        <v>14</v>
      </c>
      <c r="F31">
        <v>0.83</v>
      </c>
      <c r="G31">
        <v>0.72</v>
      </c>
      <c r="H31">
        <v>0.96</v>
      </c>
      <c r="I31">
        <f t="shared" si="0"/>
        <v>-0.18632957819149348</v>
      </c>
      <c r="J31">
        <f t="shared" si="1"/>
        <v>-0.3285040669720361</v>
      </c>
      <c r="K31">
        <f t="shared" si="2"/>
        <v>-4.0821994520255166E-2</v>
      </c>
      <c r="L31" t="s">
        <v>23</v>
      </c>
      <c r="M31" t="s">
        <v>22</v>
      </c>
    </row>
  </sheetData>
  <autoFilter ref="A1:N3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BB61D-4846-C94A-884E-BEBE04748F12}">
  <dimension ref="A1:G10"/>
  <sheetViews>
    <sheetView zoomScale="173" workbookViewId="0">
      <selection activeCell="K1" sqref="K1:K9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33</v>
      </c>
      <c r="B2" t="s">
        <v>17</v>
      </c>
      <c r="C2" t="s">
        <v>61</v>
      </c>
      <c r="D2" t="s">
        <v>55</v>
      </c>
      <c r="E2">
        <v>1.1499999999999999</v>
      </c>
      <c r="F2">
        <v>1.1299999999999999</v>
      </c>
      <c r="G2">
        <v>1.18</v>
      </c>
    </row>
    <row r="3" spans="1:7" x14ac:dyDescent="0.2">
      <c r="A3" t="s">
        <v>33</v>
      </c>
      <c r="B3" t="s">
        <v>19</v>
      </c>
      <c r="C3" t="s">
        <v>61</v>
      </c>
      <c r="D3" t="s">
        <v>55</v>
      </c>
      <c r="E3">
        <v>1.1499999999999999</v>
      </c>
      <c r="F3">
        <v>1.1299999999999999</v>
      </c>
      <c r="G3">
        <v>1.18</v>
      </c>
    </row>
    <row r="4" spans="1:7" x14ac:dyDescent="0.2">
      <c r="A4" t="s">
        <v>33</v>
      </c>
      <c r="B4" t="s">
        <v>20</v>
      </c>
      <c r="C4" t="s">
        <v>61</v>
      </c>
      <c r="D4" t="s">
        <v>55</v>
      </c>
      <c r="E4">
        <v>1.1499999999999999</v>
      </c>
      <c r="F4">
        <v>1.1299999999999999</v>
      </c>
      <c r="G4">
        <v>1.18</v>
      </c>
    </row>
    <row r="5" spans="1:7" x14ac:dyDescent="0.2">
      <c r="A5" t="s">
        <v>35</v>
      </c>
      <c r="B5" t="s">
        <v>17</v>
      </c>
      <c r="C5" t="s">
        <v>61</v>
      </c>
      <c r="D5" t="s">
        <v>59</v>
      </c>
      <c r="E5">
        <v>1.18</v>
      </c>
      <c r="F5">
        <v>1.17</v>
      </c>
      <c r="G5">
        <v>1.19</v>
      </c>
    </row>
    <row r="6" spans="1:7" x14ac:dyDescent="0.2">
      <c r="A6" t="s">
        <v>35</v>
      </c>
      <c r="B6" t="s">
        <v>19</v>
      </c>
      <c r="C6" t="s">
        <v>61</v>
      </c>
      <c r="D6" t="s">
        <v>59</v>
      </c>
      <c r="E6">
        <v>1.18</v>
      </c>
      <c r="F6">
        <v>1.17</v>
      </c>
      <c r="G6">
        <v>1.19</v>
      </c>
    </row>
    <row r="7" spans="1:7" x14ac:dyDescent="0.2">
      <c r="A7" t="s">
        <v>35</v>
      </c>
      <c r="B7" t="s">
        <v>20</v>
      </c>
      <c r="C7" t="s">
        <v>61</v>
      </c>
      <c r="D7" t="s">
        <v>59</v>
      </c>
      <c r="E7">
        <v>1.18</v>
      </c>
      <c r="F7">
        <v>1.17</v>
      </c>
      <c r="G7">
        <v>1.19</v>
      </c>
    </row>
    <row r="8" spans="1:7" x14ac:dyDescent="0.2">
      <c r="A8" t="s">
        <v>53</v>
      </c>
      <c r="B8" t="s">
        <v>17</v>
      </c>
      <c r="C8" t="s">
        <v>61</v>
      </c>
      <c r="D8" t="s">
        <v>55</v>
      </c>
      <c r="E8">
        <v>0.94</v>
      </c>
      <c r="F8">
        <v>0.88</v>
      </c>
      <c r="G8">
        <v>1</v>
      </c>
    </row>
    <row r="9" spans="1:7" x14ac:dyDescent="0.2">
      <c r="A9" t="s">
        <v>53</v>
      </c>
      <c r="B9" t="s">
        <v>19</v>
      </c>
      <c r="C9" t="s">
        <v>61</v>
      </c>
      <c r="D9" t="s">
        <v>55</v>
      </c>
      <c r="E9">
        <v>0.94</v>
      </c>
      <c r="F9">
        <v>0.88</v>
      </c>
      <c r="G9">
        <v>1</v>
      </c>
    </row>
    <row r="10" spans="1:7" x14ac:dyDescent="0.2">
      <c r="A10" t="s">
        <v>53</v>
      </c>
      <c r="B10" t="s">
        <v>20</v>
      </c>
      <c r="C10" t="s">
        <v>61</v>
      </c>
      <c r="D10" t="s">
        <v>55</v>
      </c>
      <c r="E10">
        <v>0.94</v>
      </c>
      <c r="F10">
        <v>0.88</v>
      </c>
      <c r="G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logRR_diet_cvd_5.24.23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2023-05-25T15:23:52Z</dcterms:created>
  <dcterms:modified xsi:type="dcterms:W3CDTF">2023-06-06T19:22:39Z</dcterms:modified>
</cp:coreProperties>
</file>