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methods_manual/outputs/model/"/>
    </mc:Choice>
  </mc:AlternateContent>
  <xr:revisionPtr revIDLastSave="0" documentId="13_ncr:11_{7EB9C2EC-54DF-CC44-A453-C9F458D026C8}" xr6:coauthVersionLast="47" xr6:coauthVersionMax="47" xr10:uidLastSave="{00000000-0000-0000-0000-000000000000}"/>
  <bookViews>
    <workbookView xWindow="0" yWindow="0" windowWidth="35840" windowHeight="22400" xr2:uid="{7E726A92-9484-7448-AF7D-3B1AA4B43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3" i="1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<sst xmlns="http://schemas.openxmlformats.org/spreadsheetml/2006/main" count="30" uniqueCount="25">
  <si>
    <t>outcome</t>
  </si>
  <si>
    <t>outcome_unit</t>
  </si>
  <si>
    <t>BLUEWATER</t>
  </si>
  <si>
    <t>L</t>
  </si>
  <si>
    <t>CED</t>
  </si>
  <si>
    <t>MJ</t>
  </si>
  <si>
    <t>FL</t>
  </si>
  <si>
    <t>mrh-eq</t>
  </si>
  <si>
    <t>Food_price</t>
  </si>
  <si>
    <t>USD</t>
  </si>
  <si>
    <t>GHG</t>
  </si>
  <si>
    <t>kgCO2-eq</t>
  </si>
  <si>
    <t>WATER</t>
  </si>
  <si>
    <t>L-eq</t>
  </si>
  <si>
    <t>LB</t>
  </si>
  <si>
    <t>median</t>
  </si>
  <si>
    <t>UB</t>
  </si>
  <si>
    <t>mean</t>
  </si>
  <si>
    <t>SD</t>
  </si>
  <si>
    <t>population_size</t>
  </si>
  <si>
    <t>median_per_capita</t>
  </si>
  <si>
    <t>mean_per_capita</t>
  </si>
  <si>
    <t>POPULATION RESULTS</t>
  </si>
  <si>
    <t>PER CAPITA RESULTS</t>
  </si>
  <si>
    <t>MY PER CAPITA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</si>
</sst>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930F-C9C9-C047-9FB6-F5F649B690FB}">
  <dimension ref="A1:O8"/>
  <sheetViews>
    <sheetView tabSelected="1" zoomScale="143" zoomScaleNormal="259" workbookViewId="0">
      <selection activeCell="A6" sqref="A6:XFD6"/>
    </sheetView>
  </sheetViews>
  <sheetFormatPr baseColWidth="10" defaultRowHeight="16" x14ac:dyDescent="0.2"/>
  <cols>
    <col min="1" max="1" width="11.6640625" style="1" bestFit="1" customWidth="1"/>
    <col min="2" max="2" width="12.5" style="1" bestFit="1" customWidth="1"/>
    <col min="3" max="6" width="16.33203125" style="1" bestFit="1" customWidth="1"/>
    <col min="7" max="7" width="14.1640625" style="1" bestFit="1" customWidth="1"/>
    <col min="8" max="8" width="14" style="1" bestFit="1" customWidth="1"/>
    <col min="9" max="9" width="17.1640625" style="1" bestFit="1" customWidth="1"/>
    <col min="10" max="10" width="17.1640625" style="1" customWidth="1"/>
    <col min="11" max="16384" width="10.83203125" style="1"/>
  </cols>
  <sheetData>
    <row r="1" spans="1:15" x14ac:dyDescent="0.2">
      <c r="C1" s="2" t="s">
        <v>22</v>
      </c>
      <c r="D1" s="3"/>
      <c r="E1" s="3"/>
      <c r="F1" s="3"/>
      <c r="G1" s="4"/>
      <c r="H1" s="2" t="s">
        <v>24</v>
      </c>
      <c r="I1" s="3"/>
      <c r="J1" s="4"/>
      <c r="K1" s="2" t="s">
        <v>23</v>
      </c>
      <c r="L1" s="3"/>
      <c r="M1" s="3"/>
      <c r="N1" s="3"/>
      <c r="O1" s="4"/>
    </row>
    <row r="2" spans="1:15" x14ac:dyDescent="0.2">
      <c r="A2" s="1" t="s">
        <v>0</v>
      </c>
      <c r="B2" s="1" t="s">
        <v>1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 x14ac:dyDescent="0.2">
      <c r="A3" s="1" t="s">
        <v>2</v>
      </c>
      <c r="B3" s="1" t="s">
        <v>3</v>
      </c>
      <c r="C3" s="5">
        <v>15611284823.518801</v>
      </c>
      <c r="D3" s="5">
        <v>16363428469.8839</v>
      </c>
      <c r="E3" s="5">
        <v>17203995061.8335</v>
      </c>
      <c r="F3" s="5">
        <v>16383730832.4097</v>
      </c>
      <c r="G3" s="5">
        <v>419180311.45347899</v>
      </c>
      <c r="H3" s="5">
        <v>244878033.384045</v>
      </c>
      <c r="I3" s="5">
        <f>D3/H3</f>
        <v>66.822769865277991</v>
      </c>
      <c r="J3" s="5">
        <f>F3/H3</f>
        <v>66.90567792462997</v>
      </c>
      <c r="K3" s="5">
        <v>63.751260846005799</v>
      </c>
      <c r="L3" s="5">
        <v>66.822763693794798</v>
      </c>
      <c r="M3" s="5">
        <v>70.255356248963096</v>
      </c>
      <c r="N3" s="5">
        <v>66.905671745489997</v>
      </c>
      <c r="O3" s="5">
        <v>1.71179205805799</v>
      </c>
    </row>
    <row r="4" spans="1:15" x14ac:dyDescent="0.2">
      <c r="A4" s="1" t="s">
        <v>4</v>
      </c>
      <c r="B4" s="1" t="s">
        <v>5</v>
      </c>
      <c r="C4" s="5">
        <v>1509617144.33918</v>
      </c>
      <c r="D4" s="5">
        <v>1554509770.1963699</v>
      </c>
      <c r="E4" s="5">
        <v>1596102539.28034</v>
      </c>
      <c r="F4" s="5">
        <v>1554792859.4298601</v>
      </c>
      <c r="G4" s="5">
        <v>21902839.351528998</v>
      </c>
      <c r="H4" s="5">
        <v>244878033.384045</v>
      </c>
      <c r="I4" s="5">
        <f t="shared" ref="I4:I8" si="0">D4/H4</f>
        <v>6.3480980662663793</v>
      </c>
      <c r="J4" s="5">
        <f t="shared" ref="J4:J8" si="1">F4/H4</f>
        <v>6.3492541080296112</v>
      </c>
      <c r="K4" s="5">
        <v>6.16477102521256</v>
      </c>
      <c r="L4" s="5">
        <v>6.3480974799815</v>
      </c>
      <c r="M4" s="5">
        <v>6.5179484244204504</v>
      </c>
      <c r="N4" s="5">
        <v>6.3492535216379897</v>
      </c>
      <c r="O4" s="5">
        <v>8.9443863240767293E-2</v>
      </c>
    </row>
    <row r="5" spans="1:15" x14ac:dyDescent="0.2">
      <c r="A5" s="1" t="s">
        <v>6</v>
      </c>
      <c r="B5" s="1" t="s">
        <v>7</v>
      </c>
      <c r="C5" s="5">
        <v>32840374.743431602</v>
      </c>
      <c r="D5" s="5">
        <v>33828097.215685502</v>
      </c>
      <c r="E5" s="5">
        <v>34908702.430709802</v>
      </c>
      <c r="F5" s="5">
        <v>33833597.2702493</v>
      </c>
      <c r="G5" s="5">
        <v>533228.92405235698</v>
      </c>
      <c r="H5" s="5">
        <v>244878033.384045</v>
      </c>
      <c r="I5" s="5">
        <f t="shared" si="0"/>
        <v>0.13814263675759153</v>
      </c>
      <c r="J5" s="5">
        <f t="shared" si="1"/>
        <v>0.13816509714118655</v>
      </c>
      <c r="K5" s="5">
        <v>0.13410909609406399</v>
      </c>
      <c r="L5" s="5">
        <v>0.138142623999292</v>
      </c>
      <c r="M5" s="5">
        <v>0.142555453930547</v>
      </c>
      <c r="N5" s="5">
        <v>0.13816508438081199</v>
      </c>
      <c r="O5" s="5">
        <v>2.1775284105177502E-3</v>
      </c>
    </row>
    <row r="6" spans="1:15" x14ac:dyDescent="0.2">
      <c r="A6" s="1" t="s">
        <v>8</v>
      </c>
      <c r="B6" s="1" t="s">
        <v>9</v>
      </c>
      <c r="C6" s="5">
        <v>724800233.71463501</v>
      </c>
      <c r="D6" s="5">
        <v>756081232.60260296</v>
      </c>
      <c r="E6" s="5">
        <v>788636248.96425903</v>
      </c>
      <c r="F6" s="5">
        <v>756201009.66206002</v>
      </c>
      <c r="G6" s="5">
        <v>16552120.213160601</v>
      </c>
      <c r="H6" s="5">
        <v>244878033.384045</v>
      </c>
      <c r="I6" s="5">
        <f t="shared" si="0"/>
        <v>3.0875829169079947</v>
      </c>
      <c r="J6" s="5">
        <f t="shared" si="1"/>
        <v>3.0880720463648177</v>
      </c>
      <c r="K6" s="5">
        <v>2.9598415046002899</v>
      </c>
      <c r="L6" s="5">
        <v>3.0875826317512201</v>
      </c>
      <c r="M6" s="5">
        <v>3.2205264197468901</v>
      </c>
      <c r="N6" s="5">
        <v>3.0880717611628699</v>
      </c>
      <c r="O6" s="5">
        <v>6.7593317602785294E-2</v>
      </c>
    </row>
    <row r="7" spans="1:15" x14ac:dyDescent="0.2">
      <c r="A7" s="1" t="s">
        <v>10</v>
      </c>
      <c r="B7" s="1" t="s">
        <v>11</v>
      </c>
      <c r="C7" s="5">
        <v>68350180.029908106</v>
      </c>
      <c r="D7" s="5">
        <v>77576907.808053806</v>
      </c>
      <c r="E7" s="5">
        <v>87344552.103238806</v>
      </c>
      <c r="F7" s="5">
        <v>77654876.593225002</v>
      </c>
      <c r="G7" s="5">
        <v>4868660.7706392696</v>
      </c>
      <c r="H7" s="5">
        <v>244878033.384045</v>
      </c>
      <c r="I7" s="5">
        <f t="shared" si="0"/>
        <v>0.31679814941338186</v>
      </c>
      <c r="J7" s="5">
        <f t="shared" si="1"/>
        <v>0.31711654785890075</v>
      </c>
      <c r="K7" s="5">
        <v>0.27911925284929601</v>
      </c>
      <c r="L7" s="5">
        <v>0.316798120155175</v>
      </c>
      <c r="M7" s="5">
        <v>0.35668590942766498</v>
      </c>
      <c r="N7" s="5">
        <v>0.31711651857128897</v>
      </c>
      <c r="O7" s="5">
        <v>1.98819806485203E-2</v>
      </c>
    </row>
    <row r="8" spans="1:15" x14ac:dyDescent="0.2">
      <c r="A8" s="1" t="s">
        <v>12</v>
      </c>
      <c r="B8" s="1" t="s">
        <v>13</v>
      </c>
      <c r="C8" s="5">
        <v>150700865118.487</v>
      </c>
      <c r="D8" s="5">
        <v>155113981955.672</v>
      </c>
      <c r="E8" s="5">
        <v>160134884525.05499</v>
      </c>
      <c r="F8" s="5">
        <v>155143082323.10501</v>
      </c>
      <c r="G8" s="5">
        <v>2471404818.95786</v>
      </c>
      <c r="H8" s="5">
        <v>244878033.384045</v>
      </c>
      <c r="I8" s="5">
        <f t="shared" si="0"/>
        <v>633.43363147810396</v>
      </c>
      <c r="J8" s="5">
        <f t="shared" si="1"/>
        <v>633.55246764740366</v>
      </c>
      <c r="K8" s="5">
        <v>615.41188124462803</v>
      </c>
      <c r="L8" s="5">
        <v>633.433572976714</v>
      </c>
      <c r="M8" s="5">
        <v>653.93725816352696</v>
      </c>
      <c r="N8" s="5">
        <v>633.55240913503701</v>
      </c>
      <c r="O8" s="5">
        <v>10.092389899394901</v>
      </c>
    </row>
  </sheetData>
  <mergeCells count="3">
    <mergeCell ref="C1:G1"/>
    <mergeCell ref="K1:O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Brooke</dc:creator>
  <cp:lastModifiedBy>Bell, Brooke</cp:lastModifiedBy>
  <dcterms:created xsi:type="dcterms:W3CDTF">2024-01-03T20:04:58Z</dcterms:created>
  <dcterms:modified xsi:type="dcterms:W3CDTF">2025-05-02T15:55:58Z</dcterms:modified>
</cp:coreProperties>
</file>