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okesienkiewicz/Documents/sctld/Nutrients/data_processing/plate_reader/"/>
    </mc:Choice>
  </mc:AlternateContent>
  <xr:revisionPtr revIDLastSave="0" documentId="13_ncr:1_{4ABC8966-AA91-0942-AFF0-240BA1E31589}" xr6:coauthVersionLast="47" xr6:coauthVersionMax="47" xr10:uidLastSave="{00000000-0000-0000-0000-000000000000}"/>
  <bookViews>
    <workbookView xWindow="3480" yWindow="760" windowWidth="26760" windowHeight="18880" activeTab="1" xr2:uid="{1A9344DA-2DD4-1949-B15D-9223711B67CC}"/>
  </bookViews>
  <sheets>
    <sheet name="Template" sheetId="1" r:id="rId1"/>
    <sheet name="test" sheetId="4" r:id="rId2"/>
    <sheet name="opt2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C12" i="3"/>
  <c r="C11" i="3"/>
</calcChain>
</file>

<file path=xl/sharedStrings.xml><?xml version="1.0" encoding="utf-8"?>
<sst xmlns="http://schemas.openxmlformats.org/spreadsheetml/2006/main" count="369" uniqueCount="54">
  <si>
    <t>Std 1</t>
  </si>
  <si>
    <t>Std 2</t>
  </si>
  <si>
    <t>Std 3</t>
  </si>
  <si>
    <t>Std 4</t>
  </si>
  <si>
    <t>Std 5</t>
  </si>
  <si>
    <t>Std 6</t>
  </si>
  <si>
    <t>Std 7</t>
  </si>
  <si>
    <t>QC</t>
  </si>
  <si>
    <t>S1</t>
  </si>
  <si>
    <t>Std 8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</si>
  <si>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</si>
  <si>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</si>
  <si>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</si>
  <si>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</si>
  <si>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</si>
  <si>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</si>
  <si>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</si>
  <si>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</si>
  <si>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</si>
  <si>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</si>
  <si>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Std 1 ppm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</si>
  <si>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</si>
  <si>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</si>
  <si>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</si>
  <si>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</si>
  <si>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</si>
  <si>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</si>
  <si>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</si>
  <si>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</si>
  <si>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</si>
  <si>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</si>
  <si>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</si>
  <si>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</si>
  <si>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</si>
  <si>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Stnd Curve 1</t>
  </si>
  <si>
    <t>concentration</t>
  </si>
  <si>
    <t xml:space="preserve">absorbance </t>
  </si>
  <si>
    <t>x = concentration</t>
  </si>
  <si>
    <t xml:space="preserve">y = absorbance </t>
  </si>
  <si>
    <t>sample</t>
  </si>
  <si>
    <t xml:space="preserve">avg </t>
  </si>
  <si>
    <t>absorbance</t>
  </si>
  <si>
    <t>[NO3]</t>
  </si>
  <si>
    <t>Blank</t>
  </si>
  <si>
    <t>S1dup</t>
  </si>
  <si>
    <t>S2dup</t>
  </si>
  <si>
    <t>S10dup</t>
  </si>
  <si>
    <t>S11dup</t>
  </si>
  <si>
    <t>Template</t>
  </si>
  <si>
    <t xml:space="preserve">Test Run </t>
  </si>
  <si>
    <t>123dup</t>
  </si>
  <si>
    <t>124dup</t>
  </si>
  <si>
    <t>478dup</t>
  </si>
  <si>
    <t>489dup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</si>
</sst>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B52"/>
        <bgColor indexed="64"/>
      </patternFill>
    </fill>
    <fill>
      <patternFill patternType="solid">
        <fgColor rgb="FFFFA89F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89F"/>
      <color rgb="FFFFDB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absorbance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18853893263343E-2"/>
                  <c:y val="-0.2618901283172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0.4</c:v>
                </c:pt>
                <c:pt idx="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9-FA4B-8BE8-139533FC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53376"/>
        <c:axId val="1874555088"/>
      </c:scatterChart>
      <c:valAx>
        <c:axId val="18745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5088"/>
        <c:crosses val="autoZero"/>
        <c:crossBetween val="midCat"/>
      </c:valAx>
      <c:valAx>
        <c:axId val="1874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33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602029</xdr:colOff>
      <xdr:row>0</xdr:row>
      <xdr:rowOff>35780</xdr:rowOff>
    </xdr:from>
    <xdr:to>
      <xdr:col>10</xdr:col>
      <xdr:colOff>228356</xdr:colOff>
      <xdr:row>13</xdr:row>
      <xdr:rowOff>159605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3BDAE-EE2E-8AB5-77F6-F5150D69B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B5CD-C6E3-4A45-9DED-0AC7B10ED905}">
  <dimension ref="A1:L8"/>
  <sheetViews>
    <sheetView zoomScale="180" workbookViewId="0">
      <selection activeCell="C20" sqref="C20"/>
    </sheetView>
  </sheetViews>
  <sheetFormatPr baseColWidth="10" defaultRowHeight="16" x14ac:dyDescent="0.2"/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3" t="s">
        <v>7</v>
      </c>
      <c r="J1" s="1" t="s">
        <v>8</v>
      </c>
      <c r="K1" s="1" t="s">
        <v>8</v>
      </c>
      <c r="L1" s="1" t="s">
        <v>8</v>
      </c>
    </row>
    <row r="2" spans="1:12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9</v>
      </c>
      <c r="I2" s="3" t="s">
        <v>7</v>
      </c>
      <c r="J2" s="1" t="s">
        <v>10</v>
      </c>
      <c r="K2" s="1" t="s">
        <v>10</v>
      </c>
      <c r="L2" s="1" t="s">
        <v>10</v>
      </c>
    </row>
    <row r="3" spans="1:12" x14ac:dyDescent="0.2">
      <c r="A3" s="1" t="s">
        <v>11</v>
      </c>
      <c r="B3" s="1" t="s">
        <v>11</v>
      </c>
      <c r="C3" s="1" t="s">
        <v>11</v>
      </c>
      <c r="D3" s="1" t="s">
        <v>12</v>
      </c>
      <c r="E3" s="1" t="s">
        <v>12</v>
      </c>
      <c r="F3" s="1" t="s">
        <v>12</v>
      </c>
      <c r="G3" s="1" t="s">
        <v>13</v>
      </c>
      <c r="H3" s="1" t="s">
        <v>13</v>
      </c>
      <c r="I3" s="1" t="s">
        <v>13</v>
      </c>
      <c r="J3" s="1" t="s">
        <v>14</v>
      </c>
      <c r="K3" s="1" t="s">
        <v>14</v>
      </c>
      <c r="L3" s="1" t="s">
        <v>14</v>
      </c>
    </row>
    <row r="4" spans="1:12" x14ac:dyDescent="0.2">
      <c r="A4" s="1" t="s">
        <v>15</v>
      </c>
      <c r="B4" s="1" t="s">
        <v>15</v>
      </c>
      <c r="C4" s="1" t="s">
        <v>15</v>
      </c>
      <c r="D4" s="1" t="s">
        <v>16</v>
      </c>
      <c r="E4" s="1" t="s">
        <v>16</v>
      </c>
      <c r="F4" s="1" t="s">
        <v>16</v>
      </c>
      <c r="G4" s="3" t="s">
        <v>7</v>
      </c>
      <c r="H4" s="3" t="s">
        <v>7</v>
      </c>
      <c r="I4" s="3" t="s">
        <v>7</v>
      </c>
      <c r="J4" s="1" t="s">
        <v>17</v>
      </c>
      <c r="K4" s="1" t="s">
        <v>17</v>
      </c>
      <c r="L4" s="1" t="s">
        <v>17</v>
      </c>
    </row>
    <row r="5" spans="1:12" x14ac:dyDescent="0.2">
      <c r="A5" s="1" t="s">
        <v>18</v>
      </c>
      <c r="B5" s="1" t="s">
        <v>18</v>
      </c>
      <c r="C5" s="1" t="s">
        <v>18</v>
      </c>
      <c r="D5" s="1" t="s">
        <v>19</v>
      </c>
      <c r="E5" s="1" t="s">
        <v>19</v>
      </c>
      <c r="F5" s="1" t="s">
        <v>19</v>
      </c>
      <c r="G5" s="4" t="s">
        <v>20</v>
      </c>
      <c r="H5" s="4" t="s">
        <v>20</v>
      </c>
      <c r="I5" s="4" t="s">
        <v>20</v>
      </c>
      <c r="J5" s="1" t="s">
        <v>21</v>
      </c>
      <c r="K5" s="1" t="s">
        <v>21</v>
      </c>
      <c r="L5" s="1" t="s">
        <v>21</v>
      </c>
    </row>
    <row r="6" spans="1:12" x14ac:dyDescent="0.2">
      <c r="A6" s="1" t="s">
        <v>22</v>
      </c>
      <c r="B6" s="1" t="s">
        <v>22</v>
      </c>
      <c r="C6" s="1" t="s">
        <v>22</v>
      </c>
      <c r="D6" s="1" t="s">
        <v>23</v>
      </c>
      <c r="E6" s="1" t="s">
        <v>23</v>
      </c>
      <c r="F6" s="1" t="s">
        <v>23</v>
      </c>
      <c r="G6" s="1" t="s">
        <v>24</v>
      </c>
      <c r="H6" s="1" t="s">
        <v>24</v>
      </c>
      <c r="I6" s="1" t="s">
        <v>24</v>
      </c>
      <c r="J6" s="1" t="s">
        <v>25</v>
      </c>
      <c r="K6" s="1" t="s">
        <v>25</v>
      </c>
      <c r="L6" s="1" t="s">
        <v>25</v>
      </c>
    </row>
    <row r="7" spans="1:12" x14ac:dyDescent="0.2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9</v>
      </c>
      <c r="I7" s="4" t="s">
        <v>7</v>
      </c>
      <c r="J7" s="1" t="s">
        <v>26</v>
      </c>
      <c r="K7" s="1" t="s">
        <v>26</v>
      </c>
      <c r="L7" s="1" t="s">
        <v>26</v>
      </c>
    </row>
    <row r="8" spans="1:12" x14ac:dyDescent="0.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9</v>
      </c>
      <c r="I8" s="4" t="s">
        <v>7</v>
      </c>
      <c r="J8" s="1" t="s">
        <v>27</v>
      </c>
      <c r="K8" s="1" t="s">
        <v>27</v>
      </c>
      <c r="L8" s="1" t="s">
        <v>27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5BE6-F2EF-E94F-9260-27A6439C7330}">
  <dimension ref="A1:L21"/>
  <sheetViews>
    <sheetView tabSelected="1" zoomScale="150" workbookViewId="0">
      <selection activeCell="D26" sqref="D26"/>
    </sheetView>
  </sheetViews>
  <sheetFormatPr baseColWidth="10" defaultRowHeight="16" x14ac:dyDescent="0.2"/>
  <sheetData>
    <row r="1" spans="1:12" x14ac:dyDescent="0.2">
      <c r="A1" s="6" t="s">
        <v>48</v>
      </c>
      <c r="B1" s="6"/>
    </row>
    <row r="2" spans="1:12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9</v>
      </c>
      <c r="I2" s="3" t="s">
        <v>7</v>
      </c>
      <c r="J2" s="2" t="s">
        <v>8</v>
      </c>
      <c r="K2" s="2" t="s">
        <v>8</v>
      </c>
      <c r="L2" s="2" t="s">
        <v>8</v>
      </c>
    </row>
    <row r="3" spans="1:12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9</v>
      </c>
      <c r="I3" s="3" t="s">
        <v>7</v>
      </c>
      <c r="J3" s="1" t="s">
        <v>43</v>
      </c>
      <c r="K3" s="1" t="s">
        <v>43</v>
      </c>
      <c r="L3" s="1" t="s">
        <v>43</v>
      </c>
    </row>
    <row r="4" spans="1:12" x14ac:dyDescent="0.2">
      <c r="A4" s="2" t="s">
        <v>10</v>
      </c>
      <c r="B4" s="2" t="s">
        <v>10</v>
      </c>
      <c r="C4" s="2" t="s">
        <v>10</v>
      </c>
      <c r="D4" s="2" t="s">
        <v>11</v>
      </c>
      <c r="E4" s="2" t="s">
        <v>11</v>
      </c>
      <c r="F4" s="2" t="s">
        <v>11</v>
      </c>
      <c r="G4" s="2" t="s">
        <v>12</v>
      </c>
      <c r="H4" s="2" t="s">
        <v>12</v>
      </c>
      <c r="I4" s="2" t="s">
        <v>12</v>
      </c>
      <c r="J4" s="2" t="s">
        <v>13</v>
      </c>
      <c r="K4" s="2" t="s">
        <v>13</v>
      </c>
      <c r="L4" s="2" t="s">
        <v>13</v>
      </c>
    </row>
    <row r="5" spans="1:12" x14ac:dyDescent="0.2">
      <c r="A5" s="2" t="s">
        <v>14</v>
      </c>
      <c r="B5" s="2" t="s">
        <v>14</v>
      </c>
      <c r="C5" s="2" t="s">
        <v>14</v>
      </c>
      <c r="D5" s="2" t="s">
        <v>15</v>
      </c>
      <c r="E5" s="2" t="s">
        <v>15</v>
      </c>
      <c r="F5" s="2" t="s">
        <v>15</v>
      </c>
      <c r="G5" s="3" t="s">
        <v>7</v>
      </c>
      <c r="H5" s="3" t="s">
        <v>7</v>
      </c>
      <c r="I5" s="3" t="s">
        <v>7</v>
      </c>
      <c r="J5" s="2" t="s">
        <v>16</v>
      </c>
      <c r="K5" s="2" t="s">
        <v>16</v>
      </c>
      <c r="L5" s="2" t="s">
        <v>16</v>
      </c>
    </row>
    <row r="6" spans="1:12" x14ac:dyDescent="0.2">
      <c r="A6" s="2" t="s">
        <v>17</v>
      </c>
      <c r="B6" s="2" t="s">
        <v>17</v>
      </c>
      <c r="C6" s="2" t="s">
        <v>17</v>
      </c>
      <c r="D6" s="1" t="s">
        <v>43</v>
      </c>
      <c r="E6" s="1" t="s">
        <v>43</v>
      </c>
      <c r="F6" s="1" t="s">
        <v>43</v>
      </c>
      <c r="G6" s="4" t="s">
        <v>20</v>
      </c>
      <c r="H6" s="4" t="s">
        <v>20</v>
      </c>
      <c r="I6" s="4" t="s">
        <v>20</v>
      </c>
      <c r="J6" s="2" t="s">
        <v>18</v>
      </c>
      <c r="K6" s="2" t="s">
        <v>18</v>
      </c>
      <c r="L6" s="2" t="s">
        <v>18</v>
      </c>
    </row>
    <row r="7" spans="1:12" x14ac:dyDescent="0.2">
      <c r="A7" s="2" t="s">
        <v>19</v>
      </c>
      <c r="B7" s="2" t="s">
        <v>19</v>
      </c>
      <c r="C7" s="2" t="s">
        <v>19</v>
      </c>
      <c r="D7" s="2" t="s">
        <v>44</v>
      </c>
      <c r="E7" s="2" t="s">
        <v>44</v>
      </c>
      <c r="F7" s="2" t="s">
        <v>44</v>
      </c>
      <c r="G7" s="2" t="s">
        <v>45</v>
      </c>
      <c r="H7" s="2" t="s">
        <v>45</v>
      </c>
      <c r="I7" s="2" t="s">
        <v>45</v>
      </c>
      <c r="J7" s="1" t="s">
        <v>43</v>
      </c>
      <c r="K7" s="1" t="s">
        <v>43</v>
      </c>
      <c r="L7" s="1" t="s">
        <v>43</v>
      </c>
    </row>
    <row r="8" spans="1:12" x14ac:dyDescent="0.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9</v>
      </c>
      <c r="I8" s="4" t="s">
        <v>7</v>
      </c>
      <c r="J8" s="2" t="s">
        <v>46</v>
      </c>
      <c r="K8" s="2" t="s">
        <v>46</v>
      </c>
      <c r="L8" s="2" t="s">
        <v>46</v>
      </c>
    </row>
    <row r="9" spans="1:12" x14ac:dyDescent="0.2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9</v>
      </c>
      <c r="I9" s="4" t="s">
        <v>7</v>
      </c>
      <c r="J9" s="2" t="s">
        <v>47</v>
      </c>
      <c r="K9" s="2" t="s">
        <v>47</v>
      </c>
      <c r="L9" s="2" t="s">
        <v>47</v>
      </c>
    </row>
    <row r="13" spans="1:12" x14ac:dyDescent="0.2">
      <c r="A13" s="6" t="s">
        <v>49</v>
      </c>
      <c r="B13" s="6"/>
    </row>
    <row r="14" spans="1:12" x14ac:dyDescent="0.2">
      <c r="A14" s="5" t="s">
        <v>0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9</v>
      </c>
      <c r="I14" s="3" t="s">
        <v>7</v>
      </c>
      <c r="J14" s="7">
        <v>123</v>
      </c>
      <c r="K14" s="7">
        <v>123</v>
      </c>
      <c r="L14" s="7">
        <v>123</v>
      </c>
    </row>
    <row r="15" spans="1:12" x14ac:dyDescent="0.2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9</v>
      </c>
      <c r="I15" s="3" t="s">
        <v>7</v>
      </c>
      <c r="J15" s="1" t="s">
        <v>43</v>
      </c>
      <c r="K15" s="1" t="s">
        <v>43</v>
      </c>
      <c r="L15" s="1" t="s">
        <v>43</v>
      </c>
    </row>
    <row r="16" spans="1:12" x14ac:dyDescent="0.2">
      <c r="A16" s="2">
        <v>124</v>
      </c>
      <c r="B16" s="2">
        <v>124</v>
      </c>
      <c r="C16" s="2">
        <v>124</v>
      </c>
      <c r="D16" s="2">
        <v>128</v>
      </c>
      <c r="E16" s="2">
        <v>128</v>
      </c>
      <c r="F16" s="2">
        <v>128</v>
      </c>
      <c r="G16" s="2">
        <v>148</v>
      </c>
      <c r="H16" s="2">
        <v>148</v>
      </c>
      <c r="I16" s="2">
        <v>148</v>
      </c>
      <c r="J16" s="2">
        <v>151</v>
      </c>
      <c r="K16" s="2">
        <v>151</v>
      </c>
      <c r="L16" s="2">
        <v>151</v>
      </c>
    </row>
    <row r="17" spans="1:12" x14ac:dyDescent="0.2">
      <c r="A17" s="2">
        <v>155</v>
      </c>
      <c r="B17" s="2">
        <v>155</v>
      </c>
      <c r="C17" s="2">
        <v>155</v>
      </c>
      <c r="D17" s="2">
        <v>159</v>
      </c>
      <c r="E17" s="2">
        <v>159</v>
      </c>
      <c r="F17" s="2">
        <v>159</v>
      </c>
      <c r="G17" s="3" t="s">
        <v>7</v>
      </c>
      <c r="H17" s="3" t="s">
        <v>7</v>
      </c>
      <c r="I17" s="3" t="s">
        <v>7</v>
      </c>
      <c r="J17" s="2">
        <v>162</v>
      </c>
      <c r="K17" s="2">
        <v>162</v>
      </c>
      <c r="L17" s="2">
        <v>162</v>
      </c>
    </row>
    <row r="18" spans="1:12" x14ac:dyDescent="0.2">
      <c r="A18" s="2">
        <v>173</v>
      </c>
      <c r="B18" s="2">
        <v>173</v>
      </c>
      <c r="C18" s="2">
        <v>173</v>
      </c>
      <c r="D18" s="1" t="s">
        <v>43</v>
      </c>
      <c r="E18" s="1" t="s">
        <v>43</v>
      </c>
      <c r="F18" s="1" t="s">
        <v>43</v>
      </c>
      <c r="G18" s="4" t="s">
        <v>20</v>
      </c>
      <c r="H18" s="4" t="s">
        <v>20</v>
      </c>
      <c r="I18" s="4" t="s">
        <v>20</v>
      </c>
      <c r="J18" s="2">
        <v>478</v>
      </c>
      <c r="K18" s="2">
        <v>478</v>
      </c>
      <c r="L18" s="2">
        <v>478</v>
      </c>
    </row>
    <row r="19" spans="1:12" x14ac:dyDescent="0.2">
      <c r="A19" s="2">
        <v>489</v>
      </c>
      <c r="B19" s="2">
        <v>489</v>
      </c>
      <c r="C19" s="2">
        <v>489</v>
      </c>
      <c r="D19" s="7" t="s">
        <v>50</v>
      </c>
      <c r="E19" s="7" t="s">
        <v>50</v>
      </c>
      <c r="F19" s="7" t="s">
        <v>50</v>
      </c>
      <c r="G19" s="7" t="s">
        <v>51</v>
      </c>
      <c r="H19" s="7" t="s">
        <v>51</v>
      </c>
      <c r="I19" s="7" t="s">
        <v>51</v>
      </c>
      <c r="J19" s="1" t="s">
        <v>43</v>
      </c>
      <c r="K19" s="1" t="s">
        <v>43</v>
      </c>
      <c r="L19" s="1" t="s">
        <v>43</v>
      </c>
    </row>
    <row r="20" spans="1:12" x14ac:dyDescent="0.2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9</v>
      </c>
      <c r="I20" s="4" t="s">
        <v>7</v>
      </c>
      <c r="J20" s="7" t="s">
        <v>52</v>
      </c>
      <c r="K20" s="7" t="s">
        <v>52</v>
      </c>
      <c r="L20" s="7" t="s">
        <v>52</v>
      </c>
    </row>
    <row r="21" spans="1:12" x14ac:dyDescent="0.2">
      <c r="A21" s="5" t="s">
        <v>0</v>
      </c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5" t="s">
        <v>6</v>
      </c>
      <c r="H21" s="5" t="s">
        <v>9</v>
      </c>
      <c r="I21" s="4" t="s">
        <v>7</v>
      </c>
      <c r="J21" s="7" t="s">
        <v>53</v>
      </c>
      <c r="K21" s="7" t="s">
        <v>53</v>
      </c>
      <c r="L21" s="7" t="s">
        <v>53</v>
      </c>
    </row>
  </sheetData>
  <mergeCells count="2">
    <mergeCell ref="A13:B13"/>
    <mergeCell ref="A1:B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6ED2-3665-3E4C-AD20-24DEFD963B33}">
  <dimension ref="A1:L8"/>
  <sheetViews>
    <sheetView zoomScale="187" workbookViewId="0">
      <selection activeCell="B15" sqref="B1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8</v>
      </c>
      <c r="L1" t="s">
        <v>8</v>
      </c>
    </row>
    <row r="2" spans="1:12" x14ac:dyDescent="0.2">
      <c r="A2" t="s">
        <v>10</v>
      </c>
      <c r="B2" t="s">
        <v>10</v>
      </c>
      <c r="C2" t="s">
        <v>10</v>
      </c>
      <c r="D2" t="s">
        <v>11</v>
      </c>
      <c r="E2" t="s">
        <v>11</v>
      </c>
      <c r="F2" t="s">
        <v>11</v>
      </c>
      <c r="G2" t="s">
        <v>12</v>
      </c>
      <c r="H2" t="s">
        <v>12</v>
      </c>
      <c r="I2" t="s">
        <v>12</v>
      </c>
      <c r="J2" t="s">
        <v>13</v>
      </c>
      <c r="K2" t="s">
        <v>13</v>
      </c>
      <c r="L2" t="s">
        <v>13</v>
      </c>
    </row>
    <row r="3" spans="1:12" x14ac:dyDescent="0.2">
      <c r="A3" t="s">
        <v>14</v>
      </c>
      <c r="B3" t="s">
        <v>14</v>
      </c>
      <c r="C3" t="s">
        <v>14</v>
      </c>
      <c r="D3" t="s">
        <v>15</v>
      </c>
      <c r="E3" t="s">
        <v>15</v>
      </c>
      <c r="F3" t="s">
        <v>15</v>
      </c>
      <c r="G3" t="s">
        <v>16</v>
      </c>
      <c r="H3" t="s">
        <v>16</v>
      </c>
      <c r="I3" t="s">
        <v>16</v>
      </c>
      <c r="J3" t="s">
        <v>17</v>
      </c>
      <c r="K3" t="s">
        <v>17</v>
      </c>
      <c r="L3" t="s">
        <v>17</v>
      </c>
    </row>
    <row r="4" spans="1:12" x14ac:dyDescent="0.2">
      <c r="A4" t="s">
        <v>18</v>
      </c>
      <c r="B4" t="s">
        <v>18</v>
      </c>
      <c r="C4" t="s">
        <v>18</v>
      </c>
      <c r="D4" t="s">
        <v>19</v>
      </c>
      <c r="E4" t="s">
        <v>19</v>
      </c>
      <c r="F4" t="s">
        <v>19</v>
      </c>
      <c r="G4" t="s">
        <v>7</v>
      </c>
      <c r="H4" t="s">
        <v>7</v>
      </c>
      <c r="I4" t="s">
        <v>7</v>
      </c>
      <c r="J4" t="s">
        <v>21</v>
      </c>
      <c r="K4" t="s">
        <v>21</v>
      </c>
      <c r="L4" t="s">
        <v>21</v>
      </c>
    </row>
    <row r="5" spans="1:12" x14ac:dyDescent="0.2">
      <c r="A5" t="s">
        <v>22</v>
      </c>
      <c r="B5" t="s">
        <v>22</v>
      </c>
      <c r="C5" t="s">
        <v>22</v>
      </c>
      <c r="D5" t="s">
        <v>23</v>
      </c>
      <c r="E5" t="s">
        <v>23</v>
      </c>
      <c r="F5" t="s">
        <v>23</v>
      </c>
      <c r="G5" t="s">
        <v>20</v>
      </c>
      <c r="H5" t="s">
        <v>20</v>
      </c>
      <c r="I5" t="s">
        <v>20</v>
      </c>
      <c r="J5" t="s">
        <v>24</v>
      </c>
      <c r="K5" t="s">
        <v>24</v>
      </c>
      <c r="L5" t="s">
        <v>24</v>
      </c>
    </row>
    <row r="6" spans="1:12" x14ac:dyDescent="0.2">
      <c r="A6" t="s">
        <v>25</v>
      </c>
      <c r="B6" t="s">
        <v>25</v>
      </c>
      <c r="C6" t="s">
        <v>25</v>
      </c>
      <c r="D6" t="s">
        <v>26</v>
      </c>
      <c r="E6" t="s">
        <v>26</v>
      </c>
      <c r="F6" t="s">
        <v>26</v>
      </c>
      <c r="G6" t="s">
        <v>27</v>
      </c>
      <c r="H6" t="s">
        <v>27</v>
      </c>
      <c r="I6" t="s">
        <v>27</v>
      </c>
      <c r="J6" t="s">
        <v>28</v>
      </c>
      <c r="K6" t="s">
        <v>28</v>
      </c>
      <c r="L6" t="s">
        <v>28</v>
      </c>
    </row>
    <row r="7" spans="1:12" x14ac:dyDescent="0.2">
      <c r="A7" t="s">
        <v>29</v>
      </c>
      <c r="B7" t="s">
        <v>29</v>
      </c>
      <c r="C7" t="s">
        <v>29</v>
      </c>
      <c r="D7" t="s">
        <v>30</v>
      </c>
      <c r="E7" t="s">
        <v>30</v>
      </c>
      <c r="F7" t="s">
        <v>30</v>
      </c>
      <c r="G7" t="s">
        <v>31</v>
      </c>
      <c r="H7" t="s">
        <v>31</v>
      </c>
      <c r="I7" t="s">
        <v>31</v>
      </c>
      <c r="J7" t="s">
        <v>32</v>
      </c>
      <c r="K7" t="s">
        <v>32</v>
      </c>
      <c r="L7" t="s">
        <v>32</v>
      </c>
    </row>
    <row r="8" spans="1:12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9</v>
      </c>
      <c r="I8" t="s">
        <v>7</v>
      </c>
      <c r="J8" t="s">
        <v>33</v>
      </c>
      <c r="K8" t="s">
        <v>33</v>
      </c>
      <c r="L8" t="s">
        <v>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05DA-1ED3-7947-B7CC-1F1DAF1A2153}">
  <dimension ref="A1:D15"/>
  <sheetViews>
    <sheetView zoomScale="208" workbookViewId="0">
      <selection activeCell="B15" sqref="B15"/>
    </sheetView>
  </sheetViews>
  <sheetFormatPr baseColWidth="10" defaultRowHeight="16" x14ac:dyDescent="0.2"/>
  <cols>
    <col min="2" max="2" width="13" customWidth="1"/>
    <col min="3" max="3" width="13" bestFit="1" customWidth="1"/>
  </cols>
  <sheetData>
    <row r="1" spans="1:4" x14ac:dyDescent="0.2">
      <c r="A1" t="s">
        <v>34</v>
      </c>
    </row>
    <row r="2" spans="1:4" x14ac:dyDescent="0.2">
      <c r="B2" t="s">
        <v>35</v>
      </c>
      <c r="C2" t="s">
        <v>36</v>
      </c>
    </row>
    <row r="3" spans="1:4" x14ac:dyDescent="0.2">
      <c r="A3" t="s">
        <v>0</v>
      </c>
      <c r="B3">
        <v>0</v>
      </c>
      <c r="C3">
        <v>0</v>
      </c>
    </row>
    <row r="4" spans="1:4" x14ac:dyDescent="0.2">
      <c r="A4" t="s">
        <v>1</v>
      </c>
      <c r="B4">
        <v>0.02</v>
      </c>
      <c r="C4">
        <v>1.6E-2</v>
      </c>
    </row>
    <row r="5" spans="1:4" x14ac:dyDescent="0.2">
      <c r="A5" t="s">
        <v>2</v>
      </c>
      <c r="B5">
        <v>0.05</v>
      </c>
      <c r="C5">
        <v>0.04</v>
      </c>
    </row>
    <row r="6" spans="1:4" x14ac:dyDescent="0.2">
      <c r="A6" t="s">
        <v>3</v>
      </c>
      <c r="B6">
        <v>0.1</v>
      </c>
      <c r="C6">
        <v>0.08</v>
      </c>
    </row>
    <row r="7" spans="1:4" x14ac:dyDescent="0.2">
      <c r="A7" t="s">
        <v>4</v>
      </c>
      <c r="B7">
        <v>0.2</v>
      </c>
      <c r="C7">
        <v>0.16</v>
      </c>
    </row>
    <row r="8" spans="1:4" x14ac:dyDescent="0.2">
      <c r="A8" t="s">
        <v>5</v>
      </c>
      <c r="B8">
        <v>0.5</v>
      </c>
      <c r="C8">
        <v>0.4</v>
      </c>
    </row>
    <row r="9" spans="1:4" x14ac:dyDescent="0.2">
      <c r="A9" t="s">
        <v>6</v>
      </c>
      <c r="B9">
        <v>1</v>
      </c>
      <c r="C9">
        <v>0.8</v>
      </c>
    </row>
    <row r="11" spans="1:4" x14ac:dyDescent="0.2">
      <c r="A11" t="s">
        <v>37</v>
      </c>
      <c r="C11">
        <f>SLOPE(C3:C9,B3:B9)</f>
        <v>0.8</v>
      </c>
    </row>
    <row r="12" spans="1:4" x14ac:dyDescent="0.2">
      <c r="A12" t="s">
        <v>38</v>
      </c>
      <c r="C12">
        <f>INTERCEPT(C3:C9,B3:B9)</f>
        <v>-2.7755575615628914E-17</v>
      </c>
    </row>
    <row r="14" spans="1:4" x14ac:dyDescent="0.2">
      <c r="A14" t="s">
        <v>39</v>
      </c>
      <c r="B14" t="s">
        <v>41</v>
      </c>
      <c r="C14" t="s">
        <v>40</v>
      </c>
      <c r="D14" t="s">
        <v>42</v>
      </c>
    </row>
    <row r="15" spans="1:4" x14ac:dyDescent="0.2">
      <c r="A15" t="str">
        <f>Template!J1</f>
        <v>S1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test</vt:lpstr>
      <vt:lpstr>opt2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Sienkiewicz, Brooke K</dc:creator>
  <cp:lastModifiedBy>Sienkiewicz, Brooke K</cp:lastModifiedBy>
  <dcterms:created xsi:type="dcterms:W3CDTF">2024-12-11T16:22:42Z</dcterms:created>
  <dcterms:modified xsi:type="dcterms:W3CDTF">2025-02-13T21:19:39Z</dcterms:modified>
</cp:coreProperties>
</file>