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esienkiewicz/Documents/LabNotebook/2019_2022_resequencing/"/>
    </mc:Choice>
  </mc:AlternateContent>
  <xr:revisionPtr revIDLastSave="0" documentId="13_ncr:1_{5A98C266-6C04-9F4C-80E0-9122C787B4E0}" xr6:coauthVersionLast="47" xr6:coauthVersionMax="47" xr10:uidLastSave="{00000000-0000-0000-0000-000000000000}"/>
  <bookViews>
    <workbookView xWindow="0" yWindow="760" windowWidth="30240" windowHeight="18880" xr2:uid="{C50714DA-DC49-D241-9A22-E995A9143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<sst xmlns="http://schemas.openxmlformats.org/spreadsheetml/2006/main" count="213" uniqueCount="59">
  <si>
    <t>SampleCode</t>
  </si>
  <si>
    <t>TagNum</t>
  </si>
  <si>
    <t>Transect</t>
  </si>
  <si>
    <t>SampleNum</t>
  </si>
  <si>
    <t>CollectionDate</t>
  </si>
  <si>
    <t>Species</t>
  </si>
  <si>
    <t>weight</t>
  </si>
  <si>
    <t>Extracted</t>
  </si>
  <si>
    <t>ng/uL</t>
  </si>
  <si>
    <t>Enriched</t>
  </si>
  <si>
    <t>HostDNA</t>
  </si>
  <si>
    <t>Library</t>
  </si>
  <si>
    <t>SentoSequencing</t>
  </si>
  <si>
    <t>dataReceived</t>
  </si>
  <si>
    <t>MCAV</t>
  </si>
  <si>
    <t>HEATLHY</t>
  </si>
  <si>
    <t>NO</t>
  </si>
  <si>
    <t>State</t>
  </si>
  <si>
    <t>MARGIN</t>
  </si>
  <si>
    <t>DISEASED</t>
  </si>
  <si>
    <t>PAST</t>
  </si>
  <si>
    <t>HEALTHY</t>
  </si>
  <si>
    <t>RETRY</t>
  </si>
  <si>
    <t>052022</t>
  </si>
  <si>
    <t>MonthYear</t>
  </si>
  <si>
    <t>62019_T1_16_MCAV</t>
  </si>
  <si>
    <t>62019_T1_24_MCAV</t>
  </si>
  <si>
    <t>62019_T3_9_MCAV</t>
  </si>
  <si>
    <t>62019_T3_15_MCAV</t>
  </si>
  <si>
    <t>62019_T1_20_MCAV</t>
  </si>
  <si>
    <t>62019_T3_1_MCAV</t>
  </si>
  <si>
    <t>62019_T2_16_MCAV</t>
  </si>
  <si>
    <t>62019_T3_8_MCAV</t>
  </si>
  <si>
    <t>62019_T3_16_MCAV</t>
  </si>
  <si>
    <t>052022_T1_57_MCAV</t>
  </si>
  <si>
    <t>052022_T3_1_MCAV</t>
  </si>
  <si>
    <t>052022_T2_10_MCAV</t>
  </si>
  <si>
    <t>052022_T3_13_MCAV</t>
  </si>
  <si>
    <t>052022_T3_19_MCAV</t>
  </si>
  <si>
    <t>052022_T1_12_MCAV</t>
  </si>
  <si>
    <t>052022_T1_13_MCAV</t>
  </si>
  <si>
    <t>052022_T1_40_MCAV</t>
  </si>
  <si>
    <t>052022_T1_70_MCAV</t>
  </si>
  <si>
    <t>052022_T3_48_MCAV</t>
  </si>
  <si>
    <t>052022_T3_49_MCAV</t>
  </si>
  <si>
    <t>052022_T3_50_MCAV</t>
  </si>
  <si>
    <t>052022_T3_51_MCAV</t>
  </si>
  <si>
    <t>052022_T3_40_MCAV</t>
  </si>
  <si>
    <t>052022_T3_60_MCAV</t>
  </si>
  <si>
    <t>62019_T1_1_PAST</t>
  </si>
  <si>
    <t>62019_T1_8_PAST</t>
  </si>
  <si>
    <t>62019_T2_21_PAST</t>
  </si>
  <si>
    <t>62019_T3_31_PAST</t>
  </si>
  <si>
    <t>62019_T3_7_PAST</t>
  </si>
  <si>
    <t>052022_T1_1_PAST</t>
  </si>
  <si>
    <t>052022_T1_52_PAST</t>
  </si>
  <si>
    <t>052022_T2_11_PAST</t>
  </si>
  <si>
    <t>052022_T3_25_PAST</t>
  </si>
  <si>
    <t>052022_T3_8_PAST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</si>
</sst>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/>
    <xf numFmtId="1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65CD-8C39-5D40-B2FA-043C0875B406}">
  <dimension ref="A1:R36"/>
  <sheetViews>
    <sheetView tabSelected="1" zoomScale="161" workbookViewId="0">
      <selection activeCell="A13" activeCellId="1" sqref="A8:XFD8 A13:XFD13"/>
    </sheetView>
  </sheetViews>
  <sheetFormatPr baseColWidth="10" defaultRowHeight="16" x14ac:dyDescent="0.2"/>
  <cols>
    <col min="1" max="2" width="23.33203125" customWidth="1"/>
    <col min="6" max="6" width="10.83203125" style="6"/>
    <col min="7" max="7" width="10.83203125" style="8"/>
    <col min="15" max="15" width="10.83203125" style="2"/>
  </cols>
  <sheetData>
    <row r="1" spans="1:18" x14ac:dyDescent="0.2">
      <c r="A1" t="s">
        <v>0</v>
      </c>
      <c r="C1" t="s">
        <v>1</v>
      </c>
      <c r="D1" t="s">
        <v>2</v>
      </c>
      <c r="E1" t="s">
        <v>3</v>
      </c>
      <c r="F1" s="6" t="s">
        <v>4</v>
      </c>
      <c r="G1" s="8" t="s">
        <v>24</v>
      </c>
      <c r="H1" t="s">
        <v>5</v>
      </c>
      <c r="I1" t="s">
        <v>17</v>
      </c>
      <c r="J1" t="s">
        <v>6</v>
      </c>
      <c r="K1" t="s">
        <v>7</v>
      </c>
      <c r="L1" t="s">
        <v>8</v>
      </c>
      <c r="M1" t="s">
        <v>9</v>
      </c>
      <c r="N1" t="s">
        <v>8</v>
      </c>
      <c r="O1" s="2" t="s">
        <v>10</v>
      </c>
      <c r="P1" t="s">
        <v>11</v>
      </c>
      <c r="Q1" t="s">
        <v>12</v>
      </c>
      <c r="R1" t="s">
        <v>13</v>
      </c>
    </row>
    <row r="2" spans="1:18" x14ac:dyDescent="0.2">
      <c r="A2" t="str">
        <f>_xlfn.CONCAT(G2,"_T",D2,"_",E2,"_",H2)</f>
        <v>62019_T1_16_MCAV</v>
      </c>
      <c r="B2" t="s">
        <v>25</v>
      </c>
      <c r="C2">
        <v>8</v>
      </c>
      <c r="D2">
        <v>1</v>
      </c>
      <c r="E2">
        <v>16</v>
      </c>
      <c r="F2" s="6">
        <v>43617</v>
      </c>
      <c r="G2" s="8">
        <v>62019</v>
      </c>
      <c r="H2" t="s">
        <v>14</v>
      </c>
      <c r="I2" t="s">
        <v>15</v>
      </c>
      <c r="J2">
        <v>188</v>
      </c>
      <c r="K2" s="1">
        <v>44725</v>
      </c>
      <c r="L2">
        <v>8.6</v>
      </c>
      <c r="M2" s="1">
        <v>44743</v>
      </c>
      <c r="N2">
        <v>2.7</v>
      </c>
      <c r="Q2" t="s">
        <v>16</v>
      </c>
      <c r="R2" t="s">
        <v>16</v>
      </c>
    </row>
    <row r="3" spans="1:18" x14ac:dyDescent="0.2">
      <c r="A3" t="str">
        <f t="shared" ref="A3:A36" si="0">_xlfn.CONCAT(G3,"_T",D3,"_",E3,"_",H3)</f>
        <v>62019_T1_24_MCAV</v>
      </c>
      <c r="B3" t="s">
        <v>26</v>
      </c>
      <c r="C3">
        <v>15</v>
      </c>
      <c r="D3">
        <v>1</v>
      </c>
      <c r="E3">
        <v>24</v>
      </c>
      <c r="F3" s="6">
        <v>43617</v>
      </c>
      <c r="G3" s="8">
        <v>62019</v>
      </c>
      <c r="H3" t="s">
        <v>14</v>
      </c>
      <c r="I3" t="s">
        <v>15</v>
      </c>
      <c r="J3">
        <v>177</v>
      </c>
      <c r="K3" s="1">
        <v>44725</v>
      </c>
      <c r="L3">
        <v>7.1</v>
      </c>
      <c r="M3" s="1">
        <v>44743</v>
      </c>
      <c r="N3">
        <v>1.4</v>
      </c>
      <c r="Q3" t="s">
        <v>16</v>
      </c>
      <c r="R3" t="s">
        <v>16</v>
      </c>
    </row>
    <row r="4" spans="1:18" x14ac:dyDescent="0.2">
      <c r="A4" t="str">
        <f t="shared" si="0"/>
        <v>62019_T3_9_MCAV</v>
      </c>
      <c r="B4" t="s">
        <v>27</v>
      </c>
      <c r="C4">
        <v>15</v>
      </c>
      <c r="D4">
        <v>3</v>
      </c>
      <c r="E4">
        <v>9</v>
      </c>
      <c r="F4" s="6">
        <v>43617</v>
      </c>
      <c r="G4" s="8">
        <v>62019</v>
      </c>
      <c r="H4" t="s">
        <v>14</v>
      </c>
      <c r="I4" t="s">
        <v>15</v>
      </c>
      <c r="J4">
        <v>162</v>
      </c>
      <c r="K4" s="1">
        <v>44725</v>
      </c>
      <c r="L4">
        <v>0.8</v>
      </c>
      <c r="M4" s="1">
        <v>44743</v>
      </c>
      <c r="N4">
        <v>1.3</v>
      </c>
      <c r="Q4" t="s">
        <v>16</v>
      </c>
      <c r="R4" t="s">
        <v>16</v>
      </c>
    </row>
    <row r="5" spans="1:18" x14ac:dyDescent="0.2">
      <c r="A5" t="str">
        <f t="shared" si="0"/>
        <v>62019_T3_9_MCAV</v>
      </c>
      <c r="B5" t="s">
        <v>27</v>
      </c>
      <c r="C5">
        <v>17</v>
      </c>
      <c r="D5">
        <v>3</v>
      </c>
      <c r="E5">
        <v>9</v>
      </c>
      <c r="F5" s="6">
        <v>43617</v>
      </c>
      <c r="G5" s="8">
        <v>62019</v>
      </c>
      <c r="H5" t="s">
        <v>14</v>
      </c>
      <c r="I5" t="s">
        <v>15</v>
      </c>
      <c r="J5">
        <v>162</v>
      </c>
      <c r="K5" s="1">
        <v>44725</v>
      </c>
      <c r="L5">
        <v>3.6</v>
      </c>
      <c r="M5" s="1">
        <v>44743</v>
      </c>
      <c r="N5">
        <v>2.1</v>
      </c>
      <c r="Q5" t="s">
        <v>16</v>
      </c>
      <c r="R5" t="s">
        <v>16</v>
      </c>
    </row>
    <row r="6" spans="1:18" x14ac:dyDescent="0.2">
      <c r="A6" t="str">
        <f t="shared" si="0"/>
        <v>62019_T3_15_MCAV</v>
      </c>
      <c r="B6" t="s">
        <v>28</v>
      </c>
      <c r="C6">
        <v>22</v>
      </c>
      <c r="D6">
        <v>3</v>
      </c>
      <c r="E6">
        <v>15</v>
      </c>
      <c r="F6" s="6">
        <v>43617</v>
      </c>
      <c r="G6" s="8">
        <v>62019</v>
      </c>
      <c r="H6" t="s">
        <v>14</v>
      </c>
      <c r="I6" t="s">
        <v>15</v>
      </c>
      <c r="J6">
        <v>199</v>
      </c>
      <c r="K6" s="1">
        <v>44725</v>
      </c>
      <c r="L6">
        <v>7.7</v>
      </c>
      <c r="M6" s="1">
        <v>44743</v>
      </c>
      <c r="N6">
        <v>2.5</v>
      </c>
      <c r="P6" s="1"/>
      <c r="Q6" t="s">
        <v>16</v>
      </c>
      <c r="R6" t="s">
        <v>16</v>
      </c>
    </row>
    <row r="7" spans="1:18" x14ac:dyDescent="0.2">
      <c r="A7" t="str">
        <f t="shared" si="0"/>
        <v>62019_T1_20_MCAV</v>
      </c>
      <c r="B7" t="s">
        <v>29</v>
      </c>
      <c r="C7">
        <v>7</v>
      </c>
      <c r="D7">
        <v>1</v>
      </c>
      <c r="E7">
        <v>20</v>
      </c>
      <c r="F7" s="6">
        <v>43617</v>
      </c>
      <c r="G7" s="8">
        <v>62019</v>
      </c>
      <c r="H7" t="s">
        <v>14</v>
      </c>
      <c r="I7" t="s">
        <v>15</v>
      </c>
      <c r="K7" s="1">
        <v>44699</v>
      </c>
      <c r="L7">
        <v>20.8</v>
      </c>
      <c r="M7" s="1">
        <v>44713</v>
      </c>
      <c r="N7">
        <v>4.3</v>
      </c>
      <c r="P7" s="1"/>
      <c r="Q7" t="s">
        <v>16</v>
      </c>
      <c r="R7" t="s">
        <v>16</v>
      </c>
    </row>
    <row r="8" spans="1:18" s="10" customFormat="1" x14ac:dyDescent="0.2">
      <c r="A8" s="10" t="str">
        <f t="shared" si="0"/>
        <v>62019_T3_1_MCAV</v>
      </c>
      <c r="B8" s="10" t="s">
        <v>30</v>
      </c>
      <c r="C8" s="10">
        <v>2</v>
      </c>
      <c r="D8" s="10">
        <v>3</v>
      </c>
      <c r="E8" s="10">
        <v>1</v>
      </c>
      <c r="F8" s="11">
        <v>43617</v>
      </c>
      <c r="G8" s="12">
        <v>62019</v>
      </c>
      <c r="H8" s="10" t="s">
        <v>14</v>
      </c>
      <c r="I8" s="10" t="s">
        <v>15</v>
      </c>
      <c r="J8" s="10">
        <v>113</v>
      </c>
      <c r="K8" s="13">
        <v>44725</v>
      </c>
      <c r="L8" s="10">
        <v>3.9</v>
      </c>
      <c r="M8" s="13">
        <v>44743</v>
      </c>
      <c r="N8" s="10">
        <v>0.6</v>
      </c>
      <c r="O8" s="14"/>
      <c r="Q8" s="10" t="s">
        <v>16</v>
      </c>
      <c r="R8" s="10" t="s">
        <v>16</v>
      </c>
    </row>
    <row r="9" spans="1:18" x14ac:dyDescent="0.2">
      <c r="A9" t="str">
        <f t="shared" si="0"/>
        <v>62019_T2_16_MCAV</v>
      </c>
      <c r="B9" t="s">
        <v>31</v>
      </c>
      <c r="C9">
        <v>60</v>
      </c>
      <c r="D9">
        <v>2</v>
      </c>
      <c r="E9">
        <v>16</v>
      </c>
      <c r="F9" s="6">
        <v>43617</v>
      </c>
      <c r="G9" s="8">
        <v>62019</v>
      </c>
      <c r="H9" t="s">
        <v>14</v>
      </c>
      <c r="I9" t="s">
        <v>15</v>
      </c>
      <c r="K9" s="1">
        <v>44699</v>
      </c>
      <c r="L9">
        <v>6.1</v>
      </c>
      <c r="M9" s="1">
        <v>44713</v>
      </c>
      <c r="N9">
        <v>2.9</v>
      </c>
      <c r="Q9" t="s">
        <v>16</v>
      </c>
      <c r="R9" t="s">
        <v>16</v>
      </c>
    </row>
    <row r="10" spans="1:18" x14ac:dyDescent="0.2">
      <c r="A10" t="str">
        <f t="shared" si="0"/>
        <v>62019_T3_8_MCAV</v>
      </c>
      <c r="B10" t="s">
        <v>32</v>
      </c>
      <c r="C10">
        <v>14</v>
      </c>
      <c r="D10">
        <v>3</v>
      </c>
      <c r="E10">
        <v>8</v>
      </c>
      <c r="F10" s="6">
        <v>43617</v>
      </c>
      <c r="G10" s="8">
        <v>62019</v>
      </c>
      <c r="H10" t="s">
        <v>14</v>
      </c>
      <c r="I10" t="s">
        <v>15</v>
      </c>
      <c r="K10" s="1">
        <v>44699</v>
      </c>
      <c r="L10">
        <v>7.8</v>
      </c>
      <c r="M10" s="1">
        <v>44743</v>
      </c>
      <c r="N10">
        <v>-0.45</v>
      </c>
      <c r="Q10" t="s">
        <v>16</v>
      </c>
      <c r="R10" t="s">
        <v>16</v>
      </c>
    </row>
    <row r="11" spans="1:18" x14ac:dyDescent="0.2">
      <c r="A11" t="str">
        <f t="shared" si="0"/>
        <v>62019_T3_16_MCAV</v>
      </c>
      <c r="B11" t="s">
        <v>33</v>
      </c>
      <c r="C11">
        <v>21</v>
      </c>
      <c r="D11">
        <v>3</v>
      </c>
      <c r="E11">
        <v>16</v>
      </c>
      <c r="F11" s="6">
        <v>43617</v>
      </c>
      <c r="G11" s="8">
        <v>62019</v>
      </c>
      <c r="H11" t="s">
        <v>14</v>
      </c>
      <c r="I11" t="s">
        <v>15</v>
      </c>
      <c r="K11" s="1">
        <v>44752</v>
      </c>
      <c r="M11" s="1">
        <v>44713</v>
      </c>
      <c r="N11">
        <v>4.4000000000000004</v>
      </c>
      <c r="Q11" t="s">
        <v>16</v>
      </c>
      <c r="R11" t="s">
        <v>16</v>
      </c>
    </row>
    <row r="12" spans="1:18" x14ac:dyDescent="0.2">
      <c r="A12" t="str">
        <f t="shared" si="0"/>
        <v>052022_T1_57_MCAV</v>
      </c>
      <c r="B12" t="s">
        <v>34</v>
      </c>
      <c r="C12">
        <v>7</v>
      </c>
      <c r="D12">
        <v>1</v>
      </c>
      <c r="E12">
        <v>57</v>
      </c>
      <c r="F12" s="6">
        <v>44682</v>
      </c>
      <c r="G12" s="8" t="s">
        <v>23</v>
      </c>
      <c r="H12" t="s">
        <v>14</v>
      </c>
      <c r="I12" t="s">
        <v>15</v>
      </c>
      <c r="K12" s="1">
        <v>44727</v>
      </c>
      <c r="L12">
        <v>75.5</v>
      </c>
      <c r="M12" s="1">
        <v>44734</v>
      </c>
      <c r="N12">
        <v>1.43</v>
      </c>
      <c r="O12" s="2">
        <v>2.4</v>
      </c>
      <c r="P12" s="1">
        <v>44736</v>
      </c>
      <c r="Q12" t="s">
        <v>16</v>
      </c>
      <c r="R12" t="s">
        <v>16</v>
      </c>
    </row>
    <row r="13" spans="1:18" s="10" customFormat="1" x14ac:dyDescent="0.2">
      <c r="A13" s="10" t="str">
        <f t="shared" si="0"/>
        <v>052022_T3_1_MCAV</v>
      </c>
      <c r="B13" s="10" t="s">
        <v>35</v>
      </c>
      <c r="C13" s="10">
        <v>2</v>
      </c>
      <c r="D13" s="10">
        <v>3</v>
      </c>
      <c r="E13" s="10">
        <v>1</v>
      </c>
      <c r="F13" s="11">
        <v>44682</v>
      </c>
      <c r="G13" s="12" t="s">
        <v>23</v>
      </c>
      <c r="H13" s="10" t="s">
        <v>14</v>
      </c>
      <c r="I13" s="10" t="s">
        <v>15</v>
      </c>
      <c r="K13" s="13">
        <v>44727</v>
      </c>
      <c r="L13" s="10">
        <v>37</v>
      </c>
      <c r="M13" s="13">
        <v>44734</v>
      </c>
      <c r="N13" s="10">
        <v>3.6</v>
      </c>
      <c r="O13" s="14">
        <v>1.8</v>
      </c>
      <c r="P13" s="13">
        <v>44739</v>
      </c>
      <c r="Q13" s="10" t="s">
        <v>16</v>
      </c>
      <c r="R13" s="10" t="s">
        <v>16</v>
      </c>
    </row>
    <row r="14" spans="1:18" x14ac:dyDescent="0.2">
      <c r="A14" t="str">
        <f t="shared" si="0"/>
        <v>052022_T2_10_MCAV</v>
      </c>
      <c r="B14" t="s">
        <v>36</v>
      </c>
      <c r="C14">
        <v>60</v>
      </c>
      <c r="D14">
        <v>2</v>
      </c>
      <c r="E14">
        <v>10</v>
      </c>
      <c r="F14" s="6">
        <v>44682</v>
      </c>
      <c r="G14" s="8" t="s">
        <v>23</v>
      </c>
      <c r="H14" t="s">
        <v>14</v>
      </c>
      <c r="I14" t="s">
        <v>15</v>
      </c>
      <c r="K14" s="1">
        <v>44727</v>
      </c>
      <c r="L14">
        <v>22.4</v>
      </c>
      <c r="M14" s="1">
        <v>44734</v>
      </c>
      <c r="N14">
        <v>0.3</v>
      </c>
      <c r="O14" s="2">
        <v>0.5</v>
      </c>
      <c r="P14" s="1">
        <v>44739</v>
      </c>
      <c r="Q14" t="s">
        <v>16</v>
      </c>
      <c r="R14" t="s">
        <v>16</v>
      </c>
    </row>
    <row r="15" spans="1:18" x14ac:dyDescent="0.2">
      <c r="A15" t="str">
        <f t="shared" si="0"/>
        <v>052022_T3_13_MCAV</v>
      </c>
      <c r="B15" t="s">
        <v>37</v>
      </c>
      <c r="C15">
        <v>14</v>
      </c>
      <c r="D15">
        <v>3</v>
      </c>
      <c r="E15">
        <v>13</v>
      </c>
      <c r="F15" s="6">
        <v>44682</v>
      </c>
      <c r="G15" s="8" t="s">
        <v>23</v>
      </c>
      <c r="H15" t="s">
        <v>14</v>
      </c>
      <c r="I15" t="s">
        <v>15</v>
      </c>
      <c r="K15" s="1">
        <v>44727</v>
      </c>
      <c r="L15">
        <v>13.2</v>
      </c>
      <c r="M15" s="1">
        <v>44734</v>
      </c>
      <c r="N15">
        <v>1</v>
      </c>
      <c r="O15" s="2">
        <v>0.5</v>
      </c>
      <c r="P15" s="1">
        <v>44739</v>
      </c>
      <c r="Q15" t="s">
        <v>16</v>
      </c>
      <c r="R15" t="s">
        <v>16</v>
      </c>
    </row>
    <row r="16" spans="1:18" x14ac:dyDescent="0.2">
      <c r="A16" t="str">
        <f t="shared" si="0"/>
        <v>052022_T3_19_MCAV</v>
      </c>
      <c r="B16" t="s">
        <v>38</v>
      </c>
      <c r="C16">
        <v>21</v>
      </c>
      <c r="D16">
        <v>3</v>
      </c>
      <c r="E16">
        <v>19</v>
      </c>
      <c r="F16" s="6">
        <v>44682</v>
      </c>
      <c r="G16" s="8" t="s">
        <v>23</v>
      </c>
      <c r="H16" t="s">
        <v>14</v>
      </c>
      <c r="I16" t="s">
        <v>15</v>
      </c>
      <c r="K16" s="1">
        <v>44727</v>
      </c>
      <c r="L16">
        <v>38.200000000000003</v>
      </c>
      <c r="M16" s="1">
        <v>44734</v>
      </c>
      <c r="N16">
        <v>6.3</v>
      </c>
      <c r="O16" s="2">
        <v>0</v>
      </c>
      <c r="P16" s="1">
        <v>44739</v>
      </c>
      <c r="Q16" t="s">
        <v>16</v>
      </c>
      <c r="R16" t="s">
        <v>16</v>
      </c>
    </row>
    <row r="17" spans="1:18" x14ac:dyDescent="0.2">
      <c r="A17" t="str">
        <f t="shared" si="0"/>
        <v>052022_T1_12_MCAV</v>
      </c>
      <c r="B17" t="s">
        <v>39</v>
      </c>
      <c r="C17">
        <v>8</v>
      </c>
      <c r="D17">
        <v>1</v>
      </c>
      <c r="E17">
        <v>12</v>
      </c>
      <c r="F17" s="6">
        <v>44682</v>
      </c>
      <c r="G17" s="8" t="s">
        <v>23</v>
      </c>
      <c r="H17" t="s">
        <v>14</v>
      </c>
      <c r="I17" t="s">
        <v>18</v>
      </c>
      <c r="K17" s="1">
        <v>44722</v>
      </c>
      <c r="L17">
        <v>6.2</v>
      </c>
      <c r="M17" s="1">
        <v>44748</v>
      </c>
      <c r="N17">
        <v>0.1</v>
      </c>
      <c r="Q17" t="s">
        <v>16</v>
      </c>
      <c r="R17" t="s">
        <v>16</v>
      </c>
    </row>
    <row r="18" spans="1:18" x14ac:dyDescent="0.2">
      <c r="A18" t="str">
        <f t="shared" si="0"/>
        <v>052022_T1_13_MCAV</v>
      </c>
      <c r="B18" t="s">
        <v>40</v>
      </c>
      <c r="C18">
        <v>8</v>
      </c>
      <c r="D18">
        <v>1</v>
      </c>
      <c r="E18">
        <v>13</v>
      </c>
      <c r="F18" s="6">
        <v>44682</v>
      </c>
      <c r="G18" s="8" t="s">
        <v>23</v>
      </c>
      <c r="H18" t="s">
        <v>14</v>
      </c>
      <c r="I18" t="s">
        <v>19</v>
      </c>
      <c r="J18">
        <v>133</v>
      </c>
      <c r="K18" s="1">
        <v>44726</v>
      </c>
      <c r="L18">
        <v>5.8</v>
      </c>
      <c r="M18" s="1">
        <v>44748</v>
      </c>
      <c r="N18">
        <v>1.7</v>
      </c>
      <c r="Q18" t="s">
        <v>16</v>
      </c>
      <c r="R18" t="s">
        <v>16</v>
      </c>
    </row>
    <row r="19" spans="1:18" x14ac:dyDescent="0.2">
      <c r="A19" t="str">
        <f t="shared" si="0"/>
        <v>052022_T1_40_MCAV</v>
      </c>
      <c r="B19" t="s">
        <v>41</v>
      </c>
      <c r="C19">
        <v>15</v>
      </c>
      <c r="D19">
        <v>1</v>
      </c>
      <c r="E19">
        <v>40</v>
      </c>
      <c r="F19" s="6">
        <v>44682</v>
      </c>
      <c r="G19" s="8" t="s">
        <v>23</v>
      </c>
      <c r="H19" t="s">
        <v>14</v>
      </c>
      <c r="I19" t="s">
        <v>18</v>
      </c>
      <c r="J19">
        <v>70</v>
      </c>
      <c r="K19" s="1">
        <v>44726</v>
      </c>
      <c r="L19">
        <v>18.399999999999999</v>
      </c>
      <c r="M19" s="1">
        <v>44748</v>
      </c>
      <c r="N19">
        <v>5.2</v>
      </c>
      <c r="Q19" t="s">
        <v>16</v>
      </c>
      <c r="R19" t="s">
        <v>16</v>
      </c>
    </row>
    <row r="20" spans="1:18" x14ac:dyDescent="0.2">
      <c r="A20" t="str">
        <f t="shared" si="0"/>
        <v>052022_T1_70_MCAV</v>
      </c>
      <c r="B20" t="s">
        <v>42</v>
      </c>
      <c r="C20">
        <v>15</v>
      </c>
      <c r="D20">
        <v>1</v>
      </c>
      <c r="E20">
        <v>70</v>
      </c>
      <c r="F20" s="6">
        <v>44682</v>
      </c>
      <c r="G20" s="8" t="s">
        <v>23</v>
      </c>
      <c r="H20" t="s">
        <v>14</v>
      </c>
      <c r="I20" t="s">
        <v>19</v>
      </c>
      <c r="J20">
        <v>117</v>
      </c>
      <c r="K20" s="1">
        <v>44726</v>
      </c>
      <c r="L20">
        <v>95</v>
      </c>
      <c r="M20" s="1">
        <v>44748</v>
      </c>
      <c r="N20">
        <v>5.6</v>
      </c>
      <c r="Q20" t="s">
        <v>16</v>
      </c>
      <c r="R20" t="s">
        <v>16</v>
      </c>
    </row>
    <row r="21" spans="1:18" x14ac:dyDescent="0.2">
      <c r="A21" t="str">
        <f t="shared" si="0"/>
        <v>052022_T3_48_MCAV</v>
      </c>
      <c r="B21" t="s">
        <v>43</v>
      </c>
      <c r="C21">
        <v>15</v>
      </c>
      <c r="D21">
        <v>3</v>
      </c>
      <c r="E21">
        <v>48</v>
      </c>
      <c r="F21" s="6">
        <v>44682</v>
      </c>
      <c r="G21" s="8" t="s">
        <v>23</v>
      </c>
      <c r="H21" t="s">
        <v>14</v>
      </c>
      <c r="I21" t="s">
        <v>18</v>
      </c>
      <c r="J21">
        <v>155</v>
      </c>
      <c r="K21" s="1">
        <v>44726</v>
      </c>
      <c r="L21">
        <v>38.299999999999997</v>
      </c>
      <c r="M21" s="1">
        <v>44748</v>
      </c>
      <c r="N21">
        <v>6.4</v>
      </c>
      <c r="Q21" t="s">
        <v>16</v>
      </c>
      <c r="R21" t="s">
        <v>16</v>
      </c>
    </row>
    <row r="22" spans="1:18" x14ac:dyDescent="0.2">
      <c r="A22" t="str">
        <f t="shared" si="0"/>
        <v>052022_T3_49_MCAV</v>
      </c>
      <c r="B22" t="s">
        <v>44</v>
      </c>
      <c r="C22">
        <v>15</v>
      </c>
      <c r="D22">
        <v>3</v>
      </c>
      <c r="E22">
        <v>49</v>
      </c>
      <c r="F22" s="6">
        <v>44682</v>
      </c>
      <c r="G22" s="8" t="s">
        <v>23</v>
      </c>
      <c r="H22" t="s">
        <v>14</v>
      </c>
      <c r="I22" t="s">
        <v>19</v>
      </c>
      <c r="J22">
        <v>142</v>
      </c>
      <c r="K22" s="1">
        <v>44726</v>
      </c>
      <c r="L22">
        <v>41.9</v>
      </c>
      <c r="M22" s="1">
        <v>44748</v>
      </c>
      <c r="N22">
        <v>5.8</v>
      </c>
      <c r="Q22" t="s">
        <v>16</v>
      </c>
      <c r="R22" t="s">
        <v>16</v>
      </c>
    </row>
    <row r="23" spans="1:18" x14ac:dyDescent="0.2">
      <c r="A23" t="str">
        <f t="shared" si="0"/>
        <v>052022_T3_50_MCAV</v>
      </c>
      <c r="B23" t="s">
        <v>45</v>
      </c>
      <c r="C23">
        <v>17</v>
      </c>
      <c r="D23">
        <v>3</v>
      </c>
      <c r="E23">
        <v>50</v>
      </c>
      <c r="F23" s="6">
        <v>44682</v>
      </c>
      <c r="G23" s="8" t="s">
        <v>23</v>
      </c>
      <c r="H23" t="s">
        <v>14</v>
      </c>
      <c r="I23" t="s">
        <v>18</v>
      </c>
      <c r="J23">
        <v>56</v>
      </c>
      <c r="K23" s="1">
        <v>44726</v>
      </c>
      <c r="L23">
        <v>0</v>
      </c>
      <c r="M23" s="1" t="s">
        <v>22</v>
      </c>
      <c r="Q23" t="s">
        <v>16</v>
      </c>
      <c r="R23" t="s">
        <v>16</v>
      </c>
    </row>
    <row r="24" spans="1:18" x14ac:dyDescent="0.2">
      <c r="A24" t="str">
        <f t="shared" si="0"/>
        <v>052022_T3_51_MCAV</v>
      </c>
      <c r="B24" t="s">
        <v>46</v>
      </c>
      <c r="C24">
        <v>17</v>
      </c>
      <c r="D24">
        <v>3</v>
      </c>
      <c r="E24">
        <v>51</v>
      </c>
      <c r="F24" s="6">
        <v>44682</v>
      </c>
      <c r="G24" s="8" t="s">
        <v>23</v>
      </c>
      <c r="H24" t="s">
        <v>14</v>
      </c>
      <c r="I24" t="s">
        <v>19</v>
      </c>
      <c r="J24">
        <v>104</v>
      </c>
      <c r="K24" s="1">
        <v>44726</v>
      </c>
      <c r="L24">
        <v>30.8</v>
      </c>
      <c r="M24" s="1">
        <v>44748</v>
      </c>
      <c r="N24">
        <v>1.5</v>
      </c>
      <c r="Q24" t="s">
        <v>16</v>
      </c>
      <c r="R24" t="s">
        <v>16</v>
      </c>
    </row>
    <row r="25" spans="1:18" x14ac:dyDescent="0.2">
      <c r="A25" t="str">
        <f t="shared" si="0"/>
        <v>052022_T3_40_MCAV</v>
      </c>
      <c r="B25" t="s">
        <v>47</v>
      </c>
      <c r="C25">
        <v>22</v>
      </c>
      <c r="D25">
        <v>3</v>
      </c>
      <c r="E25">
        <v>40</v>
      </c>
      <c r="F25" s="6">
        <v>44682</v>
      </c>
      <c r="G25" s="8" t="s">
        <v>23</v>
      </c>
      <c r="H25" t="s">
        <v>14</v>
      </c>
      <c r="I25" t="s">
        <v>18</v>
      </c>
      <c r="J25">
        <v>139</v>
      </c>
      <c r="K25" s="1">
        <v>44726</v>
      </c>
      <c r="L25">
        <v>24.7</v>
      </c>
      <c r="M25" s="1">
        <v>44748</v>
      </c>
      <c r="N25">
        <v>7.5</v>
      </c>
      <c r="Q25" t="s">
        <v>16</v>
      </c>
      <c r="R25" t="s">
        <v>16</v>
      </c>
    </row>
    <row r="26" spans="1:18" x14ac:dyDescent="0.2">
      <c r="A26" t="str">
        <f t="shared" si="0"/>
        <v>052022_T3_60_MCAV</v>
      </c>
      <c r="B26" t="s">
        <v>48</v>
      </c>
      <c r="C26">
        <v>22</v>
      </c>
      <c r="D26">
        <v>3</v>
      </c>
      <c r="E26">
        <v>60</v>
      </c>
      <c r="F26" s="6">
        <v>44682</v>
      </c>
      <c r="G26" s="8" t="s">
        <v>23</v>
      </c>
      <c r="H26" t="s">
        <v>14</v>
      </c>
      <c r="I26" t="s">
        <v>19</v>
      </c>
      <c r="J26">
        <v>187</v>
      </c>
      <c r="K26" s="1">
        <v>44726</v>
      </c>
      <c r="L26">
        <v>4.4000000000000004</v>
      </c>
      <c r="M26" s="1">
        <v>44748</v>
      </c>
      <c r="N26">
        <v>-0.35</v>
      </c>
      <c r="Q26" t="s">
        <v>16</v>
      </c>
      <c r="R26" t="s">
        <v>16</v>
      </c>
    </row>
    <row r="27" spans="1:18" x14ac:dyDescent="0.2">
      <c r="A27" t="str">
        <f t="shared" si="0"/>
        <v>62019_T1_1_PAST</v>
      </c>
      <c r="B27" t="s">
        <v>49</v>
      </c>
      <c r="C27">
        <v>2</v>
      </c>
      <c r="D27">
        <v>1</v>
      </c>
      <c r="E27">
        <v>1</v>
      </c>
      <c r="F27" s="6">
        <v>43617</v>
      </c>
      <c r="G27" s="8">
        <v>62019</v>
      </c>
      <c r="H27" t="s">
        <v>20</v>
      </c>
      <c r="I27" t="s">
        <v>15</v>
      </c>
      <c r="K27" s="1">
        <v>44729</v>
      </c>
      <c r="L27">
        <v>2.9</v>
      </c>
      <c r="M27" s="1">
        <v>44748</v>
      </c>
      <c r="N27">
        <v>14.6</v>
      </c>
      <c r="Q27" t="s">
        <v>16</v>
      </c>
      <c r="R27" t="s">
        <v>16</v>
      </c>
    </row>
    <row r="28" spans="1:18" x14ac:dyDescent="0.2">
      <c r="A28" t="str">
        <f t="shared" si="0"/>
        <v>62019_T1_8_PAST</v>
      </c>
      <c r="B28" t="s">
        <v>50</v>
      </c>
      <c r="C28">
        <v>19</v>
      </c>
      <c r="D28">
        <v>1</v>
      </c>
      <c r="E28">
        <v>8</v>
      </c>
      <c r="F28" s="6">
        <v>43617</v>
      </c>
      <c r="G28" s="8">
        <v>62019</v>
      </c>
      <c r="H28" t="s">
        <v>20</v>
      </c>
      <c r="I28" t="s">
        <v>15</v>
      </c>
      <c r="K28" s="1">
        <v>44729</v>
      </c>
      <c r="L28">
        <v>13.8</v>
      </c>
      <c r="M28" s="1">
        <v>44748</v>
      </c>
      <c r="N28">
        <v>-0.4</v>
      </c>
      <c r="Q28" t="s">
        <v>16</v>
      </c>
      <c r="R28" t="s">
        <v>16</v>
      </c>
    </row>
    <row r="29" spans="1:18" x14ac:dyDescent="0.2">
      <c r="A29" t="str">
        <f t="shared" si="0"/>
        <v>62019_T2_21_PAST</v>
      </c>
      <c r="B29" t="s">
        <v>51</v>
      </c>
      <c r="C29">
        <v>57</v>
      </c>
      <c r="D29">
        <v>2</v>
      </c>
      <c r="E29">
        <v>21</v>
      </c>
      <c r="F29" s="6">
        <v>43617</v>
      </c>
      <c r="G29" s="8">
        <v>62019</v>
      </c>
      <c r="H29" t="s">
        <v>20</v>
      </c>
      <c r="I29" t="s">
        <v>15</v>
      </c>
      <c r="K29" s="1">
        <v>44729</v>
      </c>
      <c r="L29">
        <v>1.4</v>
      </c>
      <c r="M29" s="1">
        <v>44748</v>
      </c>
      <c r="N29">
        <v>-0.7</v>
      </c>
      <c r="Q29" t="s">
        <v>16</v>
      </c>
      <c r="R29" t="s">
        <v>16</v>
      </c>
    </row>
    <row r="30" spans="1:18" x14ac:dyDescent="0.2">
      <c r="A30" t="str">
        <f t="shared" si="0"/>
        <v>62019_T3_31_PAST</v>
      </c>
      <c r="B30" t="s">
        <v>52</v>
      </c>
      <c r="C30">
        <v>34</v>
      </c>
      <c r="D30">
        <v>3</v>
      </c>
      <c r="E30">
        <v>31</v>
      </c>
      <c r="F30" s="6">
        <v>43617</v>
      </c>
      <c r="G30" s="8">
        <v>62019</v>
      </c>
      <c r="H30" t="s">
        <v>20</v>
      </c>
      <c r="I30" t="s">
        <v>15</v>
      </c>
      <c r="K30" s="1">
        <v>44729</v>
      </c>
      <c r="L30">
        <v>5.4</v>
      </c>
      <c r="M30" s="1">
        <v>44748</v>
      </c>
      <c r="N30">
        <v>-0.25</v>
      </c>
      <c r="Q30" t="s">
        <v>16</v>
      </c>
      <c r="R30" t="s">
        <v>16</v>
      </c>
    </row>
    <row r="31" spans="1:18" x14ac:dyDescent="0.2">
      <c r="A31" t="str">
        <f t="shared" si="0"/>
        <v>62019_T3_7_PAST</v>
      </c>
      <c r="B31" t="s">
        <v>53</v>
      </c>
      <c r="C31">
        <v>10</v>
      </c>
      <c r="D31">
        <v>3</v>
      </c>
      <c r="E31">
        <v>7</v>
      </c>
      <c r="F31" s="6">
        <v>43617</v>
      </c>
      <c r="G31" s="8">
        <v>62019</v>
      </c>
      <c r="H31" t="s">
        <v>20</v>
      </c>
      <c r="I31" t="s">
        <v>15</v>
      </c>
      <c r="K31" s="1">
        <v>44729</v>
      </c>
      <c r="L31">
        <v>13.5</v>
      </c>
      <c r="M31" s="1">
        <v>44748</v>
      </c>
      <c r="N31">
        <v>2.2999999999999998</v>
      </c>
      <c r="Q31" t="s">
        <v>16</v>
      </c>
      <c r="R31" t="s">
        <v>16</v>
      </c>
    </row>
    <row r="32" spans="1:18" x14ac:dyDescent="0.2">
      <c r="A32" t="str">
        <f t="shared" si="0"/>
        <v>052022_T1_1_PAST</v>
      </c>
      <c r="B32" t="s">
        <v>54</v>
      </c>
      <c r="C32">
        <v>2</v>
      </c>
      <c r="D32">
        <v>1</v>
      </c>
      <c r="E32">
        <v>1</v>
      </c>
      <c r="F32" s="6">
        <v>44682</v>
      </c>
      <c r="G32" s="8" t="s">
        <v>23</v>
      </c>
      <c r="H32" t="s">
        <v>20</v>
      </c>
      <c r="I32" t="s">
        <v>21</v>
      </c>
      <c r="K32" s="1">
        <v>44729</v>
      </c>
      <c r="L32">
        <v>72</v>
      </c>
      <c r="M32" s="1">
        <v>44756</v>
      </c>
      <c r="N32">
        <v>0.3</v>
      </c>
      <c r="Q32" t="s">
        <v>16</v>
      </c>
      <c r="R32" t="s">
        <v>16</v>
      </c>
    </row>
    <row r="33" spans="1:18" x14ac:dyDescent="0.2">
      <c r="A33" t="str">
        <f t="shared" si="0"/>
        <v>052022_T1_52_PAST</v>
      </c>
      <c r="B33" t="s">
        <v>55</v>
      </c>
      <c r="C33">
        <v>19</v>
      </c>
      <c r="D33">
        <v>1</v>
      </c>
      <c r="E33">
        <v>52</v>
      </c>
      <c r="F33" s="6">
        <v>44682</v>
      </c>
      <c r="G33" s="8" t="s">
        <v>23</v>
      </c>
      <c r="H33" t="s">
        <v>20</v>
      </c>
      <c r="I33" t="s">
        <v>19</v>
      </c>
      <c r="K33" s="1">
        <v>44729</v>
      </c>
      <c r="L33">
        <v>8.1</v>
      </c>
      <c r="M33" s="1">
        <v>44756</v>
      </c>
      <c r="N33">
        <v>0.6</v>
      </c>
      <c r="Q33" t="s">
        <v>16</v>
      </c>
      <c r="R33" t="s">
        <v>16</v>
      </c>
    </row>
    <row r="34" spans="1:18" x14ac:dyDescent="0.2">
      <c r="A34" t="str">
        <f t="shared" si="0"/>
        <v>052022_T2_11_PAST</v>
      </c>
      <c r="B34" t="s">
        <v>56</v>
      </c>
      <c r="C34">
        <v>57</v>
      </c>
      <c r="D34">
        <v>2</v>
      </c>
      <c r="E34">
        <v>11</v>
      </c>
      <c r="F34" s="6">
        <v>44682</v>
      </c>
      <c r="G34" s="8" t="s">
        <v>23</v>
      </c>
      <c r="H34" t="s">
        <v>20</v>
      </c>
      <c r="I34" t="s">
        <v>21</v>
      </c>
      <c r="K34" s="1">
        <v>44729</v>
      </c>
      <c r="L34">
        <v>141.69999999999999</v>
      </c>
      <c r="M34" s="1">
        <v>44756</v>
      </c>
      <c r="N34">
        <v>1.8</v>
      </c>
      <c r="Q34" t="s">
        <v>16</v>
      </c>
      <c r="R34" t="s">
        <v>16</v>
      </c>
    </row>
    <row r="35" spans="1:18" x14ac:dyDescent="0.2">
      <c r="A35" t="str">
        <f t="shared" si="0"/>
        <v>052022_T3_25_PAST</v>
      </c>
      <c r="B35" t="s">
        <v>57</v>
      </c>
      <c r="C35">
        <v>34</v>
      </c>
      <c r="D35">
        <v>3</v>
      </c>
      <c r="E35">
        <v>25</v>
      </c>
      <c r="F35" s="6">
        <v>44682</v>
      </c>
      <c r="G35" s="8" t="s">
        <v>23</v>
      </c>
      <c r="H35" t="s">
        <v>20</v>
      </c>
      <c r="I35" t="s">
        <v>21</v>
      </c>
      <c r="K35" s="1">
        <v>44729</v>
      </c>
      <c r="L35">
        <v>14.9</v>
      </c>
      <c r="M35" s="1">
        <v>44756</v>
      </c>
      <c r="N35">
        <v>21.2</v>
      </c>
      <c r="Q35" t="s">
        <v>16</v>
      </c>
      <c r="R35" t="s">
        <v>16</v>
      </c>
    </row>
    <row r="36" spans="1:18" s="3" customFormat="1" ht="17" thickBot="1" x14ac:dyDescent="0.25">
      <c r="A36" s="3" t="str">
        <f t="shared" si="0"/>
        <v>052022_T3_8_PAST</v>
      </c>
      <c r="B36" s="3" t="s">
        <v>58</v>
      </c>
      <c r="C36" s="3">
        <v>10</v>
      </c>
      <c r="D36" s="3">
        <v>3</v>
      </c>
      <c r="E36" s="3">
        <v>8</v>
      </c>
      <c r="F36" s="7">
        <v>44682</v>
      </c>
      <c r="G36" s="9" t="s">
        <v>23</v>
      </c>
      <c r="H36" s="3" t="s">
        <v>20</v>
      </c>
      <c r="I36" s="3" t="s">
        <v>21</v>
      </c>
      <c r="K36" s="4">
        <v>44729</v>
      </c>
      <c r="L36" s="3">
        <v>15.4</v>
      </c>
      <c r="M36" s="4">
        <v>44756</v>
      </c>
      <c r="N36" s="3">
        <v>2.2000000000000002</v>
      </c>
      <c r="O36" s="5"/>
      <c r="Q36" s="3" t="s">
        <v>16</v>
      </c>
      <c r="R36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Sienkiewicz, Brooke K</dc:creator>
  <cp:lastModifiedBy>Sienkiewicz, Brooke K</cp:lastModifiedBy>
  <dcterms:created xsi:type="dcterms:W3CDTF">2024-06-06T19:00:32Z</dcterms:created>
  <dcterms:modified xsi:type="dcterms:W3CDTF">2024-07-24T13:28:00Z</dcterms:modified>
</cp:coreProperties>
</file>