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erg\Documents\GitHub\covid19_vaccination_data\input\static\"/>
    </mc:Choice>
  </mc:AlternateContent>
  <xr:revisionPtr revIDLastSave="0" documentId="13_ncr:1_{0BB52C2B-08F6-4F1D-B6A0-DFC649EB6875}" xr6:coauthVersionLast="47" xr6:coauthVersionMax="47" xr10:uidLastSave="{00000000-0000-0000-0000-000000000000}"/>
  <bookViews>
    <workbookView xWindow="-120" yWindow="-120" windowWidth="24240" windowHeight="13020" tabRatio="602" xr2:uid="{00000000-000D-0000-FFFF-FFFF00000000}"/>
  </bookViews>
  <sheets>
    <sheet name="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tc={2E5D8C43-A192-4F73-B37D-8A9DB3B8DCA3}</author>
    <author>tc={76FC8104-9B6E-436A-8100-CB1A76FB3551}</author>
  </authors>
  <commentList>
    <comment ref="H54" authorId="0" shapeId="0" xr:uid="{2E5D8C43-A192-4F73-B37D-8A9DB3B8DCA3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12-19 years in the eJRF policy dataset</t>
      </text>
    </comment>
    <comment ref="H62" authorId="1" shapeId="0" xr:uid="{76FC8104-9B6E-436A-8100-CB1A76FB3551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12-18 in the Policy dataset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6BEE1-670B-4BB5-87CC-7837521DBCF5}" keepAlive="1" name="Query - analysis_vx_throughput_output_summary" description="Connection to the 'analysis_vx_throughput_output_summary' query in the workbook." type="5" refreshedVersion="7" background="1" saveData="1">
    <dbPr connection="Provider=Microsoft.Mashup.OleDb.1;Data Source=$Workbook$;Location=analysis_vx_throughput_output_summary;Extended Properties=&quot;&quot;" command="SELECT * FROM [analysis_vx_throughput_output_summary]"/>
  </connection>
</connections>
</file>

<file path=xl/sharedStrings.xml><?xml version="1.0" encoding="utf-8"?>
<sst xmlns="http://schemas.openxmlformats.org/spreadsheetml/2006/main" count="901" uniqueCount="257">
  <si>
    <t>iso</t>
  </si>
  <si>
    <t>name</t>
  </si>
  <si>
    <t>region</t>
  </si>
  <si>
    <t>covax</t>
  </si>
  <si>
    <t>covdp_csc</t>
  </si>
  <si>
    <t>Information need</t>
  </si>
  <si>
    <t>pop_who_2020</t>
  </si>
  <si>
    <t>pop_un_2021</t>
  </si>
  <si>
    <t>pop_12p</t>
  </si>
  <si>
    <t>prop_12p</t>
  </si>
  <si>
    <t>pop_18p</t>
  </si>
  <si>
    <t>pop_60p</t>
  </si>
  <si>
    <t>AFG</t>
  </si>
  <si>
    <t>Afghanistan</t>
  </si>
  <si>
    <t>EMRO</t>
  </si>
  <si>
    <t>AMC</t>
  </si>
  <si>
    <t>CSC</t>
  </si>
  <si>
    <t>HIGH</t>
  </si>
  <si>
    <t>50 and older</t>
  </si>
  <si>
    <t>https://www.adb.org/sites/default/files/linked-documents/55012-001-sd-03.pdf</t>
  </si>
  <si>
    <t>DZA</t>
  </si>
  <si>
    <t>Algeria</t>
  </si>
  <si>
    <t>AFRO</t>
  </si>
  <si>
    <t>Non-CSC</t>
  </si>
  <si>
    <t>Regional assumption</t>
  </si>
  <si>
    <t>AGO</t>
  </si>
  <si>
    <t>Angola</t>
  </si>
  <si>
    <t>BGD</t>
  </si>
  <si>
    <t>Bangladesh</t>
  </si>
  <si>
    <t>SEARO</t>
  </si>
  <si>
    <t>12-17 years</t>
  </si>
  <si>
    <t>eJRF</t>
  </si>
  <si>
    <t>60 and older</t>
  </si>
  <si>
    <t>BEN</t>
  </si>
  <si>
    <t>Benin</t>
  </si>
  <si>
    <t>BTN</t>
  </si>
  <si>
    <t>Bhutan</t>
  </si>
  <si>
    <t>BOL</t>
  </si>
  <si>
    <t>Bolivia (Plurinational State of)</t>
  </si>
  <si>
    <t>AMRO</t>
  </si>
  <si>
    <t>eJRF - multiple</t>
  </si>
  <si>
    <t>BFA</t>
  </si>
  <si>
    <t>Burkina Faso</t>
  </si>
  <si>
    <t>Region/IST</t>
  </si>
  <si>
    <t>BDI</t>
  </si>
  <si>
    <t>Burundi</t>
  </si>
  <si>
    <t>45 and older</t>
  </si>
  <si>
    <t>CPV</t>
  </si>
  <si>
    <t>Cabo Verde</t>
  </si>
  <si>
    <t>KHM</t>
  </si>
  <si>
    <t>Cambodia</t>
  </si>
  <si>
    <t>WPRO</t>
  </si>
  <si>
    <t>Region</t>
  </si>
  <si>
    <t>CMR</t>
  </si>
  <si>
    <t>Cameroon</t>
  </si>
  <si>
    <t>CAF</t>
  </si>
  <si>
    <t>Central African Republic</t>
  </si>
  <si>
    <t>TCD</t>
  </si>
  <si>
    <t>Chad</t>
  </si>
  <si>
    <t>65 and older</t>
  </si>
  <si>
    <t>COM</t>
  </si>
  <si>
    <t>Comoros</t>
  </si>
  <si>
    <t>COG</t>
  </si>
  <si>
    <t>Congo</t>
  </si>
  <si>
    <t>CIV</t>
  </si>
  <si>
    <t>Côte d'Ivoire</t>
  </si>
  <si>
    <t>Country Profile</t>
  </si>
  <si>
    <t>PRK</t>
  </si>
  <si>
    <t>Democratic People's Republic of Korea</t>
  </si>
  <si>
    <t>COD</t>
  </si>
  <si>
    <t>Democratic Republic of the Congo</t>
  </si>
  <si>
    <t>55 and older</t>
  </si>
  <si>
    <t>DJI</t>
  </si>
  <si>
    <t>Djibouti</t>
  </si>
  <si>
    <t>https://www.lanation.dj/la-vaccination-anti-covid-a-djibouti-que-faut-il-savoir/</t>
  </si>
  <si>
    <t>DMA</t>
  </si>
  <si>
    <t>Dominica</t>
  </si>
  <si>
    <t>EGY</t>
  </si>
  <si>
    <t>Egypt</t>
  </si>
  <si>
    <t>12- 15 years</t>
  </si>
  <si>
    <t>https://gh.bmj.com/content/7/2/e008315</t>
  </si>
  <si>
    <t>SLV</t>
  </si>
  <si>
    <t>El Salvador</t>
  </si>
  <si>
    <t>ERI</t>
  </si>
  <si>
    <t>Eritrea</t>
  </si>
  <si>
    <t>SWZ</t>
  </si>
  <si>
    <t>Eswatini</t>
  </si>
  <si>
    <t>12 years and above</t>
  </si>
  <si>
    <t>ETH</t>
  </si>
  <si>
    <t>Ethiopia</t>
  </si>
  <si>
    <t>FJI</t>
  </si>
  <si>
    <t>Fiji</t>
  </si>
  <si>
    <t>GAB</t>
  </si>
  <si>
    <t>Gabon</t>
  </si>
  <si>
    <t>GMB</t>
  </si>
  <si>
    <t>Gambia</t>
  </si>
  <si>
    <t>GHA</t>
  </si>
  <si>
    <t>Ghana</t>
  </si>
  <si>
    <t xml:space="preserve">15-17 years </t>
  </si>
  <si>
    <t>Country profile</t>
  </si>
  <si>
    <t>GRD</t>
  </si>
  <si>
    <t>Grenada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</si>
  <si>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</si>
  <si>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</si>
  <si>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</si>
  <si>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</si>
  <si>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</si>
  <si>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</si>
  <si>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</si>
  <si>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</si>
  <si>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https://www.paho.org/fr/haiti/vaccination-contre-covid-19-information-pratiques</t>
  </si>
  <si>
    <t>CDC Country Office</t>
  </si>
  <si>
    <t>HND</t>
  </si>
  <si>
    <t>Honduras</t>
  </si>
  <si>
    <t>IND</t>
  </si>
  <si>
    <t>India</t>
  </si>
  <si>
    <t>https://www.who.int/news/item/24-11-2021-interim-statement-on-covid-19-vaccination-for-children-and-adolescents</t>
  </si>
  <si>
    <t>IDN</t>
  </si>
  <si>
    <t>Indonesia</t>
  </si>
  <si>
    <t>KEN</t>
  </si>
  <si>
    <t>Kenya</t>
  </si>
  <si>
    <t>https://www.health.go.ke/wp-content/uploads/2022/01/MINISTRY-OF-HEALTH-KENYA-COVID-19-IMMUNIZATION-STATUS-REPORT-17TH-JANUARY-2022.pdf</t>
  </si>
  <si>
    <t>KIR</t>
  </si>
  <si>
    <t>Kiribati</t>
  </si>
  <si>
    <t>XKX</t>
  </si>
  <si>
    <t>Kosovo (in accordance with UN Security Council resolution 1244 (1999))</t>
  </si>
  <si>
    <t>EURO</t>
  </si>
  <si>
    <t>12-15 years</t>
  </si>
  <si>
    <t>TESSY - multiple</t>
  </si>
  <si>
    <t>KGZ</t>
  </si>
  <si>
    <t>Kyrgyzstan</t>
  </si>
  <si>
    <t>16-18 years</t>
  </si>
  <si>
    <t>TESSY</t>
  </si>
  <si>
    <t>LAO</t>
  </si>
  <si>
    <t>Lao People's Democratic Republic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</si>
  <si>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</si>
  <si>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</si>
  <si>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</si>
  <si>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</si>
  <si>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</si>
  <si>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</si>
  <si>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</si>
  <si>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</si>
  <si>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https://www.voanews.com/a/teenage-covid-19-vaccination-process-meets-resistance-in-malawi/6418923.html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</si>
  <si>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</si>
  <si>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</si>
  <si>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</si>
  <si>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</si>
  <si>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</si>
  <si>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</si>
  <si>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</si>
  <si>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</si>
  <si>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FSM</t>
  </si>
  <si>
    <t>Micronesia (Federated States of)</t>
  </si>
  <si>
    <t>MNG</t>
  </si>
  <si>
    <t>Mongolia</t>
  </si>
  <si>
    <t>MAR</t>
  </si>
  <si>
    <t>Morocco</t>
  </si>
  <si>
    <t>https://www.aa.com.tr/fr/monde/covid-19-le-maroc-commence-%C3%A0-vacciner-les-personnes-%C3%A2g%C3%A9es-de-plus-de-65-ans/2143331</t>
  </si>
  <si>
    <t>MOZ</t>
  </si>
  <si>
    <t>Mozambique</t>
  </si>
  <si>
    <t>MMR</t>
  </si>
  <si>
    <t>Myanmar</t>
  </si>
  <si>
    <t>12-18 years</t>
  </si>
  <si>
    <t>NPL</t>
  </si>
  <si>
    <t>Nepal</t>
  </si>
  <si>
    <t>NIC</t>
  </si>
  <si>
    <t>Nicaragua</t>
  </si>
  <si>
    <t>NER</t>
  </si>
  <si>
    <t>Niger</t>
  </si>
  <si>
    <t>18-19 years</t>
  </si>
  <si>
    <t>NGA</t>
  </si>
  <si>
    <t>Nigeria</t>
  </si>
  <si>
    <t>PSE</t>
  </si>
  <si>
    <t>occupied Palestinian territory, including east Jerusalem</t>
  </si>
  <si>
    <t>PAK</t>
  </si>
  <si>
    <t>Pakistan</t>
  </si>
  <si>
    <t>PNG</t>
  </si>
  <si>
    <t>Papua New Guinea</t>
  </si>
  <si>
    <t>Region database</t>
  </si>
  <si>
    <t>PHL</t>
  </si>
  <si>
    <t>Philippines</t>
  </si>
  <si>
    <t>MDA</t>
  </si>
  <si>
    <t>Republic of Moldova</t>
  </si>
  <si>
    <t>RWA</t>
  </si>
  <si>
    <t>Rwanda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</si>
  <si>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</si>
  <si>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</si>
  <si>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</si>
  <si>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</si>
  <si>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</si>
  <si>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</si>
  <si>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</si>
  <si>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</si>
  <si>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SEN</t>
  </si>
  <si>
    <t>Senegal</t>
  </si>
  <si>
    <t>SLE</t>
  </si>
  <si>
    <t>Sierra Leone</t>
  </si>
  <si>
    <t>SLB</t>
  </si>
  <si>
    <t>Solomon Islands</t>
  </si>
  <si>
    <t>SOM</t>
  </si>
  <si>
    <t>Somalia</t>
  </si>
  <si>
    <t>SSD</t>
  </si>
  <si>
    <t>South Sudan</t>
  </si>
  <si>
    <t>LKA</t>
  </si>
  <si>
    <t>Sri Lanka</t>
  </si>
  <si>
    <t>SDN</t>
  </si>
  <si>
    <t>Sudan</t>
  </si>
  <si>
    <t>https://www.unicef.org/press-releases/sudan-receives-first-delivery-covid-19-vaccines-over-800000-doses</t>
  </si>
  <si>
    <t>SYR</t>
  </si>
  <si>
    <t>Syrian Arab Republic</t>
  </si>
  <si>
    <t>TJK</t>
  </si>
  <si>
    <t>Tajikistan</t>
  </si>
  <si>
    <t>12 and over</t>
  </si>
  <si>
    <t>https://ewsdata.rightsindevelopment.org/files/documents/16/WB-P176216.pdf</t>
  </si>
  <si>
    <t>TLS</t>
  </si>
  <si>
    <t>Timor-Leste</t>
  </si>
  <si>
    <t>TGO</t>
  </si>
  <si>
    <t>Togo</t>
  </si>
  <si>
    <t>TON</t>
  </si>
  <si>
    <t>Tonga</t>
  </si>
  <si>
    <t>TUN</t>
  </si>
  <si>
    <t>Tunisia</t>
  </si>
  <si>
    <t>https://www.leconomistemaghrebin.com/2022/02/04/covid-19-300-mille-personnes-agees-termine-vaccination/</t>
  </si>
  <si>
    <t>TUV</t>
  </si>
  <si>
    <t>Tuvalu</t>
  </si>
  <si>
    <t>UGA</t>
  </si>
  <si>
    <t>Uganda</t>
  </si>
  <si>
    <t>UKR</t>
  </si>
  <si>
    <t>Ukraine</t>
  </si>
  <si>
    <t>TZA</t>
  </si>
  <si>
    <t>United Republic of Tanzania</t>
  </si>
  <si>
    <t>UZB</t>
  </si>
  <si>
    <t>Uzbekistan</t>
  </si>
  <si>
    <t>VUT</t>
  </si>
  <si>
    <t>Vanuatu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</si>
  <si>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</si>
  <si>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</si>
  <si>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</si>
  <si>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</si>
  <si>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</si>
  <si>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</si>
  <si>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</si>
  <si>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</si>
  <si>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16-17 years (Sinovac)</t>
  </si>
  <si>
    <t xml:space="preserve">comments </t>
  </si>
  <si>
    <t>CIV reports on 50+ and 65+</t>
  </si>
  <si>
    <t>Ministry of Health (via PAHO)</t>
  </si>
  <si>
    <t>Yes</t>
  </si>
  <si>
    <t>No</t>
  </si>
  <si>
    <t>Yes, only those with comorbidities</t>
  </si>
  <si>
    <t>ado_policy</t>
  </si>
  <si>
    <t>ado_definition</t>
  </si>
  <si>
    <t>ado_source</t>
  </si>
  <si>
    <t>old_definition</t>
  </si>
  <si>
    <t>old_source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</si>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</sst>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4" xfId="0" applyBorder="1"/>
    <xf numFmtId="0" fontId="0" fillId="0" borderId="10" xfId="0" applyBorder="1"/>
    <xf numFmtId="0" fontId="0" fillId="0" borderId="16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18" xfId="0" applyBorder="1"/>
    <xf numFmtId="9" fontId="0" fillId="0" borderId="12" xfId="0" applyNumberFormat="1" applyBorder="1" applyAlignment="1">
      <alignment wrapText="1"/>
    </xf>
    <xf numFmtId="9" fontId="0" fillId="0" borderId="10" xfId="0" applyNumberFormat="1" applyBorder="1"/>
    <xf numFmtId="9" fontId="0" fillId="0" borderId="16" xfId="0" applyNumberFormat="1" applyBorder="1"/>
    <xf numFmtId="0" fontId="18" fillId="0" borderId="10" xfId="0" applyFont="1" applyBorder="1"/>
    <xf numFmtId="0" fontId="19" fillId="0" borderId="10" xfId="42" applyFill="1" applyBorder="1"/>
    <xf numFmtId="0" fontId="20" fillId="0" borderId="10" xfId="42" applyFont="1" applyFill="1" applyBorder="1"/>
    <xf numFmtId="0" fontId="0" fillId="33" borderId="10" xfId="0" applyFill="1" applyBorder="1"/>
    <xf numFmtId="0" fontId="19" fillId="0" borderId="16" xfId="42" applyFill="1" applyBorder="1"/>
    <xf numFmtId="16" fontId="0" fillId="0" borderId="10" xfId="0" applyNumberFormat="1" applyBorder="1"/>
    <xf numFmtId="0" fontId="0" fillId="0" borderId="13" xfId="0" applyFill="1" applyBorder="1" applyAlignment="1">
      <alignment wrapText="1"/>
    </xf>
    <xf numFmtId="0" fontId="0" fillId="0" borderId="15" xfId="0" applyFill="1" applyBorder="1"/>
    <xf numFmtId="0" fontId="0" fillId="0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ng, Man Kai (Alyssa) (CDC/DDPHSIS/CGH/GID)" id="{F1E98F93-3CDF-4D11-977A-79136F4AD69D}" userId="S::wyu9@cdc.gov::42ef139c-ac21-4b1b-ac55-002417f126d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3CF49-7588-4FE4-8AFA-5B134DECF9DA}" name="Table1" displayName="Table1" ref="A1:R94" totalsRowShown="0" headerRowDxfId="41" dataDxfId="39" totalsRowDxfId="37" headerRowBorderDxfId="40" tableBorderDxfId="38" totalsRowBorderDxfId="36">
  <autoFilter ref="A1:R94" xr:uid="{856514C8-6BDF-4994-AB4B-FE0761A97F7F}">
    <filterColumn colId="4">
      <filters>
        <filter val="CSC"/>
      </filters>
    </filterColumn>
  </autoFilter>
  <tableColumns count="18">
    <tableColumn id="1" xr3:uid="{BA87DB9A-7C77-4E9C-91FA-0B22580607DC}" name="iso" dataDxfId="35" totalsRowDxfId="34"/>
    <tableColumn id="2" xr3:uid="{23DEA3C9-9D16-4C9E-8031-F0545E6F56F9}" name="name" dataDxfId="33" totalsRowDxfId="32"/>
    <tableColumn id="3" xr3:uid="{0EE6489C-2753-497C-AA2A-2BFF8065ED17}" name="region" dataDxfId="31" totalsRowDxfId="30"/>
    <tableColumn id="8" xr3:uid="{8692EC99-9225-4D41-9D4A-A6321A788D05}" name="covax" dataDxfId="29" totalsRowDxfId="28"/>
    <tableColumn id="5" xr3:uid="{859D85CA-4891-4E29-8494-1DB906B6702B}" name="covdp_csc" dataDxfId="27" totalsRowDxfId="26"/>
    <tableColumn id="11" xr3:uid="{5A1500EF-815D-4D5B-A3EB-4D05B977F23B}" name="Information need" dataDxfId="25" totalsRowDxfId="24"/>
    <tableColumn id="18" xr3:uid="{997DB928-7C86-441B-86CB-69ADC3D1B731}" name="ado_policy" dataDxfId="23" totalsRowDxfId="22"/>
    <tableColumn id="6" xr3:uid="{74A305E3-15BA-4672-B985-B4712FCE7949}" name="ado_definition" dataDxfId="21" totalsRowDxfId="20"/>
    <tableColumn id="10" xr3:uid="{BA2A6BCC-B2F9-47E1-8A00-B0125D42FF97}" name="ado_source" dataDxfId="19" totalsRowDxfId="18"/>
    <tableColumn id="7" xr3:uid="{4BE4C8B3-B997-4154-9DCE-19B1A2A16704}" name="old_definition" dataDxfId="17" totalsRowDxfId="16"/>
    <tableColumn id="4" xr3:uid="{DFA03AAB-9350-48EC-A50B-6960C584C512}" name="old_source" dataDxfId="15" totalsRowDxfId="14"/>
    <tableColumn id="9" xr3:uid="{BE6C70EF-851A-4E5C-92E8-7695E095DCEF}" name="pop_who_2020" dataDxfId="13" totalsRowDxfId="12"/>
    <tableColumn id="15" xr3:uid="{A362906F-3F0B-4A93-93A0-429ABEA2E32C}" name="pop_un_2021" dataDxfId="11" totalsRowDxfId="10"/>
    <tableColumn id="12" xr3:uid="{733370FA-3775-41AA-84EB-0D68D8584228}" name="pop_12p" dataDxfId="9" totalsRowDxfId="8"/>
    <tableColumn id="16" xr3:uid="{7314EB15-8DDA-4BA8-A878-100C6B669F51}" name="prop_12p" dataDxfId="7" totalsRowDxfId="6">
      <calculatedColumnFormula>Table1[[#This Row],[pop_12p]]/Table1[[#This Row],[pop_un_2021]]</calculatedColumnFormula>
    </tableColumn>
    <tableColumn id="13" xr3:uid="{FD7977A6-F69E-4821-A06B-45CED819968E}" name="pop_18p" dataDxfId="5" totalsRowDxfId="4"/>
    <tableColumn id="14" xr3:uid="{0145D6BC-3DD8-45DD-8957-224D17A9DAAF}" name="pop_60p" dataDxfId="3" totalsRowDxfId="2"/>
    <tableColumn id="17" xr3:uid="{00C1980A-4201-426D-93F4-95DCD2B203CB}" name="comments 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4" dT="2022-04-07T18:31:24.31" personId="{F1E98F93-3CDF-4D11-977A-79136F4AD69D}" id="{2E5D8C43-A192-4F73-B37D-8A9DB3B8DCA3}">
    <text>I have 12-19 years in the eJRF policy dataset</text>
  </threadedComment>
  <threadedComment ref="H62" dT="2022-04-07T18:31:48.82" personId="{F1E98F93-3CDF-4D11-977A-79136F4AD69D}" id="{76FC8104-9B6E-436A-8100-CB1A76FB3551}">
    <text>I have 12-18 in the Policy dataset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h.bmj.com/content/7/2/e00831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lanation.dj/la-vaccination-anti-covid-a-djibouti-que-faut-il-savoir/" TargetMode="External"/><Relationship Id="rId7" Type="http://schemas.openxmlformats.org/officeDocument/2006/relationships/hyperlink" Target="https://gh.bmj.com/content/7/2/e008315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unicef.org/press-releases/sudan-receives-first-delivery-covid-19-vaccines-over-800000-doses" TargetMode="External"/><Relationship Id="rId1" Type="http://schemas.openxmlformats.org/officeDocument/2006/relationships/hyperlink" Target="https://www.adb.org/sites/default/files/linked-documents/55012-001-sd-03.pdf" TargetMode="External"/><Relationship Id="rId6" Type="http://schemas.openxmlformats.org/officeDocument/2006/relationships/hyperlink" Target="https://ewsdata.rightsindevelopment.org/files/documents/16/WB-P176216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leconomistemaghrebin.com/2022/02/04/covid-19-300-mille-personnes-agees-termine-vaccination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a.com.tr/fr/monde/covid-19-le-maroc-commence-%C3%A0-vacciner-les-personnes-%C3%A2g%C3%A9es-de-plus-de-65-ans/2143331" TargetMode="External"/><Relationship Id="rId9" Type="http://schemas.openxmlformats.org/officeDocument/2006/relationships/hyperlink" Target="https://gh.bmj.com/content/7/2/e008315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showGridLines="0" tabSelected="1" zoomScale="70" zoomScaleNormal="70" workbookViewId="0">
      <selection activeCell="G2" sqref="G2"/>
    </sheetView>
  </sheetViews>
  <sheetFormatPr defaultRowHeight="15" x14ac:dyDescent="0.25"/>
  <cols>
    <col min="1" max="1" width="7.7109375" customWidth="1"/>
    <col min="2" max="2" width="33.42578125" customWidth="1"/>
    <col min="3" max="3" width="9.42578125" bestFit="1" customWidth="1"/>
    <col min="4" max="4" width="9.42578125" customWidth="1"/>
    <col min="5" max="5" width="12.28515625" bestFit="1" customWidth="1"/>
    <col min="6" max="6" width="19" hidden="1" customWidth="1"/>
    <col min="7" max="7" width="16.42578125" customWidth="1"/>
    <col min="8" max="8" width="21.7109375" bestFit="1" customWidth="1"/>
    <col min="9" max="9" width="20.85546875" bestFit="1" customWidth="1"/>
    <col min="10" max="10" width="15.7109375" bestFit="1" customWidth="1"/>
    <col min="11" max="11" width="24.140625" customWidth="1"/>
    <col min="12" max="12" width="16.7109375" bestFit="1" customWidth="1"/>
    <col min="13" max="13" width="15.28515625" customWidth="1"/>
    <col min="14" max="14" width="10.85546875" bestFit="1" customWidth="1"/>
    <col min="15" max="15" width="11.5703125" bestFit="1" customWidth="1"/>
    <col min="16" max="17" width="10.85546875" bestFit="1" customWidth="1"/>
    <col min="18" max="18" width="27.28515625" bestFit="1" customWidth="1"/>
    <col min="19" max="19" width="17.7109375" customWidth="1"/>
    <col min="20" max="20" width="13.7109375" customWidth="1"/>
    <col min="21" max="21" width="21" customWidth="1"/>
    <col min="22" max="22" width="11.5703125" customWidth="1"/>
    <col min="27" max="27" width="16.42578125" customWidth="1"/>
    <col min="28" max="28" width="22.85546875" customWidth="1"/>
    <col min="29" max="29" width="15.42578125" customWidth="1"/>
    <col min="30" max="30" width="27" customWidth="1"/>
    <col min="31" max="31" width="20" customWidth="1"/>
    <col min="32" max="32" width="26.85546875" customWidth="1"/>
    <col min="33" max="33" width="9.42578125" customWidth="1"/>
    <col min="34" max="34" width="13.28515625" customWidth="1"/>
    <col min="35" max="35" width="13.140625" customWidth="1"/>
  </cols>
  <sheetData>
    <row r="1" spans="1:18" s="6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251</v>
      </c>
      <c r="H1" s="5" t="s">
        <v>252</v>
      </c>
      <c r="I1" s="5" t="s">
        <v>253</v>
      </c>
      <c r="J1" s="5" t="s">
        <v>254</v>
      </c>
      <c r="K1" s="5" t="s">
        <v>255</v>
      </c>
      <c r="L1" s="5" t="s">
        <v>6</v>
      </c>
      <c r="M1" s="5" t="s">
        <v>7</v>
      </c>
      <c r="N1" s="5" t="s">
        <v>8</v>
      </c>
      <c r="O1" s="8" t="s">
        <v>9</v>
      </c>
      <c r="P1" s="5" t="s">
        <v>10</v>
      </c>
      <c r="Q1" s="5" t="s">
        <v>11</v>
      </c>
      <c r="R1" s="17" t="s">
        <v>245</v>
      </c>
    </row>
    <row r="2" spans="1:18" x14ac:dyDescent="0.25">
      <c r="A2" s="1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248</v>
      </c>
      <c r="H2" s="2"/>
      <c r="I2" s="2"/>
      <c r="J2" s="11" t="s">
        <v>18</v>
      </c>
      <c r="K2" s="12" t="s">
        <v>19</v>
      </c>
      <c r="L2" s="2">
        <v>38928346</v>
      </c>
      <c r="M2" s="2">
        <v>39835428</v>
      </c>
      <c r="N2" s="2">
        <v>26539341</v>
      </c>
      <c r="O2" s="9">
        <f>Table1[[#This Row],[pop_12p]]/Table1[[#This Row],[pop_un_2021]]</f>
        <v>0.66622457275970526</v>
      </c>
      <c r="P2" s="2">
        <v>20507564</v>
      </c>
      <c r="Q2" s="2">
        <v>1704982</v>
      </c>
      <c r="R2" s="18"/>
    </row>
    <row r="3" spans="1:18" hidden="1" x14ac:dyDescent="0.25">
      <c r="A3" s="1" t="s">
        <v>20</v>
      </c>
      <c r="B3" s="2" t="s">
        <v>21</v>
      </c>
      <c r="C3" s="2" t="s">
        <v>22</v>
      </c>
      <c r="D3" s="2" t="s">
        <v>15</v>
      </c>
      <c r="E3" s="2" t="s">
        <v>23</v>
      </c>
      <c r="F3" s="2"/>
      <c r="G3" s="2" t="s">
        <v>256</v>
      </c>
      <c r="H3" s="2"/>
      <c r="I3" s="2"/>
      <c r="J3" s="2" t="s">
        <v>18</v>
      </c>
      <c r="K3" s="2" t="s">
        <v>24</v>
      </c>
      <c r="L3" s="2">
        <v>43851044</v>
      </c>
      <c r="M3" s="2">
        <v>44616624</v>
      </c>
      <c r="N3" s="2">
        <v>33124575</v>
      </c>
      <c r="O3" s="9">
        <f>Table1[[#This Row],[pop_12p]]/Table1[[#This Row],[pop_un_2021]]</f>
        <v>0.74242674658665342</v>
      </c>
      <c r="P3" s="2">
        <v>28916510</v>
      </c>
      <c r="Q3" s="2">
        <v>4519772</v>
      </c>
      <c r="R3" s="18"/>
    </row>
    <row r="4" spans="1:18" hidden="1" x14ac:dyDescent="0.25">
      <c r="A4" s="1" t="s">
        <v>25</v>
      </c>
      <c r="B4" s="2" t="s">
        <v>26</v>
      </c>
      <c r="C4" s="2" t="s">
        <v>22</v>
      </c>
      <c r="D4" s="2" t="s">
        <v>15</v>
      </c>
      <c r="E4" s="2" t="s">
        <v>23</v>
      </c>
      <c r="F4" s="2"/>
      <c r="G4" s="2" t="s">
        <v>256</v>
      </c>
      <c r="H4" s="2"/>
      <c r="I4" s="2"/>
      <c r="J4" s="2" t="s">
        <v>18</v>
      </c>
      <c r="K4" s="2" t="s">
        <v>24</v>
      </c>
      <c r="L4" s="2">
        <v>32866272</v>
      </c>
      <c r="M4" s="2">
        <v>33933610</v>
      </c>
      <c r="N4" s="2">
        <v>20882592</v>
      </c>
      <c r="O4" s="9">
        <f>Table1[[#This Row],[pop_12p]]/Table1[[#This Row],[pop_un_2021]]</f>
        <v>0.61539553262974378</v>
      </c>
      <c r="P4" s="2">
        <v>15968533</v>
      </c>
      <c r="Q4" s="2">
        <v>1257464</v>
      </c>
      <c r="R4" s="18"/>
    </row>
    <row r="5" spans="1:18" hidden="1" x14ac:dyDescent="0.25">
      <c r="A5" s="1" t="s">
        <v>27</v>
      </c>
      <c r="B5" s="2" t="s">
        <v>28</v>
      </c>
      <c r="C5" s="2" t="s">
        <v>29</v>
      </c>
      <c r="D5" s="2" t="s">
        <v>15</v>
      </c>
      <c r="E5" s="2" t="s">
        <v>23</v>
      </c>
      <c r="F5" s="2"/>
      <c r="G5" s="2" t="s">
        <v>248</v>
      </c>
      <c r="H5" s="2" t="s">
        <v>30</v>
      </c>
      <c r="I5" s="2" t="s">
        <v>31</v>
      </c>
      <c r="J5" s="2" t="s">
        <v>32</v>
      </c>
      <c r="K5" s="2" t="s">
        <v>24</v>
      </c>
      <c r="L5" s="2">
        <v>164689383</v>
      </c>
      <c r="M5" s="2">
        <v>166303498</v>
      </c>
      <c r="N5" s="2">
        <v>131560741</v>
      </c>
      <c r="O5" s="9">
        <f>Table1[[#This Row],[pop_12p]]/Table1[[#This Row],[pop_un_2021]]</f>
        <v>0.79108823676096096</v>
      </c>
      <c r="P5" s="2">
        <v>113308030</v>
      </c>
      <c r="Q5" s="2">
        <v>13696840</v>
      </c>
      <c r="R5" s="18"/>
    </row>
    <row r="6" spans="1:18" hidden="1" x14ac:dyDescent="0.25">
      <c r="A6" s="1" t="s">
        <v>33</v>
      </c>
      <c r="B6" s="2" t="s">
        <v>34</v>
      </c>
      <c r="C6" s="2" t="s">
        <v>22</v>
      </c>
      <c r="D6" s="2" t="s">
        <v>15</v>
      </c>
      <c r="E6" s="2" t="s">
        <v>23</v>
      </c>
      <c r="F6" s="2"/>
      <c r="G6" s="2" t="s">
        <v>256</v>
      </c>
      <c r="H6" s="2"/>
      <c r="I6" s="2"/>
      <c r="J6" s="2" t="s">
        <v>18</v>
      </c>
      <c r="K6" s="2" t="s">
        <v>24</v>
      </c>
      <c r="L6" s="2">
        <v>12123200</v>
      </c>
      <c r="M6" s="2">
        <v>12451040</v>
      </c>
      <c r="N6" s="2">
        <v>8147236</v>
      </c>
      <c r="O6" s="9">
        <f>Table1[[#This Row],[pop_12p]]/Table1[[#This Row],[pop_un_2021]]</f>
        <v>0.6543418059856847</v>
      </c>
      <c r="P6" s="2">
        <v>6437404</v>
      </c>
      <c r="Q6" s="2">
        <v>637431</v>
      </c>
      <c r="R6" s="18"/>
    </row>
    <row r="7" spans="1:18" hidden="1" x14ac:dyDescent="0.25">
      <c r="A7" s="1" t="s">
        <v>35</v>
      </c>
      <c r="B7" s="2" t="s">
        <v>36</v>
      </c>
      <c r="C7" s="2" t="s">
        <v>29</v>
      </c>
      <c r="D7" s="2" t="s">
        <v>15</v>
      </c>
      <c r="E7" s="2" t="s">
        <v>23</v>
      </c>
      <c r="F7" s="2"/>
      <c r="G7" s="2" t="s">
        <v>250</v>
      </c>
      <c r="H7" s="2" t="s">
        <v>30</v>
      </c>
      <c r="I7" s="2" t="s">
        <v>31</v>
      </c>
      <c r="J7" s="2" t="s">
        <v>32</v>
      </c>
      <c r="K7" s="2" t="s">
        <v>24</v>
      </c>
      <c r="L7" s="2">
        <v>771608</v>
      </c>
      <c r="M7" s="2">
        <v>779898</v>
      </c>
      <c r="N7" s="2">
        <v>628164</v>
      </c>
      <c r="O7" s="9">
        <f>Table1[[#This Row],[pop_12p]]/Table1[[#This Row],[pop_un_2021]]</f>
        <v>0.80544378880315115</v>
      </c>
      <c r="P7" s="2">
        <v>547539</v>
      </c>
      <c r="Q7" s="2">
        <v>71223</v>
      </c>
      <c r="R7" s="18"/>
    </row>
    <row r="8" spans="1:18" hidden="1" x14ac:dyDescent="0.25">
      <c r="A8" s="1" t="s">
        <v>37</v>
      </c>
      <c r="B8" s="2" t="s">
        <v>38</v>
      </c>
      <c r="C8" s="2" t="s">
        <v>39</v>
      </c>
      <c r="D8" s="2" t="s">
        <v>15</v>
      </c>
      <c r="E8" s="2" t="s">
        <v>23</v>
      </c>
      <c r="F8" s="2"/>
      <c r="G8" s="2" t="s">
        <v>248</v>
      </c>
      <c r="H8" s="2" t="s">
        <v>30</v>
      </c>
      <c r="I8" s="2" t="s">
        <v>31</v>
      </c>
      <c r="J8" s="2" t="s">
        <v>32</v>
      </c>
      <c r="K8" s="2" t="s">
        <v>40</v>
      </c>
      <c r="L8" s="2">
        <v>11673021</v>
      </c>
      <c r="M8" s="2">
        <v>11832940</v>
      </c>
      <c r="N8" s="2">
        <v>9001144</v>
      </c>
      <c r="O8" s="9">
        <f>Table1[[#This Row],[pop_12p]]/Table1[[#This Row],[pop_un_2021]]</f>
        <v>0.76068534109021091</v>
      </c>
      <c r="P8" s="2">
        <v>7617516</v>
      </c>
      <c r="Q8" s="2">
        <v>1245333</v>
      </c>
      <c r="R8" s="18"/>
    </row>
    <row r="9" spans="1:18" x14ac:dyDescent="0.25">
      <c r="A9" s="1" t="s">
        <v>41</v>
      </c>
      <c r="B9" s="2" t="s">
        <v>42</v>
      </c>
      <c r="C9" s="2" t="s">
        <v>22</v>
      </c>
      <c r="D9" s="2" t="s">
        <v>15</v>
      </c>
      <c r="E9" s="2" t="s">
        <v>16</v>
      </c>
      <c r="F9" s="2" t="s">
        <v>17</v>
      </c>
      <c r="G9" s="2" t="s">
        <v>256</v>
      </c>
      <c r="H9" s="2"/>
      <c r="I9" s="2"/>
      <c r="J9" s="2" t="s">
        <v>18</v>
      </c>
      <c r="K9" s="2" t="s">
        <v>43</v>
      </c>
      <c r="L9" s="2">
        <v>20903273</v>
      </c>
      <c r="M9" s="2">
        <v>21497096</v>
      </c>
      <c r="N9" s="2">
        <v>13651642</v>
      </c>
      <c r="O9" s="9">
        <f>Table1[[#This Row],[pop_12p]]/Table1[[#This Row],[pop_un_2021]]</f>
        <v>0.63504586852103184</v>
      </c>
      <c r="P9" s="2">
        <v>10540123</v>
      </c>
      <c r="Q9" s="2">
        <v>851021</v>
      </c>
      <c r="R9" s="18"/>
    </row>
    <row r="10" spans="1:18" x14ac:dyDescent="0.25">
      <c r="A10" s="1" t="s">
        <v>44</v>
      </c>
      <c r="B10" s="2" t="s">
        <v>45</v>
      </c>
      <c r="C10" s="2" t="s">
        <v>22</v>
      </c>
      <c r="D10" s="2" t="s">
        <v>15</v>
      </c>
      <c r="E10" s="2" t="s">
        <v>16</v>
      </c>
      <c r="F10" s="2" t="s">
        <v>17</v>
      </c>
      <c r="G10" s="2" t="s">
        <v>256</v>
      </c>
      <c r="H10" s="2"/>
      <c r="I10" s="2"/>
      <c r="J10" s="2" t="s">
        <v>46</v>
      </c>
      <c r="K10" s="2" t="s">
        <v>43</v>
      </c>
      <c r="L10" s="2">
        <v>11890784</v>
      </c>
      <c r="M10" s="2">
        <v>12255433</v>
      </c>
      <c r="N10" s="2">
        <v>7637165</v>
      </c>
      <c r="O10" s="9">
        <f>Table1[[#This Row],[pop_12p]]/Table1[[#This Row],[pop_un_2021]]</f>
        <v>0.62316566048706723</v>
      </c>
      <c r="P10" s="2">
        <v>5942607</v>
      </c>
      <c r="Q10" s="2">
        <v>506228</v>
      </c>
      <c r="R10" s="18"/>
    </row>
    <row r="11" spans="1:18" hidden="1" x14ac:dyDescent="0.25">
      <c r="A11" s="1" t="s">
        <v>47</v>
      </c>
      <c r="B11" s="2" t="s">
        <v>48</v>
      </c>
      <c r="C11" s="2" t="s">
        <v>22</v>
      </c>
      <c r="D11" s="2" t="s">
        <v>15</v>
      </c>
      <c r="E11" s="2" t="s">
        <v>23</v>
      </c>
      <c r="F11" s="2"/>
      <c r="G11" s="2" t="s">
        <v>256</v>
      </c>
      <c r="H11" s="2"/>
      <c r="I11" s="2"/>
      <c r="J11" s="2" t="s">
        <v>18</v>
      </c>
      <c r="K11" s="2" t="s">
        <v>24</v>
      </c>
      <c r="L11" s="2">
        <v>555987</v>
      </c>
      <c r="M11" s="2">
        <v>561898</v>
      </c>
      <c r="N11" s="2">
        <v>436696</v>
      </c>
      <c r="O11" s="9">
        <f>Table1[[#This Row],[pop_12p]]/Table1[[#This Row],[pop_un_2021]]</f>
        <v>0.77718019996511822</v>
      </c>
      <c r="P11" s="2">
        <v>377020</v>
      </c>
      <c r="Q11" s="2">
        <v>44110</v>
      </c>
      <c r="R11" s="18"/>
    </row>
    <row r="12" spans="1:18" hidden="1" x14ac:dyDescent="0.25">
      <c r="A12" s="1" t="s">
        <v>49</v>
      </c>
      <c r="B12" s="2" t="s">
        <v>50</v>
      </c>
      <c r="C12" s="2" t="s">
        <v>51</v>
      </c>
      <c r="D12" s="2" t="s">
        <v>15</v>
      </c>
      <c r="E12" s="2" t="s">
        <v>23</v>
      </c>
      <c r="F12" s="2"/>
      <c r="G12" s="2" t="s">
        <v>256</v>
      </c>
      <c r="H12" s="2" t="s">
        <v>30</v>
      </c>
      <c r="I12" s="2" t="s">
        <v>52</v>
      </c>
      <c r="J12" s="2" t="s">
        <v>32</v>
      </c>
      <c r="K12" s="2" t="s">
        <v>52</v>
      </c>
      <c r="L12" s="2">
        <v>16718965</v>
      </c>
      <c r="M12" s="2">
        <v>16946438</v>
      </c>
      <c r="N12" s="2">
        <v>12729882</v>
      </c>
      <c r="O12" s="9">
        <f>Table1[[#This Row],[pop_12p]]/Table1[[#This Row],[pop_un_2021]]</f>
        <v>0.75118334602233228</v>
      </c>
      <c r="P12" s="2">
        <v>10842307</v>
      </c>
      <c r="Q12" s="2">
        <v>1323073</v>
      </c>
      <c r="R12" s="18"/>
    </row>
    <row r="13" spans="1:18" x14ac:dyDescent="0.25">
      <c r="A13" s="1" t="s">
        <v>53</v>
      </c>
      <c r="B13" s="2" t="s">
        <v>54</v>
      </c>
      <c r="C13" s="2" t="s">
        <v>22</v>
      </c>
      <c r="D13" s="2" t="s">
        <v>15</v>
      </c>
      <c r="E13" s="2" t="s">
        <v>16</v>
      </c>
      <c r="F13" s="2" t="s">
        <v>17</v>
      </c>
      <c r="G13" s="2" t="s">
        <v>256</v>
      </c>
      <c r="H13" s="2"/>
      <c r="I13" s="2"/>
      <c r="J13" s="2" t="s">
        <v>18</v>
      </c>
      <c r="K13" s="2" t="s">
        <v>43</v>
      </c>
      <c r="L13" s="2">
        <v>26545863</v>
      </c>
      <c r="M13" s="2">
        <v>27224265</v>
      </c>
      <c r="N13" s="2">
        <v>17840289</v>
      </c>
      <c r="O13" s="9">
        <f>Table1[[#This Row],[pop_12p]]/Table1[[#This Row],[pop_un_2021]]</f>
        <v>0.65530838022624305</v>
      </c>
      <c r="P13" s="2">
        <v>14028704</v>
      </c>
      <c r="Q13" s="2">
        <v>1175882</v>
      </c>
      <c r="R13" s="18"/>
    </row>
    <row r="14" spans="1:18" x14ac:dyDescent="0.25">
      <c r="A14" s="1" t="s">
        <v>55</v>
      </c>
      <c r="B14" s="2" t="s">
        <v>56</v>
      </c>
      <c r="C14" s="2" t="s">
        <v>22</v>
      </c>
      <c r="D14" s="2" t="s">
        <v>15</v>
      </c>
      <c r="E14" s="2" t="s">
        <v>16</v>
      </c>
      <c r="F14" s="2" t="s">
        <v>17</v>
      </c>
      <c r="G14" s="2" t="s">
        <v>256</v>
      </c>
      <c r="H14" s="2"/>
      <c r="I14" s="2"/>
      <c r="J14" s="2" t="s">
        <v>18</v>
      </c>
      <c r="K14" s="2" t="s">
        <v>24</v>
      </c>
      <c r="L14" s="2">
        <v>4829767</v>
      </c>
      <c r="M14" s="2">
        <v>4919981</v>
      </c>
      <c r="N14" s="2">
        <v>3202030</v>
      </c>
      <c r="O14" s="9">
        <f>Table1[[#This Row],[pop_12p]]/Table1[[#This Row],[pop_un_2021]]</f>
        <v>0.65082161902657754</v>
      </c>
      <c r="P14" s="2">
        <v>2426340</v>
      </c>
      <c r="Q14" s="2">
        <v>221086</v>
      </c>
      <c r="R14" s="18"/>
    </row>
    <row r="15" spans="1:18" x14ac:dyDescent="0.25">
      <c r="A15" s="1" t="s">
        <v>57</v>
      </c>
      <c r="B15" s="2" t="s">
        <v>58</v>
      </c>
      <c r="C15" s="2" t="s">
        <v>22</v>
      </c>
      <c r="D15" s="2" t="s">
        <v>15</v>
      </c>
      <c r="E15" s="2" t="s">
        <v>16</v>
      </c>
      <c r="F15" s="2" t="s">
        <v>17</v>
      </c>
      <c r="G15" s="2" t="s">
        <v>256</v>
      </c>
      <c r="H15" s="2"/>
      <c r="I15" s="2"/>
      <c r="J15" s="2" t="s">
        <v>59</v>
      </c>
      <c r="K15" s="2" t="s">
        <v>43</v>
      </c>
      <c r="L15" s="2">
        <v>16425864</v>
      </c>
      <c r="M15" s="2">
        <v>16914985</v>
      </c>
      <c r="N15" s="2">
        <v>10401064</v>
      </c>
      <c r="O15" s="9">
        <f>Table1[[#This Row],[pop_12p]]/Table1[[#This Row],[pop_un_2021]]</f>
        <v>0.61490234842064595</v>
      </c>
      <c r="P15" s="2">
        <v>7908930</v>
      </c>
      <c r="Q15" s="2">
        <v>665269</v>
      </c>
      <c r="R15" s="18"/>
    </row>
    <row r="16" spans="1:18" hidden="1" x14ac:dyDescent="0.25">
      <c r="A16" s="1" t="s">
        <v>60</v>
      </c>
      <c r="B16" s="2" t="s">
        <v>61</v>
      </c>
      <c r="C16" s="2" t="s">
        <v>22</v>
      </c>
      <c r="D16" s="2" t="s">
        <v>15</v>
      </c>
      <c r="E16" s="2" t="s">
        <v>23</v>
      </c>
      <c r="F16" s="2"/>
      <c r="G16" s="2" t="s">
        <v>256</v>
      </c>
      <c r="H16" s="2"/>
      <c r="I16" s="2"/>
      <c r="J16" s="2" t="s">
        <v>18</v>
      </c>
      <c r="K16" s="2" t="s">
        <v>24</v>
      </c>
      <c r="L16" s="2">
        <v>869601</v>
      </c>
      <c r="M16" s="2">
        <v>888451</v>
      </c>
      <c r="N16" s="2">
        <v>604996</v>
      </c>
      <c r="O16" s="9">
        <f>Table1[[#This Row],[pop_12p]]/Table1[[#This Row],[pop_un_2021]]</f>
        <v>0.6809559559277889</v>
      </c>
      <c r="P16" s="2">
        <v>487893</v>
      </c>
      <c r="Q16" s="2">
        <v>46350</v>
      </c>
      <c r="R16" s="18"/>
    </row>
    <row r="17" spans="1:18" hidden="1" x14ac:dyDescent="0.25">
      <c r="A17" s="1" t="s">
        <v>62</v>
      </c>
      <c r="B17" s="2" t="s">
        <v>63</v>
      </c>
      <c r="C17" s="2" t="s">
        <v>22</v>
      </c>
      <c r="D17" s="2" t="s">
        <v>15</v>
      </c>
      <c r="E17" s="2" t="s">
        <v>23</v>
      </c>
      <c r="F17" s="2"/>
      <c r="G17" s="2" t="s">
        <v>256</v>
      </c>
      <c r="H17" s="2"/>
      <c r="I17" s="2"/>
      <c r="J17" s="2" t="s">
        <v>18</v>
      </c>
      <c r="K17" s="2" t="s">
        <v>24</v>
      </c>
      <c r="L17" s="2">
        <v>5518087</v>
      </c>
      <c r="M17" s="2">
        <v>5657013</v>
      </c>
      <c r="N17" s="2">
        <v>3751949</v>
      </c>
      <c r="O17" s="9">
        <f>Table1[[#This Row],[pop_12p]]/Table1[[#This Row],[pop_un_2021]]</f>
        <v>0.66323853241984776</v>
      </c>
      <c r="P17" s="2">
        <v>2970219</v>
      </c>
      <c r="Q17" s="2">
        <v>261424</v>
      </c>
      <c r="R17" s="18"/>
    </row>
    <row r="18" spans="1:18" x14ac:dyDescent="0.25">
      <c r="A18" s="1" t="s">
        <v>64</v>
      </c>
      <c r="B18" s="2" t="s">
        <v>65</v>
      </c>
      <c r="C18" s="2" t="s">
        <v>22</v>
      </c>
      <c r="D18" s="2" t="s">
        <v>15</v>
      </c>
      <c r="E18" s="2" t="s">
        <v>16</v>
      </c>
      <c r="F18" s="2" t="s">
        <v>17</v>
      </c>
      <c r="G18" s="2" t="s">
        <v>249</v>
      </c>
      <c r="H18" s="2" t="s">
        <v>30</v>
      </c>
      <c r="I18" s="2" t="s">
        <v>66</v>
      </c>
      <c r="J18" s="2" t="s">
        <v>18</v>
      </c>
      <c r="K18" s="2" t="s">
        <v>43</v>
      </c>
      <c r="L18" s="2">
        <v>26378274</v>
      </c>
      <c r="M18" s="2">
        <v>27053629</v>
      </c>
      <c r="N18" s="2">
        <v>17776712</v>
      </c>
      <c r="O18" s="9">
        <f>Table1[[#This Row],[pop_12p]]/Table1[[#This Row],[pop_un_2021]]</f>
        <v>0.6570915864928879</v>
      </c>
      <c r="P18" s="2">
        <v>14057569</v>
      </c>
      <c r="Q18" s="2">
        <v>1272063</v>
      </c>
      <c r="R18" s="18" t="s">
        <v>246</v>
      </c>
    </row>
    <row r="19" spans="1:18" hidden="1" x14ac:dyDescent="0.25">
      <c r="A19" s="1" t="s">
        <v>67</v>
      </c>
      <c r="B19" s="2" t="s">
        <v>68</v>
      </c>
      <c r="C19" s="2" t="s">
        <v>29</v>
      </c>
      <c r="D19" s="2" t="s">
        <v>15</v>
      </c>
      <c r="E19" s="2" t="s">
        <v>23</v>
      </c>
      <c r="F19" s="2"/>
      <c r="G19" s="2" t="s">
        <v>256</v>
      </c>
      <c r="H19" s="2"/>
      <c r="I19" s="2"/>
      <c r="J19" s="2" t="s">
        <v>32</v>
      </c>
      <c r="K19" s="2" t="s">
        <v>24</v>
      </c>
      <c r="L19" s="2">
        <v>25778816</v>
      </c>
      <c r="M19" s="2">
        <v>25887041</v>
      </c>
      <c r="N19" s="2">
        <v>21776161</v>
      </c>
      <c r="O19" s="9">
        <f>Table1[[#This Row],[pop_12p]]/Table1[[#This Row],[pop_un_2021]]</f>
        <v>0.84119930895153294</v>
      </c>
      <c r="P19" s="2">
        <v>19693544</v>
      </c>
      <c r="Q19" s="2">
        <v>3988136</v>
      </c>
      <c r="R19" s="18"/>
    </row>
    <row r="20" spans="1:18" x14ac:dyDescent="0.25">
      <c r="A20" s="1" t="s">
        <v>69</v>
      </c>
      <c r="B20" s="2" t="s">
        <v>70</v>
      </c>
      <c r="C20" s="2" t="s">
        <v>22</v>
      </c>
      <c r="D20" s="2" t="s">
        <v>15</v>
      </c>
      <c r="E20" s="2" t="s">
        <v>16</v>
      </c>
      <c r="F20" s="2" t="s">
        <v>17</v>
      </c>
      <c r="G20" s="2" t="s">
        <v>256</v>
      </c>
      <c r="H20" s="2"/>
      <c r="I20" s="2"/>
      <c r="J20" s="2" t="s">
        <v>71</v>
      </c>
      <c r="K20" s="2" t="s">
        <v>43</v>
      </c>
      <c r="L20" s="2">
        <v>89561403</v>
      </c>
      <c r="M20" s="2">
        <v>92377993</v>
      </c>
      <c r="N20" s="2">
        <v>57143681</v>
      </c>
      <c r="O20" s="9">
        <f>Table1[[#This Row],[pop_12p]]/Table1[[#This Row],[pop_un_2021]]</f>
        <v>0.61858543516960796</v>
      </c>
      <c r="P20" s="2">
        <v>44100066</v>
      </c>
      <c r="Q20" s="2">
        <v>4332461</v>
      </c>
      <c r="R20" s="18"/>
    </row>
    <row r="21" spans="1:18" x14ac:dyDescent="0.25">
      <c r="A21" s="1" t="s">
        <v>72</v>
      </c>
      <c r="B21" s="2" t="s">
        <v>73</v>
      </c>
      <c r="C21" s="2" t="s">
        <v>14</v>
      </c>
      <c r="D21" s="2" t="s">
        <v>15</v>
      </c>
      <c r="E21" s="2" t="s">
        <v>16</v>
      </c>
      <c r="F21" s="2" t="s">
        <v>17</v>
      </c>
      <c r="G21" s="2" t="s">
        <v>256</v>
      </c>
      <c r="H21" s="2"/>
      <c r="I21" s="2"/>
      <c r="J21" s="11" t="s">
        <v>18</v>
      </c>
      <c r="K21" s="13" t="s">
        <v>74</v>
      </c>
      <c r="L21" s="2">
        <v>988000</v>
      </c>
      <c r="M21" s="2">
        <v>1002187</v>
      </c>
      <c r="N21" s="2">
        <v>768148</v>
      </c>
      <c r="O21" s="9">
        <f>Table1[[#This Row],[pop_12p]]/Table1[[#This Row],[pop_un_2021]]</f>
        <v>0.76647172633450644</v>
      </c>
      <c r="P21" s="2">
        <v>661797</v>
      </c>
      <c r="Q21" s="2">
        <v>76108</v>
      </c>
      <c r="R21" s="18"/>
    </row>
    <row r="22" spans="1:18" hidden="1" x14ac:dyDescent="0.25">
      <c r="A22" s="1" t="s">
        <v>75</v>
      </c>
      <c r="B22" s="2" t="s">
        <v>76</v>
      </c>
      <c r="C22" s="2" t="s">
        <v>39</v>
      </c>
      <c r="D22" s="2" t="s">
        <v>15</v>
      </c>
      <c r="E22" s="2" t="s">
        <v>23</v>
      </c>
      <c r="F22" s="2"/>
      <c r="G22" s="2" t="s">
        <v>248</v>
      </c>
      <c r="H22" s="2" t="s">
        <v>30</v>
      </c>
      <c r="I22" s="2" t="s">
        <v>40</v>
      </c>
      <c r="J22" s="2" t="s">
        <v>32</v>
      </c>
      <c r="K22" s="2" t="s">
        <v>40</v>
      </c>
      <c r="L22" s="2">
        <v>71991</v>
      </c>
      <c r="M22" s="2">
        <v>72172</v>
      </c>
      <c r="N22" s="2">
        <v>61279</v>
      </c>
      <c r="O22" s="9">
        <f>Table1[[#This Row],[pop_12p]]/Table1[[#This Row],[pop_un_2021]]</f>
        <v>0.84906889098265259</v>
      </c>
      <c r="P22" s="2">
        <v>55794</v>
      </c>
      <c r="Q22" s="2">
        <v>11663</v>
      </c>
      <c r="R22" s="18"/>
    </row>
    <row r="23" spans="1:18" hidden="1" x14ac:dyDescent="0.25">
      <c r="A23" s="1" t="s">
        <v>77</v>
      </c>
      <c r="B23" s="2" t="s">
        <v>78</v>
      </c>
      <c r="C23" s="2" t="s">
        <v>14</v>
      </c>
      <c r="D23" s="2" t="s">
        <v>15</v>
      </c>
      <c r="E23" s="2" t="s">
        <v>23</v>
      </c>
      <c r="F23" s="2"/>
      <c r="G23" s="2" t="s">
        <v>256</v>
      </c>
      <c r="H23" s="2" t="s">
        <v>79</v>
      </c>
      <c r="I23" s="12" t="s">
        <v>80</v>
      </c>
      <c r="J23" s="14"/>
      <c r="K23" s="14"/>
      <c r="L23" s="2">
        <v>102334404</v>
      </c>
      <c r="M23" s="2">
        <v>104258327</v>
      </c>
      <c r="N23" s="2">
        <v>74727649</v>
      </c>
      <c r="O23" s="9">
        <f>Table1[[#This Row],[pop_12p]]/Table1[[#This Row],[pop_un_2021]]</f>
        <v>0.71675472981644905</v>
      </c>
      <c r="P23" s="2">
        <v>63632713</v>
      </c>
      <c r="Q23" s="2">
        <v>8717911</v>
      </c>
      <c r="R23" s="18"/>
    </row>
    <row r="24" spans="1:18" hidden="1" x14ac:dyDescent="0.25">
      <c r="A24" s="1" t="s">
        <v>81</v>
      </c>
      <c r="B24" s="2" t="s">
        <v>82</v>
      </c>
      <c r="C24" s="2" t="s">
        <v>39</v>
      </c>
      <c r="D24" s="2" t="s">
        <v>15</v>
      </c>
      <c r="E24" s="2" t="s">
        <v>23</v>
      </c>
      <c r="F24" s="2"/>
      <c r="G24" s="2" t="s">
        <v>248</v>
      </c>
      <c r="H24" s="2" t="s">
        <v>30</v>
      </c>
      <c r="I24" s="2" t="s">
        <v>31</v>
      </c>
      <c r="J24" s="2" t="s">
        <v>32</v>
      </c>
      <c r="K24" s="2" t="s">
        <v>31</v>
      </c>
      <c r="L24" s="2">
        <v>6486205</v>
      </c>
      <c r="M24" s="2">
        <v>6518499</v>
      </c>
      <c r="N24" s="2">
        <v>5147396</v>
      </c>
      <c r="O24" s="9">
        <f>Table1[[#This Row],[pop_12p]]/Table1[[#This Row],[pop_un_2021]]</f>
        <v>0.78965970540150421</v>
      </c>
      <c r="P24" s="2">
        <v>4460506</v>
      </c>
      <c r="Q24" s="2">
        <v>800876</v>
      </c>
      <c r="R24" s="18"/>
    </row>
    <row r="25" spans="1:18" hidden="1" x14ac:dyDescent="0.25">
      <c r="A25" s="1" t="s">
        <v>83</v>
      </c>
      <c r="B25" s="2" t="s">
        <v>84</v>
      </c>
      <c r="C25" s="2" t="s">
        <v>22</v>
      </c>
      <c r="D25" s="2" t="s">
        <v>15</v>
      </c>
      <c r="E25" s="2" t="s">
        <v>23</v>
      </c>
      <c r="F25" s="2"/>
      <c r="G25" s="2" t="s">
        <v>256</v>
      </c>
      <c r="H25" s="2"/>
      <c r="I25" s="2"/>
      <c r="J25" s="2" t="s">
        <v>18</v>
      </c>
      <c r="K25" s="2" t="s">
        <v>24</v>
      </c>
      <c r="L25" s="2">
        <v>3546421</v>
      </c>
      <c r="M25" s="2">
        <v>3601467</v>
      </c>
      <c r="N25" s="2">
        <v>2430851</v>
      </c>
      <c r="O25" s="9">
        <f>Table1[[#This Row],[pop_12p]]/Table1[[#This Row],[pop_un_2021]]</f>
        <v>0.67496134214196601</v>
      </c>
      <c r="P25" s="2">
        <v>1884164</v>
      </c>
      <c r="Q25" s="2">
        <v>230448</v>
      </c>
      <c r="R25" s="18"/>
    </row>
    <row r="26" spans="1:18" hidden="1" x14ac:dyDescent="0.25">
      <c r="A26" s="1" t="s">
        <v>85</v>
      </c>
      <c r="B26" s="2" t="s">
        <v>86</v>
      </c>
      <c r="C26" s="2" t="s">
        <v>22</v>
      </c>
      <c r="D26" s="2" t="s">
        <v>15</v>
      </c>
      <c r="E26" s="2" t="s">
        <v>23</v>
      </c>
      <c r="F26" s="2"/>
      <c r="G26" s="2" t="s">
        <v>248</v>
      </c>
      <c r="H26" s="2" t="s">
        <v>87</v>
      </c>
      <c r="I26" s="2" t="s">
        <v>31</v>
      </c>
      <c r="J26" s="2" t="s">
        <v>18</v>
      </c>
      <c r="K26" s="2" t="s">
        <v>24</v>
      </c>
      <c r="L26" s="2">
        <v>1160164</v>
      </c>
      <c r="M26" s="2">
        <v>1172362</v>
      </c>
      <c r="N26" s="2">
        <v>827815</v>
      </c>
      <c r="O26" s="9">
        <f>Table1[[#This Row],[pop_12p]]/Table1[[#This Row],[pop_un_2021]]</f>
        <v>0.70610869338992566</v>
      </c>
      <c r="P26" s="2">
        <v>657865</v>
      </c>
      <c r="Q26" s="2">
        <v>66554</v>
      </c>
      <c r="R26" s="18"/>
    </row>
    <row r="27" spans="1:18" x14ac:dyDescent="0.25">
      <c r="A27" s="1" t="s">
        <v>88</v>
      </c>
      <c r="B27" s="2" t="s">
        <v>89</v>
      </c>
      <c r="C27" s="2" t="s">
        <v>22</v>
      </c>
      <c r="D27" s="2" t="s">
        <v>15</v>
      </c>
      <c r="E27" s="2" t="s">
        <v>16</v>
      </c>
      <c r="F27" s="2" t="s">
        <v>17</v>
      </c>
      <c r="G27" s="2" t="s">
        <v>248</v>
      </c>
      <c r="H27" s="2" t="s">
        <v>30</v>
      </c>
      <c r="I27" s="2" t="s">
        <v>66</v>
      </c>
      <c r="J27" s="2" t="s">
        <v>59</v>
      </c>
      <c r="K27" s="2" t="s">
        <v>43</v>
      </c>
      <c r="L27" s="2">
        <v>114963588</v>
      </c>
      <c r="M27" s="2">
        <v>117876227</v>
      </c>
      <c r="N27" s="2">
        <v>79520005</v>
      </c>
      <c r="O27" s="9">
        <f>Table1[[#This Row],[pop_12p]]/Table1[[#This Row],[pop_un_2021]]</f>
        <v>0.67460595765420961</v>
      </c>
      <c r="P27" s="2">
        <v>63261619</v>
      </c>
      <c r="Q27" s="2">
        <v>6301469</v>
      </c>
      <c r="R27" s="18"/>
    </row>
    <row r="28" spans="1:18" hidden="1" x14ac:dyDescent="0.25">
      <c r="A28" s="1" t="s">
        <v>90</v>
      </c>
      <c r="B28" s="2" t="s">
        <v>91</v>
      </c>
      <c r="C28" s="2" t="s">
        <v>51</v>
      </c>
      <c r="D28" s="2" t="s">
        <v>15</v>
      </c>
      <c r="E28" s="2" t="s">
        <v>23</v>
      </c>
      <c r="F28" s="2"/>
      <c r="G28" s="2" t="s">
        <v>256</v>
      </c>
      <c r="H28" s="2" t="s">
        <v>30</v>
      </c>
      <c r="I28" s="2" t="s">
        <v>52</v>
      </c>
      <c r="J28" s="2" t="s">
        <v>32</v>
      </c>
      <c r="K28" s="2" t="s">
        <v>52</v>
      </c>
      <c r="L28" s="2">
        <v>896445</v>
      </c>
      <c r="M28" s="2">
        <v>902906</v>
      </c>
      <c r="N28" s="2">
        <v>691456</v>
      </c>
      <c r="O28" s="9">
        <f>Table1[[#This Row],[pop_12p]]/Table1[[#This Row],[pop_un_2021]]</f>
        <v>0.76581172347952053</v>
      </c>
      <c r="P28" s="2">
        <v>595510</v>
      </c>
      <c r="Q28" s="2">
        <v>89863</v>
      </c>
      <c r="R28" s="18"/>
    </row>
    <row r="29" spans="1:18" x14ac:dyDescent="0.25">
      <c r="A29" s="1" t="s">
        <v>92</v>
      </c>
      <c r="B29" s="2" t="s">
        <v>93</v>
      </c>
      <c r="C29" s="2" t="s">
        <v>22</v>
      </c>
      <c r="D29" s="2" t="s">
        <v>15</v>
      </c>
      <c r="E29" s="2" t="s">
        <v>16</v>
      </c>
      <c r="F29" s="2" t="s">
        <v>17</v>
      </c>
      <c r="G29" s="2" t="s">
        <v>256</v>
      </c>
      <c r="H29" s="2"/>
      <c r="I29" s="2"/>
      <c r="J29" s="2" t="s">
        <v>18</v>
      </c>
      <c r="K29" s="2" t="s">
        <v>24</v>
      </c>
      <c r="L29" s="2">
        <v>2225734</v>
      </c>
      <c r="M29" s="2">
        <v>2278825</v>
      </c>
      <c r="N29" s="2">
        <v>1564569</v>
      </c>
      <c r="O29" s="9">
        <f>Table1[[#This Row],[pop_12p]]/Table1[[#This Row],[pop_un_2021]]</f>
        <v>0.68656829725845558</v>
      </c>
      <c r="P29" s="2">
        <v>1304690</v>
      </c>
      <c r="Q29" s="2">
        <v>122655</v>
      </c>
      <c r="R29" s="18"/>
    </row>
    <row r="30" spans="1:18" x14ac:dyDescent="0.25">
      <c r="A30" s="1" t="s">
        <v>94</v>
      </c>
      <c r="B30" s="2" t="s">
        <v>95</v>
      </c>
      <c r="C30" s="2" t="s">
        <v>22</v>
      </c>
      <c r="D30" s="2" t="s">
        <v>15</v>
      </c>
      <c r="E30" s="2" t="s">
        <v>16</v>
      </c>
      <c r="F30" s="2" t="s">
        <v>17</v>
      </c>
      <c r="G30" s="2" t="s">
        <v>256</v>
      </c>
      <c r="H30" s="2"/>
      <c r="I30" s="2"/>
      <c r="J30" s="2" t="s">
        <v>18</v>
      </c>
      <c r="K30" s="2" t="s">
        <v>24</v>
      </c>
      <c r="L30" s="2">
        <v>2416668</v>
      </c>
      <c r="M30" s="2">
        <v>2486945</v>
      </c>
      <c r="N30" s="2">
        <v>1576753</v>
      </c>
      <c r="O30" s="9">
        <f>Table1[[#This Row],[pop_12p]]/Table1[[#This Row],[pop_un_2021]]</f>
        <v>0.6340120107199797</v>
      </c>
      <c r="P30" s="2">
        <v>1233947</v>
      </c>
      <c r="Q30" s="2">
        <v>98429</v>
      </c>
      <c r="R30" s="18"/>
    </row>
    <row r="31" spans="1:18" x14ac:dyDescent="0.25">
      <c r="A31" s="1" t="s">
        <v>96</v>
      </c>
      <c r="B31" s="2" t="s">
        <v>97</v>
      </c>
      <c r="C31" s="2" t="s">
        <v>22</v>
      </c>
      <c r="D31" s="2" t="s">
        <v>15</v>
      </c>
      <c r="E31" s="2" t="s">
        <v>16</v>
      </c>
      <c r="F31" s="2" t="s">
        <v>17</v>
      </c>
      <c r="G31" s="2" t="s">
        <v>248</v>
      </c>
      <c r="H31" s="2" t="s">
        <v>98</v>
      </c>
      <c r="I31" s="2" t="s">
        <v>99</v>
      </c>
      <c r="J31" s="2" t="s">
        <v>32</v>
      </c>
      <c r="K31" s="2" t="s">
        <v>43</v>
      </c>
      <c r="L31" s="2">
        <v>31072940</v>
      </c>
      <c r="M31" s="2">
        <v>31732129</v>
      </c>
      <c r="N31" s="2">
        <v>22108836</v>
      </c>
      <c r="O31" s="9">
        <f>Table1[[#This Row],[pop_12p]]/Table1[[#This Row],[pop_un_2021]]</f>
        <v>0.69673345901247286</v>
      </c>
      <c r="P31" s="2">
        <v>18073232</v>
      </c>
      <c r="Q31" s="2">
        <v>1724221</v>
      </c>
      <c r="R31" s="18"/>
    </row>
    <row r="32" spans="1:18" hidden="1" x14ac:dyDescent="0.25">
      <c r="A32" s="1" t="s">
        <v>100</v>
      </c>
      <c r="B32" s="2" t="s">
        <v>101</v>
      </c>
      <c r="C32" s="2" t="s">
        <v>39</v>
      </c>
      <c r="D32" s="2" t="s">
        <v>15</v>
      </c>
      <c r="E32" s="2" t="s">
        <v>23</v>
      </c>
      <c r="F32" s="2"/>
      <c r="G32" s="2" t="s">
        <v>248</v>
      </c>
      <c r="H32" s="2" t="s">
        <v>30</v>
      </c>
      <c r="I32" s="2" t="s">
        <v>31</v>
      </c>
      <c r="J32" s="2" t="s">
        <v>32</v>
      </c>
      <c r="K32" t="s">
        <v>247</v>
      </c>
      <c r="L32" s="2">
        <v>112523</v>
      </c>
      <c r="M32" s="2">
        <v>113021</v>
      </c>
      <c r="N32" s="2">
        <v>91371</v>
      </c>
      <c r="O32" s="9">
        <f>Table1[[#This Row],[pop_12p]]/Table1[[#This Row],[pop_un_2021]]</f>
        <v>0.80844267879420639</v>
      </c>
      <c r="P32" s="2">
        <v>81546</v>
      </c>
      <c r="Q32" s="2">
        <v>17160</v>
      </c>
      <c r="R32" s="18"/>
    </row>
    <row r="33" spans="1:18" x14ac:dyDescent="0.25">
      <c r="A33" s="1" t="s">
        <v>102</v>
      </c>
      <c r="B33" s="2" t="s">
        <v>103</v>
      </c>
      <c r="C33" s="2" t="s">
        <v>22</v>
      </c>
      <c r="D33" s="2" t="s">
        <v>15</v>
      </c>
      <c r="E33" s="2" t="s">
        <v>16</v>
      </c>
      <c r="F33" s="2" t="s">
        <v>17</v>
      </c>
      <c r="G33" s="2" t="s">
        <v>248</v>
      </c>
      <c r="H33" s="2" t="s">
        <v>30</v>
      </c>
      <c r="I33" s="12" t="s">
        <v>80</v>
      </c>
      <c r="J33" s="2" t="s">
        <v>18</v>
      </c>
      <c r="K33" s="2" t="s">
        <v>24</v>
      </c>
      <c r="L33" s="2">
        <v>13132795</v>
      </c>
      <c r="M33" s="2">
        <v>13497244</v>
      </c>
      <c r="N33" s="2">
        <v>8743165</v>
      </c>
      <c r="O33" s="9">
        <f>Table1[[#This Row],[pop_12p]]/Table1[[#This Row],[pop_un_2021]]</f>
        <v>0.64777409373350592</v>
      </c>
      <c r="P33" s="2">
        <v>6784097</v>
      </c>
      <c r="Q33" s="2">
        <v>636095</v>
      </c>
      <c r="R33" s="18"/>
    </row>
    <row r="34" spans="1:18" x14ac:dyDescent="0.25">
      <c r="A34" s="1" t="s">
        <v>104</v>
      </c>
      <c r="B34" s="2" t="s">
        <v>105</v>
      </c>
      <c r="C34" s="2" t="s">
        <v>22</v>
      </c>
      <c r="D34" s="2" t="s">
        <v>15</v>
      </c>
      <c r="E34" s="2" t="s">
        <v>16</v>
      </c>
      <c r="F34" s="2" t="s">
        <v>17</v>
      </c>
      <c r="G34" s="2" t="s">
        <v>256</v>
      </c>
      <c r="H34" s="2"/>
      <c r="I34" s="2"/>
      <c r="J34" s="2" t="s">
        <v>18</v>
      </c>
      <c r="K34" s="2" t="s">
        <v>43</v>
      </c>
      <c r="L34" s="2">
        <v>1968001</v>
      </c>
      <c r="M34" s="2">
        <v>2015494</v>
      </c>
      <c r="N34" s="2">
        <v>1320603</v>
      </c>
      <c r="O34" s="9">
        <f>Table1[[#This Row],[pop_12p]]/Table1[[#This Row],[pop_un_2021]]</f>
        <v>0.65522546829710238</v>
      </c>
      <c r="P34" s="2">
        <v>1043289</v>
      </c>
      <c r="Q34" s="2">
        <v>92290</v>
      </c>
      <c r="R34" s="18"/>
    </row>
    <row r="35" spans="1:18" hidden="1" x14ac:dyDescent="0.25">
      <c r="A35" s="1" t="s">
        <v>106</v>
      </c>
      <c r="B35" s="2" t="s">
        <v>107</v>
      </c>
      <c r="C35" s="2" t="s">
        <v>39</v>
      </c>
      <c r="D35" s="2" t="s">
        <v>15</v>
      </c>
      <c r="E35" s="2" t="s">
        <v>23</v>
      </c>
      <c r="F35" s="2"/>
      <c r="G35" s="2" t="s">
        <v>248</v>
      </c>
      <c r="H35" s="2" t="s">
        <v>30</v>
      </c>
      <c r="I35" s="2" t="s">
        <v>31</v>
      </c>
      <c r="J35" s="2" t="s">
        <v>32</v>
      </c>
      <c r="K35" s="2" t="s">
        <v>31</v>
      </c>
      <c r="L35" s="2">
        <v>786552</v>
      </c>
      <c r="M35" s="2">
        <v>790326</v>
      </c>
      <c r="N35" s="2">
        <v>614751</v>
      </c>
      <c r="O35" s="9">
        <f>Table1[[#This Row],[pop_12p]]/Table1[[#This Row],[pop_un_2021]]</f>
        <v>0.7778448387121264</v>
      </c>
      <c r="P35" s="2">
        <v>530130</v>
      </c>
      <c r="Q35" s="2">
        <v>88929</v>
      </c>
      <c r="R35" s="18"/>
    </row>
    <row r="36" spans="1:18" x14ac:dyDescent="0.25">
      <c r="A36" s="1" t="s">
        <v>108</v>
      </c>
      <c r="B36" s="2" t="s">
        <v>109</v>
      </c>
      <c r="C36" s="2" t="s">
        <v>39</v>
      </c>
      <c r="D36" s="2" t="s">
        <v>15</v>
      </c>
      <c r="E36" s="2" t="s">
        <v>16</v>
      </c>
      <c r="F36" s="2" t="s">
        <v>17</v>
      </c>
      <c r="G36" s="2" t="s">
        <v>249</v>
      </c>
      <c r="H36" s="2" t="s">
        <v>30</v>
      </c>
      <c r="I36" s="2" t="s">
        <v>110</v>
      </c>
      <c r="J36" s="11" t="s">
        <v>59</v>
      </c>
      <c r="K36" s="11" t="s">
        <v>111</v>
      </c>
      <c r="L36" s="2">
        <v>11402528</v>
      </c>
      <c r="M36" s="2">
        <v>11541685</v>
      </c>
      <c r="N36" s="2">
        <v>8553926</v>
      </c>
      <c r="O36" s="9">
        <f>Table1[[#This Row],[pop_12p]]/Table1[[#This Row],[pop_un_2021]]</f>
        <v>0.74113320542017913</v>
      </c>
      <c r="P36" s="2">
        <v>7138427</v>
      </c>
      <c r="Q36" s="2">
        <v>910210</v>
      </c>
      <c r="R36" s="18"/>
    </row>
    <row r="37" spans="1:18" hidden="1" x14ac:dyDescent="0.25">
      <c r="A37" s="1" t="s">
        <v>112</v>
      </c>
      <c r="B37" s="2" t="s">
        <v>113</v>
      </c>
      <c r="C37" s="2" t="s">
        <v>39</v>
      </c>
      <c r="D37" s="2" t="s">
        <v>15</v>
      </c>
      <c r="E37" s="2" t="s">
        <v>23</v>
      </c>
      <c r="F37" s="2"/>
      <c r="G37" s="2" t="s">
        <v>248</v>
      </c>
      <c r="H37" s="2" t="s">
        <v>30</v>
      </c>
      <c r="I37" s="2" t="s">
        <v>40</v>
      </c>
      <c r="J37" s="2" t="s">
        <v>32</v>
      </c>
      <c r="K37" s="2" t="s">
        <v>40</v>
      </c>
      <c r="L37" s="2">
        <v>9904607</v>
      </c>
      <c r="M37" s="2">
        <v>10062991</v>
      </c>
      <c r="N37" s="2">
        <v>7647330</v>
      </c>
      <c r="O37" s="9">
        <f>Table1[[#This Row],[pop_12p]]/Table1[[#This Row],[pop_un_2021]]</f>
        <v>0.75994602400022027</v>
      </c>
      <c r="P37" s="2">
        <v>6411707</v>
      </c>
      <c r="Q37" s="2">
        <v>760007</v>
      </c>
      <c r="R37" s="18"/>
    </row>
    <row r="38" spans="1:18" hidden="1" x14ac:dyDescent="0.25">
      <c r="A38" s="1" t="s">
        <v>114</v>
      </c>
      <c r="B38" s="2" t="s">
        <v>115</v>
      </c>
      <c r="C38" s="2" t="s">
        <v>29</v>
      </c>
      <c r="D38" s="2" t="s">
        <v>15</v>
      </c>
      <c r="E38" s="2" t="s">
        <v>23</v>
      </c>
      <c r="F38" s="2"/>
      <c r="G38" s="2" t="s">
        <v>256</v>
      </c>
      <c r="H38" s="2" t="s">
        <v>30</v>
      </c>
      <c r="I38" s="2" t="s">
        <v>116</v>
      </c>
      <c r="J38" s="2" t="s">
        <v>32</v>
      </c>
      <c r="K38" s="2" t="s">
        <v>24</v>
      </c>
      <c r="L38" s="2">
        <v>1380004385</v>
      </c>
      <c r="M38" s="2">
        <v>1393409038</v>
      </c>
      <c r="N38" s="2">
        <v>1110146897</v>
      </c>
      <c r="O38" s="9">
        <f>Table1[[#This Row],[pop_12p]]/Table1[[#This Row],[pop_un_2021]]</f>
        <v>0.79671285797989777</v>
      </c>
      <c r="P38" s="2">
        <v>958174989</v>
      </c>
      <c r="Q38" s="2">
        <v>144322343</v>
      </c>
      <c r="R38" s="18"/>
    </row>
    <row r="39" spans="1:18" hidden="1" x14ac:dyDescent="0.25">
      <c r="A39" s="1" t="s">
        <v>117</v>
      </c>
      <c r="B39" s="2" t="s">
        <v>118</v>
      </c>
      <c r="C39" s="2" t="s">
        <v>29</v>
      </c>
      <c r="D39" s="2" t="s">
        <v>15</v>
      </c>
      <c r="E39" s="2" t="s">
        <v>23</v>
      </c>
      <c r="F39" s="2"/>
      <c r="G39" s="2" t="s">
        <v>248</v>
      </c>
      <c r="H39" s="2" t="s">
        <v>30</v>
      </c>
      <c r="I39" s="2" t="s">
        <v>31</v>
      </c>
      <c r="J39" s="2" t="s">
        <v>32</v>
      </c>
      <c r="K39" s="2" t="s">
        <v>24</v>
      </c>
      <c r="L39" s="2">
        <v>273523615</v>
      </c>
      <c r="M39" s="2">
        <v>276361783</v>
      </c>
      <c r="N39" s="2">
        <v>219249380</v>
      </c>
      <c r="O39" s="9">
        <f>Table1[[#This Row],[pop_12p]]/Table1[[#This Row],[pop_un_2021]]</f>
        <v>0.79334189271748912</v>
      </c>
      <c r="P39" s="2">
        <v>191658275</v>
      </c>
      <c r="Q39" s="2">
        <v>28803892</v>
      </c>
      <c r="R39" s="18"/>
    </row>
    <row r="40" spans="1:18" x14ac:dyDescent="0.25">
      <c r="A40" s="1" t="s">
        <v>119</v>
      </c>
      <c r="B40" s="2" t="s">
        <v>120</v>
      </c>
      <c r="C40" s="2" t="s">
        <v>22</v>
      </c>
      <c r="D40" s="2" t="s">
        <v>15</v>
      </c>
      <c r="E40" s="2" t="s">
        <v>16</v>
      </c>
      <c r="F40" s="2" t="s">
        <v>17</v>
      </c>
      <c r="G40" s="2" t="s">
        <v>256</v>
      </c>
      <c r="H40" s="2" t="s">
        <v>98</v>
      </c>
      <c r="I40" s="2" t="s">
        <v>121</v>
      </c>
      <c r="J40" s="2" t="s">
        <v>18</v>
      </c>
      <c r="K40" s="2" t="s">
        <v>24</v>
      </c>
      <c r="L40" s="2">
        <v>53771296</v>
      </c>
      <c r="M40" s="2">
        <v>54985698</v>
      </c>
      <c r="N40" s="2">
        <v>38155174</v>
      </c>
      <c r="O40" s="9">
        <f>Table1[[#This Row],[pop_12p]]/Table1[[#This Row],[pop_un_2021]]</f>
        <v>0.69391087842514976</v>
      </c>
      <c r="P40" s="2">
        <v>30301789</v>
      </c>
      <c r="Q40" s="2">
        <v>2353246</v>
      </c>
      <c r="R40" s="18"/>
    </row>
    <row r="41" spans="1:18" hidden="1" x14ac:dyDescent="0.25">
      <c r="A41" s="1" t="s">
        <v>122</v>
      </c>
      <c r="B41" s="2" t="s">
        <v>123</v>
      </c>
      <c r="C41" s="2" t="s">
        <v>51</v>
      </c>
      <c r="D41" s="2" t="s">
        <v>15</v>
      </c>
      <c r="E41" s="2" t="s">
        <v>23</v>
      </c>
      <c r="F41" s="2"/>
      <c r="G41" s="2" t="s">
        <v>256</v>
      </c>
      <c r="H41" s="2"/>
      <c r="I41" s="2"/>
      <c r="J41" s="2" t="s">
        <v>32</v>
      </c>
      <c r="K41" s="2" t="s">
        <v>52</v>
      </c>
      <c r="L41" s="2">
        <v>119449</v>
      </c>
      <c r="M41" s="2">
        <v>121392</v>
      </c>
      <c r="N41" s="2">
        <v>86042</v>
      </c>
      <c r="O41" s="9">
        <f>Table1[[#This Row],[pop_12p]]/Table1[[#This Row],[pop_un_2021]]</f>
        <v>0.70879464874126796</v>
      </c>
      <c r="P41" s="2">
        <v>71239</v>
      </c>
      <c r="Q41" s="2">
        <v>8507</v>
      </c>
      <c r="R41" s="18"/>
    </row>
    <row r="42" spans="1:18" hidden="1" x14ac:dyDescent="0.25">
      <c r="A42" s="1" t="s">
        <v>124</v>
      </c>
      <c r="B42" s="2" t="s">
        <v>125</v>
      </c>
      <c r="C42" s="2" t="s">
        <v>126</v>
      </c>
      <c r="D42" s="2" t="s">
        <v>15</v>
      </c>
      <c r="E42" s="2" t="s">
        <v>23</v>
      </c>
      <c r="F42" s="2"/>
      <c r="G42" s="2" t="s">
        <v>248</v>
      </c>
      <c r="H42" s="2" t="s">
        <v>127</v>
      </c>
      <c r="I42" s="2" t="s">
        <v>31</v>
      </c>
      <c r="J42" s="2" t="s">
        <v>32</v>
      </c>
      <c r="K42" s="2" t="s">
        <v>128</v>
      </c>
      <c r="L42" s="2">
        <v>1795666</v>
      </c>
      <c r="M42" s="2"/>
      <c r="N42" s="2"/>
      <c r="O42" s="9"/>
      <c r="P42" s="2"/>
      <c r="Q42" s="2"/>
      <c r="R42" s="18"/>
    </row>
    <row r="43" spans="1:18" hidden="1" x14ac:dyDescent="0.25">
      <c r="A43" s="1" t="s">
        <v>129</v>
      </c>
      <c r="B43" s="2" t="s">
        <v>130</v>
      </c>
      <c r="C43" s="2" t="s">
        <v>126</v>
      </c>
      <c r="D43" s="2" t="s">
        <v>15</v>
      </c>
      <c r="E43" s="2" t="s">
        <v>23</v>
      </c>
      <c r="F43" s="2"/>
      <c r="G43" s="2" t="s">
        <v>250</v>
      </c>
      <c r="H43" s="2" t="s">
        <v>131</v>
      </c>
      <c r="I43" s="2" t="s">
        <v>31</v>
      </c>
      <c r="J43" s="2" t="s">
        <v>32</v>
      </c>
      <c r="K43" s="2" t="s">
        <v>132</v>
      </c>
      <c r="L43" s="2">
        <v>6524191</v>
      </c>
      <c r="M43" s="2">
        <v>6628356</v>
      </c>
      <c r="N43" s="2">
        <v>4827593</v>
      </c>
      <c r="O43" s="9">
        <f>Table1[[#This Row],[pop_12p]]/Table1[[#This Row],[pop_un_2021]]</f>
        <v>0.72832433864445423</v>
      </c>
      <c r="P43" s="2">
        <v>4156092</v>
      </c>
      <c r="Q43" s="2">
        <v>559009</v>
      </c>
      <c r="R43" s="18"/>
    </row>
    <row r="44" spans="1:18" hidden="1" x14ac:dyDescent="0.25">
      <c r="A44" s="1" t="s">
        <v>133</v>
      </c>
      <c r="B44" s="2" t="s">
        <v>134</v>
      </c>
      <c r="C44" s="2" t="s">
        <v>51</v>
      </c>
      <c r="D44" s="2" t="s">
        <v>15</v>
      </c>
      <c r="E44" s="2" t="s">
        <v>23</v>
      </c>
      <c r="F44" s="2"/>
      <c r="G44" s="2" t="s">
        <v>256</v>
      </c>
      <c r="H44" s="2" t="s">
        <v>30</v>
      </c>
      <c r="I44" s="2" t="s">
        <v>52</v>
      </c>
      <c r="J44" s="2" t="s">
        <v>32</v>
      </c>
      <c r="K44" s="2" t="s">
        <v>52</v>
      </c>
      <c r="L44" s="2">
        <v>7275560</v>
      </c>
      <c r="M44" s="2">
        <v>7379358</v>
      </c>
      <c r="N44" s="2">
        <v>5500958</v>
      </c>
      <c r="O44" s="9">
        <f>Table1[[#This Row],[pop_12p]]/Table1[[#This Row],[pop_un_2021]]</f>
        <v>0.74545211114571208</v>
      </c>
      <c r="P44" s="2">
        <v>4612373</v>
      </c>
      <c r="Q44" s="2">
        <v>513278</v>
      </c>
      <c r="R44" s="18"/>
    </row>
    <row r="45" spans="1:18" hidden="1" x14ac:dyDescent="0.25">
      <c r="A45" s="1" t="s">
        <v>135</v>
      </c>
      <c r="B45" s="2" t="s">
        <v>136</v>
      </c>
      <c r="C45" s="2" t="s">
        <v>22</v>
      </c>
      <c r="D45" s="2" t="s">
        <v>15</v>
      </c>
      <c r="E45" s="2" t="s">
        <v>23</v>
      </c>
      <c r="F45" s="2"/>
      <c r="G45" s="2" t="s">
        <v>256</v>
      </c>
      <c r="H45" s="2"/>
      <c r="I45" s="2"/>
      <c r="J45" s="2" t="s">
        <v>18</v>
      </c>
      <c r="K45" s="2" t="s">
        <v>24</v>
      </c>
      <c r="L45" s="2">
        <v>2142249</v>
      </c>
      <c r="M45" s="2">
        <v>2159079</v>
      </c>
      <c r="N45" s="2">
        <v>1590633</v>
      </c>
      <c r="O45" s="9">
        <f>Table1[[#This Row],[pop_12p]]/Table1[[#This Row],[pop_un_2021]]</f>
        <v>0.73671829516196485</v>
      </c>
      <c r="P45" s="2">
        <v>1336809</v>
      </c>
      <c r="Q45" s="2">
        <v>164284</v>
      </c>
      <c r="R45" s="18"/>
    </row>
    <row r="46" spans="1:18" hidden="1" x14ac:dyDescent="0.25">
      <c r="A46" s="1" t="s">
        <v>137</v>
      </c>
      <c r="B46" s="2" t="s">
        <v>138</v>
      </c>
      <c r="C46" s="2" t="s">
        <v>22</v>
      </c>
      <c r="D46" s="2" t="s">
        <v>15</v>
      </c>
      <c r="E46" s="2" t="s">
        <v>23</v>
      </c>
      <c r="F46" s="2"/>
      <c r="G46" s="2" t="s">
        <v>256</v>
      </c>
      <c r="H46" s="2"/>
      <c r="I46" s="2"/>
      <c r="J46" s="2" t="s">
        <v>18</v>
      </c>
      <c r="K46" s="2" t="s">
        <v>24</v>
      </c>
      <c r="L46" s="2">
        <v>5057681</v>
      </c>
      <c r="M46" s="2">
        <v>5180203</v>
      </c>
      <c r="N46" s="2">
        <v>3479991</v>
      </c>
      <c r="O46" s="9">
        <f>Table1[[#This Row],[pop_12p]]/Table1[[#This Row],[pop_un_2021]]</f>
        <v>0.6717866075904747</v>
      </c>
      <c r="P46" s="2">
        <v>2757457</v>
      </c>
      <c r="Q46" s="2">
        <v>274498</v>
      </c>
      <c r="R46" s="18"/>
    </row>
    <row r="47" spans="1:18" x14ac:dyDescent="0.25">
      <c r="A47" s="1" t="s">
        <v>139</v>
      </c>
      <c r="B47" s="2" t="s">
        <v>140</v>
      </c>
      <c r="C47" s="2" t="s">
        <v>22</v>
      </c>
      <c r="D47" s="2" t="s">
        <v>15</v>
      </c>
      <c r="E47" s="2" t="s">
        <v>16</v>
      </c>
      <c r="F47" s="2" t="s">
        <v>17</v>
      </c>
      <c r="G47" s="2" t="s">
        <v>249</v>
      </c>
      <c r="H47" s="2"/>
      <c r="I47" s="2" t="s">
        <v>31</v>
      </c>
      <c r="J47" s="2" t="s">
        <v>18</v>
      </c>
      <c r="K47" s="2" t="s">
        <v>43</v>
      </c>
      <c r="L47" s="2">
        <v>27691018</v>
      </c>
      <c r="M47" s="2">
        <v>28427328</v>
      </c>
      <c r="N47" s="2">
        <v>19104861</v>
      </c>
      <c r="O47" s="9">
        <f>Table1[[#This Row],[pop_12p]]/Table1[[#This Row],[pop_un_2021]]</f>
        <v>0.6720596814445593</v>
      </c>
      <c r="P47" s="2">
        <v>15227873</v>
      </c>
      <c r="Q47" s="2">
        <v>1445605</v>
      </c>
      <c r="R47" s="18"/>
    </row>
    <row r="48" spans="1:18" x14ac:dyDescent="0.25">
      <c r="A48" s="1" t="s">
        <v>141</v>
      </c>
      <c r="B48" s="2" t="s">
        <v>142</v>
      </c>
      <c r="C48" s="2" t="s">
        <v>22</v>
      </c>
      <c r="D48" s="2" t="s">
        <v>15</v>
      </c>
      <c r="E48" s="2" t="s">
        <v>16</v>
      </c>
      <c r="F48" s="2" t="s">
        <v>17</v>
      </c>
      <c r="G48" s="2" t="s">
        <v>248</v>
      </c>
      <c r="H48" s="2" t="s">
        <v>30</v>
      </c>
      <c r="I48" s="2" t="s">
        <v>143</v>
      </c>
      <c r="J48" s="2" t="s">
        <v>18</v>
      </c>
      <c r="K48" s="2" t="s">
        <v>24</v>
      </c>
      <c r="L48" s="2">
        <v>19129952</v>
      </c>
      <c r="M48" s="2">
        <v>19647684</v>
      </c>
      <c r="N48" s="2">
        <v>12839954</v>
      </c>
      <c r="O48" s="9">
        <f>Table1[[#This Row],[pop_12p]]/Table1[[#This Row],[pop_un_2021]]</f>
        <v>0.65350979789780816</v>
      </c>
      <c r="P48" s="2">
        <v>9895712</v>
      </c>
      <c r="Q48" s="2">
        <v>808042</v>
      </c>
      <c r="R48" s="18"/>
    </row>
    <row r="49" spans="1:18" hidden="1" x14ac:dyDescent="0.25">
      <c r="A49" s="1" t="s">
        <v>144</v>
      </c>
      <c r="B49" s="2" t="s">
        <v>145</v>
      </c>
      <c r="C49" s="2" t="s">
        <v>29</v>
      </c>
      <c r="D49" s="2" t="s">
        <v>15</v>
      </c>
      <c r="E49" s="2" t="s">
        <v>23</v>
      </c>
      <c r="F49" s="2"/>
      <c r="G49" s="2" t="s">
        <v>248</v>
      </c>
      <c r="H49" s="2" t="s">
        <v>30</v>
      </c>
      <c r="I49" s="2" t="s">
        <v>31</v>
      </c>
      <c r="J49" s="2" t="s">
        <v>32</v>
      </c>
      <c r="K49" s="2" t="s">
        <v>24</v>
      </c>
      <c r="L49" s="2">
        <v>540544</v>
      </c>
      <c r="M49" s="2">
        <v>543617</v>
      </c>
      <c r="N49" s="2">
        <v>456091</v>
      </c>
      <c r="O49" s="9">
        <f>Table1[[#This Row],[pop_12p]]/Table1[[#This Row],[pop_un_2021]]</f>
        <v>0.83899326180012768</v>
      </c>
      <c r="P49" s="2">
        <v>419451</v>
      </c>
      <c r="Q49" s="2">
        <v>33136</v>
      </c>
      <c r="R49" s="18"/>
    </row>
    <row r="50" spans="1:18" x14ac:dyDescent="0.25">
      <c r="A50" s="1" t="s">
        <v>146</v>
      </c>
      <c r="B50" s="2" t="s">
        <v>147</v>
      </c>
      <c r="C50" s="2" t="s">
        <v>22</v>
      </c>
      <c r="D50" s="2" t="s">
        <v>15</v>
      </c>
      <c r="E50" s="2" t="s">
        <v>16</v>
      </c>
      <c r="F50" s="2" t="s">
        <v>17</v>
      </c>
      <c r="G50" s="2" t="s">
        <v>256</v>
      </c>
      <c r="H50" s="2"/>
      <c r="I50" s="2"/>
      <c r="J50" s="2" t="s">
        <v>18</v>
      </c>
      <c r="K50" s="2" t="s">
        <v>24</v>
      </c>
      <c r="L50" s="2">
        <v>20250833</v>
      </c>
      <c r="M50" s="2">
        <v>20855735</v>
      </c>
      <c r="N50" s="2">
        <v>12764368</v>
      </c>
      <c r="O50" s="9">
        <f>Table1[[#This Row],[pop_12p]]/Table1[[#This Row],[pop_un_2021]]</f>
        <v>0.61203155870555515</v>
      </c>
      <c r="P50" s="2">
        <v>9641748</v>
      </c>
      <c r="Q50" s="2">
        <v>800822</v>
      </c>
      <c r="R50" s="18"/>
    </row>
    <row r="51" spans="1:18" hidden="1" x14ac:dyDescent="0.25">
      <c r="A51" s="1" t="s">
        <v>148</v>
      </c>
      <c r="B51" s="2" t="s">
        <v>149</v>
      </c>
      <c r="C51" s="2" t="s">
        <v>51</v>
      </c>
      <c r="D51" s="2" t="s">
        <v>15</v>
      </c>
      <c r="E51" s="2" t="s">
        <v>23</v>
      </c>
      <c r="F51" s="2"/>
      <c r="G51" s="2" t="s">
        <v>256</v>
      </c>
      <c r="H51" s="2" t="s">
        <v>30</v>
      </c>
      <c r="I51" s="2" t="s">
        <v>52</v>
      </c>
      <c r="J51" s="2" t="s">
        <v>18</v>
      </c>
      <c r="K51" s="2" t="s">
        <v>52</v>
      </c>
      <c r="L51" s="2">
        <v>59194</v>
      </c>
      <c r="M51" s="2">
        <v>59618</v>
      </c>
      <c r="N51" s="2">
        <v>42905</v>
      </c>
      <c r="O51" s="9">
        <f>Table1[[#This Row],[pop_12p]]/Table1[[#This Row],[pop_un_2021]]</f>
        <v>0.71966520178469595</v>
      </c>
      <c r="P51" s="2">
        <v>33891</v>
      </c>
      <c r="Q51" s="2">
        <v>4994</v>
      </c>
      <c r="R51" s="18"/>
    </row>
    <row r="52" spans="1:18" hidden="1" x14ac:dyDescent="0.25">
      <c r="A52" s="1" t="s">
        <v>150</v>
      </c>
      <c r="B52" s="2" t="s">
        <v>151</v>
      </c>
      <c r="C52" s="2" t="s">
        <v>22</v>
      </c>
      <c r="D52" s="2" t="s">
        <v>15</v>
      </c>
      <c r="E52" s="2" t="s">
        <v>23</v>
      </c>
      <c r="F52" s="2"/>
      <c r="G52" s="2" t="s">
        <v>256</v>
      </c>
      <c r="H52" s="2"/>
      <c r="I52" s="2"/>
      <c r="J52" s="2" t="s">
        <v>18</v>
      </c>
      <c r="K52" s="2" t="s">
        <v>24</v>
      </c>
      <c r="L52" s="2">
        <v>4649658</v>
      </c>
      <c r="M52" s="2">
        <v>4775119</v>
      </c>
      <c r="N52" s="2">
        <v>3210771</v>
      </c>
      <c r="O52" s="9">
        <f>Table1[[#This Row],[pop_12p]]/Table1[[#This Row],[pop_un_2021]]</f>
        <v>0.67239601777463553</v>
      </c>
      <c r="P52" s="2">
        <v>2591848</v>
      </c>
      <c r="Q52" s="2">
        <v>246139</v>
      </c>
      <c r="R52" s="18"/>
    </row>
    <row r="53" spans="1:18" hidden="1" x14ac:dyDescent="0.25">
      <c r="A53" s="1" t="s">
        <v>152</v>
      </c>
      <c r="B53" s="2" t="s">
        <v>153</v>
      </c>
      <c r="C53" s="2" t="s">
        <v>51</v>
      </c>
      <c r="D53" s="2" t="s">
        <v>15</v>
      </c>
      <c r="E53" s="2" t="s">
        <v>23</v>
      </c>
      <c r="F53" s="2"/>
      <c r="G53" s="2" t="s">
        <v>256</v>
      </c>
      <c r="H53" s="2" t="s">
        <v>30</v>
      </c>
      <c r="I53" s="2" t="s">
        <v>52</v>
      </c>
      <c r="J53" s="2" t="s">
        <v>18</v>
      </c>
      <c r="K53" s="2" t="s">
        <v>52</v>
      </c>
      <c r="L53" s="2">
        <v>115023</v>
      </c>
      <c r="M53" s="2">
        <v>116254</v>
      </c>
      <c r="N53" s="2">
        <v>87334</v>
      </c>
      <c r="O53" s="9">
        <f>Table1[[#This Row],[pop_12p]]/Table1[[#This Row],[pop_un_2021]]</f>
        <v>0.75123436612933747</v>
      </c>
      <c r="P53" s="2">
        <v>73383</v>
      </c>
      <c r="Q53" s="2">
        <v>9411</v>
      </c>
      <c r="R53" s="18"/>
    </row>
    <row r="54" spans="1:18" hidden="1" x14ac:dyDescent="0.25">
      <c r="A54" s="1" t="s">
        <v>154</v>
      </c>
      <c r="B54" s="2" t="s">
        <v>155</v>
      </c>
      <c r="C54" s="2" t="s">
        <v>51</v>
      </c>
      <c r="D54" s="2" t="s">
        <v>15</v>
      </c>
      <c r="E54" s="2" t="s">
        <v>23</v>
      </c>
      <c r="F54" s="2"/>
      <c r="G54" s="2" t="s">
        <v>248</v>
      </c>
      <c r="H54" s="2" t="s">
        <v>30</v>
      </c>
      <c r="I54" s="2" t="s">
        <v>52</v>
      </c>
      <c r="J54" s="2" t="s">
        <v>18</v>
      </c>
      <c r="K54" s="2" t="s">
        <v>52</v>
      </c>
      <c r="L54" s="2">
        <v>3278290</v>
      </c>
      <c r="M54" s="2">
        <v>3329289</v>
      </c>
      <c r="N54" s="2">
        <v>2459308</v>
      </c>
      <c r="O54" s="9">
        <f>Table1[[#This Row],[pop_12p]]/Table1[[#This Row],[pop_un_2021]]</f>
        <v>0.73868865094018576</v>
      </c>
      <c r="P54" s="2">
        <v>2149338</v>
      </c>
      <c r="Q54" s="2">
        <v>254001</v>
      </c>
      <c r="R54" s="18"/>
    </row>
    <row r="55" spans="1:18" hidden="1" x14ac:dyDescent="0.25">
      <c r="A55" s="1" t="s">
        <v>156</v>
      </c>
      <c r="B55" s="2" t="s">
        <v>157</v>
      </c>
      <c r="C55" s="2" t="s">
        <v>14</v>
      </c>
      <c r="D55" s="2" t="s">
        <v>15</v>
      </c>
      <c r="E55" s="2" t="s">
        <v>23</v>
      </c>
      <c r="F55" s="2"/>
      <c r="G55" s="2" t="s">
        <v>256</v>
      </c>
      <c r="H55" s="2" t="s">
        <v>30</v>
      </c>
      <c r="I55" s="2" t="s">
        <v>80</v>
      </c>
      <c r="J55" s="11" t="s">
        <v>59</v>
      </c>
      <c r="K55" s="12" t="s">
        <v>158</v>
      </c>
      <c r="L55" s="2">
        <v>36910560</v>
      </c>
      <c r="M55" s="2">
        <v>37344795</v>
      </c>
      <c r="N55" s="2">
        <v>29322269</v>
      </c>
      <c r="O55" s="9">
        <f>Table1[[#This Row],[pop_12p]]/Table1[[#This Row],[pop_un_2021]]</f>
        <v>0.78517686333530545</v>
      </c>
      <c r="P55" s="2">
        <v>25644541</v>
      </c>
      <c r="Q55" s="2">
        <v>4579708</v>
      </c>
      <c r="R55" s="18"/>
    </row>
    <row r="56" spans="1:18" hidden="1" x14ac:dyDescent="0.25">
      <c r="A56" s="1" t="s">
        <v>159</v>
      </c>
      <c r="B56" s="2" t="s">
        <v>160</v>
      </c>
      <c r="C56" s="2" t="s">
        <v>22</v>
      </c>
      <c r="D56" s="2" t="s">
        <v>15</v>
      </c>
      <c r="E56" s="2" t="s">
        <v>23</v>
      </c>
      <c r="F56" s="2"/>
      <c r="G56" s="2" t="s">
        <v>256</v>
      </c>
      <c r="H56" s="2" t="s">
        <v>30</v>
      </c>
      <c r="I56" s="2" t="s">
        <v>99</v>
      </c>
      <c r="J56" s="2" t="s">
        <v>18</v>
      </c>
      <c r="K56" s="2" t="s">
        <v>43</v>
      </c>
      <c r="L56" s="2">
        <v>31255435</v>
      </c>
      <c r="M56" s="2">
        <v>32163047</v>
      </c>
      <c r="N56" s="2">
        <v>20505872</v>
      </c>
      <c r="O56" s="9">
        <f>Table1[[#This Row],[pop_12p]]/Table1[[#This Row],[pop_un_2021]]</f>
        <v>0.63755999237261318</v>
      </c>
      <c r="P56" s="2">
        <v>15824386</v>
      </c>
      <c r="Q56" s="2">
        <v>1406840</v>
      </c>
      <c r="R56" s="18"/>
    </row>
    <row r="57" spans="1:18" hidden="1" x14ac:dyDescent="0.25">
      <c r="A57" s="1" t="s">
        <v>161</v>
      </c>
      <c r="B57" s="2" t="s">
        <v>162</v>
      </c>
      <c r="C57" s="2" t="s">
        <v>29</v>
      </c>
      <c r="D57" s="2" t="s">
        <v>15</v>
      </c>
      <c r="E57" s="2" t="s">
        <v>23</v>
      </c>
      <c r="F57" s="2"/>
      <c r="G57" s="2" t="s">
        <v>248</v>
      </c>
      <c r="H57" s="2" t="s">
        <v>163</v>
      </c>
      <c r="I57" s="2" t="s">
        <v>31</v>
      </c>
      <c r="J57" s="2" t="s">
        <v>32</v>
      </c>
      <c r="K57" s="2" t="s">
        <v>24</v>
      </c>
      <c r="L57" s="2">
        <v>54409800</v>
      </c>
      <c r="M57" s="2">
        <v>54806012</v>
      </c>
      <c r="N57" s="2">
        <v>43943373</v>
      </c>
      <c r="O57" s="9">
        <f>Table1[[#This Row],[pop_12p]]/Table1[[#This Row],[pop_un_2021]]</f>
        <v>0.80179840489032483</v>
      </c>
      <c r="P57" s="2">
        <v>38028383</v>
      </c>
      <c r="Q57" s="2">
        <v>5637607</v>
      </c>
      <c r="R57" s="18"/>
    </row>
    <row r="58" spans="1:18" hidden="1" x14ac:dyDescent="0.25">
      <c r="A58" s="1" t="s">
        <v>164</v>
      </c>
      <c r="B58" s="2" t="s">
        <v>165</v>
      </c>
      <c r="C58" s="2" t="s">
        <v>29</v>
      </c>
      <c r="D58" s="2" t="s">
        <v>15</v>
      </c>
      <c r="E58" s="2" t="s">
        <v>23</v>
      </c>
      <c r="F58" s="2"/>
      <c r="G58" s="2" t="s">
        <v>256</v>
      </c>
      <c r="H58" s="2"/>
      <c r="I58" s="2"/>
      <c r="J58" s="2" t="s">
        <v>71</v>
      </c>
      <c r="K58" s="2" t="s">
        <v>24</v>
      </c>
      <c r="L58" s="2">
        <v>29136808</v>
      </c>
      <c r="M58" s="2">
        <v>29674920</v>
      </c>
      <c r="N58" s="2">
        <v>23098818</v>
      </c>
      <c r="O58" s="9">
        <f>Table1[[#This Row],[pop_12p]]/Table1[[#This Row],[pop_un_2021]]</f>
        <v>0.77839529137736518</v>
      </c>
      <c r="P58" s="2">
        <v>19496504</v>
      </c>
      <c r="Q58" s="2">
        <v>2606665</v>
      </c>
      <c r="R58" s="18"/>
    </row>
    <row r="59" spans="1:18" hidden="1" x14ac:dyDescent="0.25">
      <c r="A59" s="1" t="s">
        <v>166</v>
      </c>
      <c r="B59" s="2" t="s">
        <v>167</v>
      </c>
      <c r="C59" s="2" t="s">
        <v>39</v>
      </c>
      <c r="D59" s="2" t="s">
        <v>15</v>
      </c>
      <c r="E59" s="2" t="s">
        <v>23</v>
      </c>
      <c r="F59" s="2"/>
      <c r="G59" s="2" t="s">
        <v>248</v>
      </c>
      <c r="H59" s="2" t="s">
        <v>30</v>
      </c>
      <c r="I59" s="2" t="s">
        <v>31</v>
      </c>
      <c r="J59" s="2" t="s">
        <v>32</v>
      </c>
      <c r="K59" s="2" t="s">
        <v>40</v>
      </c>
      <c r="L59" s="2">
        <v>6624554</v>
      </c>
      <c r="M59" s="2">
        <v>6702385</v>
      </c>
      <c r="N59" s="2">
        <v>5132131</v>
      </c>
      <c r="O59" s="9">
        <f>Table1[[#This Row],[pop_12p]]/Table1[[#This Row],[pop_un_2021]]</f>
        <v>0.76571712905182254</v>
      </c>
      <c r="P59" s="2">
        <v>4384127</v>
      </c>
      <c r="Q59" s="2">
        <v>599714</v>
      </c>
      <c r="R59" s="18"/>
    </row>
    <row r="60" spans="1:18" x14ac:dyDescent="0.25">
      <c r="A60" s="1" t="s">
        <v>168</v>
      </c>
      <c r="B60" s="2" t="s">
        <v>169</v>
      </c>
      <c r="C60" s="2" t="s">
        <v>22</v>
      </c>
      <c r="D60" s="2" t="s">
        <v>15</v>
      </c>
      <c r="E60" s="2" t="s">
        <v>16</v>
      </c>
      <c r="F60" s="2" t="s">
        <v>17</v>
      </c>
      <c r="G60" s="2" t="s">
        <v>248</v>
      </c>
      <c r="H60" s="2" t="s">
        <v>170</v>
      </c>
      <c r="I60" s="2" t="s">
        <v>31</v>
      </c>
      <c r="J60" s="2" t="s">
        <v>18</v>
      </c>
      <c r="K60" s="2" t="s">
        <v>24</v>
      </c>
      <c r="L60" s="2">
        <v>24206644</v>
      </c>
      <c r="M60" s="2">
        <v>25130817</v>
      </c>
      <c r="N60" s="2">
        <v>14636093</v>
      </c>
      <c r="O60" s="9">
        <f>Table1[[#This Row],[pop_12p]]/Table1[[#This Row],[pop_un_2021]]</f>
        <v>0.58239622691136539</v>
      </c>
      <c r="P60" s="2">
        <v>10958406</v>
      </c>
      <c r="Q60" s="2">
        <v>1032827</v>
      </c>
      <c r="R60" s="18"/>
    </row>
    <row r="61" spans="1:18" x14ac:dyDescent="0.25">
      <c r="A61" s="1" t="s">
        <v>171</v>
      </c>
      <c r="B61" s="2" t="s">
        <v>172</v>
      </c>
      <c r="C61" s="2" t="s">
        <v>22</v>
      </c>
      <c r="D61" s="2" t="s">
        <v>15</v>
      </c>
      <c r="E61" s="2" t="s">
        <v>16</v>
      </c>
      <c r="F61" s="2" t="s">
        <v>17</v>
      </c>
      <c r="G61" s="2" t="s">
        <v>248</v>
      </c>
      <c r="H61" s="16" t="s">
        <v>30</v>
      </c>
      <c r="I61" s="2" t="s">
        <v>99</v>
      </c>
      <c r="J61" s="2" t="s">
        <v>18</v>
      </c>
      <c r="K61" s="2" t="s">
        <v>43</v>
      </c>
      <c r="L61" s="2">
        <v>206139589</v>
      </c>
      <c r="M61" s="2">
        <v>211400708</v>
      </c>
      <c r="N61" s="2">
        <v>135250559</v>
      </c>
      <c r="O61" s="9">
        <f>Table1[[#This Row],[pop_12p]]/Table1[[#This Row],[pop_un_2021]]</f>
        <v>0.63978290460597698</v>
      </c>
      <c r="P61" s="2">
        <v>105841968</v>
      </c>
      <c r="Q61" s="2">
        <v>9583675</v>
      </c>
      <c r="R61" s="18"/>
    </row>
    <row r="62" spans="1:18" hidden="1" x14ac:dyDescent="0.25">
      <c r="A62" s="1" t="s">
        <v>173</v>
      </c>
      <c r="B62" s="2" t="s">
        <v>174</v>
      </c>
      <c r="C62" s="2" t="s">
        <v>14</v>
      </c>
      <c r="D62" s="2" t="s">
        <v>15</v>
      </c>
      <c r="E62" s="2" t="s">
        <v>23</v>
      </c>
      <c r="F62" s="2"/>
      <c r="G62" s="2" t="s">
        <v>248</v>
      </c>
      <c r="H62" s="2" t="s">
        <v>30</v>
      </c>
      <c r="I62" s="2" t="s">
        <v>31</v>
      </c>
      <c r="J62" s="2" t="s">
        <v>32</v>
      </c>
      <c r="K62" s="2" t="s">
        <v>31</v>
      </c>
      <c r="L62" s="2">
        <v>5101414</v>
      </c>
      <c r="M62" s="2">
        <v>5222748</v>
      </c>
      <c r="N62" s="2">
        <v>3595836</v>
      </c>
      <c r="O62" s="9">
        <f>Table1[[#This Row],[pop_12p]]/Table1[[#This Row],[pop_un_2021]]</f>
        <v>0.68849502216074754</v>
      </c>
      <c r="P62" s="2">
        <v>2916357</v>
      </c>
      <c r="Q62" s="2">
        <v>264251</v>
      </c>
      <c r="R62" s="18"/>
    </row>
    <row r="63" spans="1:18" hidden="1" x14ac:dyDescent="0.25">
      <c r="A63" s="1" t="s">
        <v>175</v>
      </c>
      <c r="B63" s="2" t="s">
        <v>176</v>
      </c>
      <c r="C63" s="2" t="s">
        <v>14</v>
      </c>
      <c r="D63" s="2" t="s">
        <v>15</v>
      </c>
      <c r="E63" s="2" t="s">
        <v>23</v>
      </c>
      <c r="F63" s="2"/>
      <c r="G63" s="2" t="s">
        <v>256</v>
      </c>
      <c r="H63" s="2" t="s">
        <v>30</v>
      </c>
      <c r="I63" s="2" t="s">
        <v>40</v>
      </c>
      <c r="J63" s="2" t="s">
        <v>32</v>
      </c>
      <c r="K63" s="2" t="s">
        <v>40</v>
      </c>
      <c r="L63" s="2">
        <v>220892340</v>
      </c>
      <c r="M63" s="2">
        <v>225199937</v>
      </c>
      <c r="N63" s="2">
        <v>161242113</v>
      </c>
      <c r="O63" s="9">
        <f>Table1[[#This Row],[pop_12p]]/Table1[[#This Row],[pop_un_2021]]</f>
        <v>0.7159953734800556</v>
      </c>
      <c r="P63" s="2">
        <v>133748142</v>
      </c>
      <c r="Q63" s="2">
        <v>15408512</v>
      </c>
      <c r="R63" s="18"/>
    </row>
    <row r="64" spans="1:18" x14ac:dyDescent="0.25">
      <c r="A64" s="1" t="s">
        <v>177</v>
      </c>
      <c r="B64" s="2" t="s">
        <v>178</v>
      </c>
      <c r="C64" s="2" t="s">
        <v>51</v>
      </c>
      <c r="D64" s="2" t="s">
        <v>15</v>
      </c>
      <c r="E64" s="2" t="s">
        <v>16</v>
      </c>
      <c r="F64" s="2" t="s">
        <v>17</v>
      </c>
      <c r="G64" s="2" t="s">
        <v>249</v>
      </c>
      <c r="H64" s="2"/>
      <c r="I64" s="2"/>
      <c r="J64" s="2" t="s">
        <v>46</v>
      </c>
      <c r="K64" s="2" t="s">
        <v>179</v>
      </c>
      <c r="L64" s="2">
        <v>8947024</v>
      </c>
      <c r="M64" s="2">
        <v>9119010</v>
      </c>
      <c r="N64" s="2">
        <v>6537899</v>
      </c>
      <c r="O64" s="9">
        <f>Table1[[#This Row],[pop_12p]]/Table1[[#This Row],[pop_un_2021]]</f>
        <v>0.71695271745507461</v>
      </c>
      <c r="P64" s="2">
        <v>5369550</v>
      </c>
      <c r="Q64" s="2">
        <v>556701</v>
      </c>
      <c r="R64" s="18"/>
    </row>
    <row r="65" spans="1:18" hidden="1" x14ac:dyDescent="0.25">
      <c r="A65" s="1" t="s">
        <v>180</v>
      </c>
      <c r="B65" s="2" t="s">
        <v>181</v>
      </c>
      <c r="C65" s="2" t="s">
        <v>51</v>
      </c>
      <c r="D65" s="2" t="s">
        <v>15</v>
      </c>
      <c r="E65" s="2" t="s">
        <v>23</v>
      </c>
      <c r="F65" s="2"/>
      <c r="G65" s="2" t="s">
        <v>248</v>
      </c>
      <c r="H65" s="2" t="s">
        <v>30</v>
      </c>
      <c r="I65" s="2" t="s">
        <v>52</v>
      </c>
      <c r="J65" s="2" t="s">
        <v>32</v>
      </c>
      <c r="K65" s="2" t="s">
        <v>52</v>
      </c>
      <c r="L65" s="2">
        <v>109581078</v>
      </c>
      <c r="M65" s="2">
        <v>111046913</v>
      </c>
      <c r="N65" s="2">
        <v>84787602</v>
      </c>
      <c r="O65" s="9">
        <f>Table1[[#This Row],[pop_12p]]/Table1[[#This Row],[pop_un_2021]]</f>
        <v>0.76352957240693398</v>
      </c>
      <c r="P65" s="2">
        <v>71885687</v>
      </c>
      <c r="Q65" s="2">
        <v>9861907</v>
      </c>
      <c r="R65" s="18"/>
    </row>
    <row r="66" spans="1:18" hidden="1" x14ac:dyDescent="0.25">
      <c r="A66" s="1" t="s">
        <v>182</v>
      </c>
      <c r="B66" s="2" t="s">
        <v>183</v>
      </c>
      <c r="C66" s="2" t="s">
        <v>126</v>
      </c>
      <c r="D66" s="2" t="s">
        <v>15</v>
      </c>
      <c r="E66" s="2" t="s">
        <v>23</v>
      </c>
      <c r="F66" s="2"/>
      <c r="G66" s="2" t="s">
        <v>256</v>
      </c>
      <c r="H66" s="2"/>
      <c r="I66" s="2"/>
      <c r="J66" s="2" t="s">
        <v>32</v>
      </c>
      <c r="K66" s="2" t="s">
        <v>128</v>
      </c>
      <c r="L66" s="2">
        <v>4033963</v>
      </c>
      <c r="M66" s="2">
        <v>4024019</v>
      </c>
      <c r="N66" s="2">
        <v>3518509</v>
      </c>
      <c r="O66" s="9">
        <f>Table1[[#This Row],[pop_12p]]/Table1[[#This Row],[pop_un_2021]]</f>
        <v>0.87437683569585534</v>
      </c>
      <c r="P66" s="2">
        <v>3265561</v>
      </c>
      <c r="Q66" s="2">
        <v>782943</v>
      </c>
      <c r="R66" s="18"/>
    </row>
    <row r="67" spans="1:18" hidden="1" x14ac:dyDescent="0.25">
      <c r="A67" s="1" t="s">
        <v>184</v>
      </c>
      <c r="B67" s="2" t="s">
        <v>185</v>
      </c>
      <c r="C67" s="2" t="s">
        <v>22</v>
      </c>
      <c r="D67" s="2" t="s">
        <v>15</v>
      </c>
      <c r="E67" s="2" t="s">
        <v>23</v>
      </c>
      <c r="F67" s="2"/>
      <c r="G67" s="2" t="s">
        <v>256</v>
      </c>
      <c r="H67" s="2"/>
      <c r="I67" s="2"/>
      <c r="J67" s="2" t="s">
        <v>18</v>
      </c>
      <c r="K67" s="2" t="s">
        <v>24</v>
      </c>
      <c r="L67" s="2">
        <v>12952218</v>
      </c>
      <c r="M67" s="2">
        <v>13276513</v>
      </c>
      <c r="N67" s="2">
        <v>8999104</v>
      </c>
      <c r="O67" s="9">
        <f>Table1[[#This Row],[pop_12p]]/Table1[[#This Row],[pop_un_2021]]</f>
        <v>0.67782135263980836</v>
      </c>
      <c r="P67" s="2">
        <v>7208061</v>
      </c>
      <c r="Q67" s="2">
        <v>702617</v>
      </c>
      <c r="R67" s="18"/>
    </row>
    <row r="68" spans="1:18" hidden="1" x14ac:dyDescent="0.25">
      <c r="A68" s="1" t="s">
        <v>186</v>
      </c>
      <c r="B68" s="2" t="s">
        <v>187</v>
      </c>
      <c r="C68" s="2" t="s">
        <v>39</v>
      </c>
      <c r="D68" s="2" t="s">
        <v>15</v>
      </c>
      <c r="E68" s="2" t="s">
        <v>23</v>
      </c>
      <c r="F68" s="2"/>
      <c r="G68" s="2" t="s">
        <v>256</v>
      </c>
      <c r="H68" s="2" t="s">
        <v>30</v>
      </c>
      <c r="I68" s="2" t="s">
        <v>247</v>
      </c>
      <c r="J68" s="11" t="s">
        <v>59</v>
      </c>
      <c r="K68" t="s">
        <v>247</v>
      </c>
      <c r="L68" s="2">
        <v>183627</v>
      </c>
      <c r="M68" s="2">
        <v>184400</v>
      </c>
      <c r="N68" s="2">
        <v>158351</v>
      </c>
      <c r="O68" s="9">
        <f>Table1[[#This Row],[pop_12p]]/Table1[[#This Row],[pop_un_2021]]</f>
        <v>0.85873644251626902</v>
      </c>
      <c r="P68" s="2">
        <v>144420</v>
      </c>
      <c r="Q68" s="2">
        <v>28374</v>
      </c>
      <c r="R68" s="18"/>
    </row>
    <row r="69" spans="1:18" hidden="1" x14ac:dyDescent="0.25">
      <c r="A69" s="1" t="s">
        <v>188</v>
      </c>
      <c r="B69" s="2" t="s">
        <v>189</v>
      </c>
      <c r="C69" s="2" t="s">
        <v>39</v>
      </c>
      <c r="D69" s="2" t="s">
        <v>15</v>
      </c>
      <c r="E69" s="2" t="s">
        <v>23</v>
      </c>
      <c r="F69" s="2"/>
      <c r="G69" s="2" t="s">
        <v>256</v>
      </c>
      <c r="H69" s="2" t="s">
        <v>30</v>
      </c>
      <c r="I69" s="2" t="s">
        <v>40</v>
      </c>
      <c r="J69" s="2" t="s">
        <v>32</v>
      </c>
      <c r="K69" s="2" t="s">
        <v>40</v>
      </c>
      <c r="L69" s="2">
        <v>110940</v>
      </c>
      <c r="M69" s="2">
        <v>111263</v>
      </c>
      <c r="N69" s="2">
        <v>92225</v>
      </c>
      <c r="O69" s="9">
        <f>Table1[[#This Row],[pop_12p]]/Table1[[#This Row],[pop_un_2021]]</f>
        <v>0.82889190476618457</v>
      </c>
      <c r="P69" s="2">
        <v>82008</v>
      </c>
      <c r="Q69" s="2">
        <v>16824</v>
      </c>
      <c r="R69" s="18"/>
    </row>
    <row r="70" spans="1:18" hidden="1" x14ac:dyDescent="0.25">
      <c r="A70" s="1" t="s">
        <v>190</v>
      </c>
      <c r="B70" s="2" t="s">
        <v>191</v>
      </c>
      <c r="C70" s="2" t="s">
        <v>51</v>
      </c>
      <c r="D70" s="2" t="s">
        <v>15</v>
      </c>
      <c r="E70" s="2" t="s">
        <v>23</v>
      </c>
      <c r="F70" s="2"/>
      <c r="G70" s="2" t="s">
        <v>256</v>
      </c>
      <c r="H70" s="2"/>
      <c r="I70" s="2"/>
      <c r="J70" s="2" t="s">
        <v>32</v>
      </c>
      <c r="K70" s="2" t="s">
        <v>52</v>
      </c>
      <c r="L70" s="2">
        <v>198414</v>
      </c>
      <c r="M70" s="2">
        <v>200149</v>
      </c>
      <c r="N70" s="2">
        <v>139412</v>
      </c>
      <c r="O70" s="9">
        <f>Table1[[#This Row],[pop_12p]]/Table1[[#This Row],[pop_un_2021]]</f>
        <v>0.69654107689771116</v>
      </c>
      <c r="P70" s="2">
        <v>113699</v>
      </c>
      <c r="Q70" s="2">
        <v>16462</v>
      </c>
      <c r="R70" s="18"/>
    </row>
    <row r="71" spans="1:18" hidden="1" x14ac:dyDescent="0.25">
      <c r="A71" s="1" t="s">
        <v>192</v>
      </c>
      <c r="B71" s="2" t="s">
        <v>193</v>
      </c>
      <c r="C71" s="2" t="s">
        <v>22</v>
      </c>
      <c r="D71" s="2" t="s">
        <v>15</v>
      </c>
      <c r="E71" s="2" t="s">
        <v>23</v>
      </c>
      <c r="F71" s="2"/>
      <c r="G71" s="2" t="s">
        <v>256</v>
      </c>
      <c r="H71" s="2" t="s">
        <v>30</v>
      </c>
      <c r="I71" s="2" t="s">
        <v>99</v>
      </c>
      <c r="J71" s="2" t="s">
        <v>18</v>
      </c>
      <c r="K71" s="2" t="s">
        <v>24</v>
      </c>
      <c r="L71" s="2">
        <v>219159</v>
      </c>
      <c r="M71" s="2">
        <v>223368</v>
      </c>
      <c r="N71" s="2">
        <v>148579</v>
      </c>
      <c r="O71" s="9">
        <f>Table1[[#This Row],[pop_12p]]/Table1[[#This Row],[pop_un_2021]]</f>
        <v>0.6651758533003832</v>
      </c>
      <c r="P71" s="2">
        <v>115095</v>
      </c>
      <c r="Q71" s="2">
        <v>11376</v>
      </c>
      <c r="R71" s="18"/>
    </row>
    <row r="72" spans="1:18" x14ac:dyDescent="0.25">
      <c r="A72" s="1" t="s">
        <v>194</v>
      </c>
      <c r="B72" s="2" t="s">
        <v>195</v>
      </c>
      <c r="C72" s="2" t="s">
        <v>22</v>
      </c>
      <c r="D72" s="2" t="s">
        <v>15</v>
      </c>
      <c r="E72" s="2" t="s">
        <v>16</v>
      </c>
      <c r="F72" s="2" t="s">
        <v>17</v>
      </c>
      <c r="G72" s="2" t="s">
        <v>256</v>
      </c>
      <c r="H72" s="2"/>
      <c r="I72" s="2"/>
      <c r="J72" s="2" t="s">
        <v>32</v>
      </c>
      <c r="K72" s="2" t="s">
        <v>43</v>
      </c>
      <c r="L72" s="2">
        <v>16743927</v>
      </c>
      <c r="M72" s="2">
        <v>17196301</v>
      </c>
      <c r="N72" s="2">
        <v>11183113</v>
      </c>
      <c r="O72" s="9">
        <f>Table1[[#This Row],[pop_12p]]/Table1[[#This Row],[pop_un_2021]]</f>
        <v>0.65032084516315458</v>
      </c>
      <c r="P72" s="2">
        <v>8792567</v>
      </c>
      <c r="Q72" s="2">
        <v>832868</v>
      </c>
      <c r="R72" s="18"/>
    </row>
    <row r="73" spans="1:18" x14ac:dyDescent="0.25">
      <c r="A73" s="1" t="s">
        <v>196</v>
      </c>
      <c r="B73" s="2" t="s">
        <v>197</v>
      </c>
      <c r="C73" s="2" t="s">
        <v>22</v>
      </c>
      <c r="D73" s="2" t="s">
        <v>15</v>
      </c>
      <c r="E73" s="2" t="s">
        <v>16</v>
      </c>
      <c r="F73" s="2" t="s">
        <v>17</v>
      </c>
      <c r="G73" s="2" t="s">
        <v>256</v>
      </c>
      <c r="H73" s="2"/>
      <c r="I73" s="2"/>
      <c r="J73" s="2" t="s">
        <v>18</v>
      </c>
      <c r="K73" s="2" t="s">
        <v>24</v>
      </c>
      <c r="L73" s="2">
        <v>7976983</v>
      </c>
      <c r="M73" s="2">
        <v>8141343</v>
      </c>
      <c r="N73" s="2">
        <v>5479124</v>
      </c>
      <c r="O73" s="9">
        <f>Table1[[#This Row],[pop_12p]]/Table1[[#This Row],[pop_un_2021]]</f>
        <v>0.67300001977560708</v>
      </c>
      <c r="P73" s="2">
        <v>4332194</v>
      </c>
      <c r="Q73" s="2">
        <v>378943</v>
      </c>
      <c r="R73" s="18"/>
    </row>
    <row r="74" spans="1:18" x14ac:dyDescent="0.25">
      <c r="A74" s="1" t="s">
        <v>198</v>
      </c>
      <c r="B74" s="2" t="s">
        <v>199</v>
      </c>
      <c r="C74" s="2" t="s">
        <v>51</v>
      </c>
      <c r="D74" s="2" t="s">
        <v>15</v>
      </c>
      <c r="E74" s="2" t="s">
        <v>16</v>
      </c>
      <c r="F74" s="2"/>
      <c r="G74" s="2" t="s">
        <v>248</v>
      </c>
      <c r="H74" s="2" t="s">
        <v>30</v>
      </c>
      <c r="I74" s="2" t="s">
        <v>52</v>
      </c>
      <c r="J74" s="2" t="s">
        <v>71</v>
      </c>
      <c r="K74" s="2" t="s">
        <v>179</v>
      </c>
      <c r="L74" s="2">
        <v>686884</v>
      </c>
      <c r="M74" s="2">
        <v>703996</v>
      </c>
      <c r="N74" s="2">
        <v>470083</v>
      </c>
      <c r="O74" s="9">
        <f>Table1[[#This Row],[pop_12p]]/Table1[[#This Row],[pop_un_2021]]</f>
        <v>0.6677353280416366</v>
      </c>
      <c r="P74" s="2">
        <v>379420</v>
      </c>
      <c r="Q74" s="2">
        <v>40247</v>
      </c>
      <c r="R74" s="18"/>
    </row>
    <row r="75" spans="1:18" x14ac:dyDescent="0.25">
      <c r="A75" s="1" t="s">
        <v>200</v>
      </c>
      <c r="B75" s="2" t="s">
        <v>201</v>
      </c>
      <c r="C75" s="2" t="s">
        <v>14</v>
      </c>
      <c r="D75" s="2" t="s">
        <v>15</v>
      </c>
      <c r="E75" s="2" t="s">
        <v>16</v>
      </c>
      <c r="F75" s="2" t="s">
        <v>17</v>
      </c>
      <c r="G75" s="2" t="s">
        <v>248</v>
      </c>
      <c r="H75" s="2" t="s">
        <v>30</v>
      </c>
      <c r="I75" s="2" t="s">
        <v>40</v>
      </c>
      <c r="J75" s="2" t="s">
        <v>32</v>
      </c>
      <c r="K75" s="2" t="s">
        <v>40</v>
      </c>
      <c r="L75" s="2">
        <v>15893222</v>
      </c>
      <c r="M75" s="2">
        <v>16359504</v>
      </c>
      <c r="N75" s="2">
        <v>10105502</v>
      </c>
      <c r="O75" s="9">
        <f>Table1[[#This Row],[pop_12p]]/Table1[[#This Row],[pop_un_2021]]</f>
        <v>0.61771444904442085</v>
      </c>
      <c r="P75" s="2">
        <v>7680881</v>
      </c>
      <c r="Q75" s="2">
        <v>745134</v>
      </c>
      <c r="R75" s="18"/>
    </row>
    <row r="76" spans="1:18" x14ac:dyDescent="0.25">
      <c r="A76" s="1" t="s">
        <v>202</v>
      </c>
      <c r="B76" s="2" t="s">
        <v>203</v>
      </c>
      <c r="C76" s="2" t="s">
        <v>22</v>
      </c>
      <c r="D76" s="2" t="s">
        <v>15</v>
      </c>
      <c r="E76" s="2" t="s">
        <v>16</v>
      </c>
      <c r="F76" s="2" t="s">
        <v>17</v>
      </c>
      <c r="G76" s="2" t="s">
        <v>256</v>
      </c>
      <c r="H76" s="2"/>
      <c r="I76" s="2"/>
      <c r="J76" s="2" t="s">
        <v>59</v>
      </c>
      <c r="K76" s="2" t="s">
        <v>43</v>
      </c>
      <c r="L76" s="2">
        <v>11193725</v>
      </c>
      <c r="M76" s="2">
        <v>11381378</v>
      </c>
      <c r="N76" s="2">
        <v>7528668</v>
      </c>
      <c r="O76" s="9">
        <f>Table1[[#This Row],[pop_12p]]/Table1[[#This Row],[pop_un_2021]]</f>
        <v>0.66149002344004393</v>
      </c>
      <c r="P76" s="2">
        <v>5952777</v>
      </c>
      <c r="Q76" s="2">
        <v>589801</v>
      </c>
      <c r="R76" s="18"/>
    </row>
    <row r="77" spans="1:18" hidden="1" x14ac:dyDescent="0.25">
      <c r="A77" s="1" t="s">
        <v>204</v>
      </c>
      <c r="B77" s="2" t="s">
        <v>205</v>
      </c>
      <c r="C77" s="2" t="s">
        <v>29</v>
      </c>
      <c r="D77" s="2" t="s">
        <v>15</v>
      </c>
      <c r="E77" s="2" t="s">
        <v>23</v>
      </c>
      <c r="F77" s="2"/>
      <c r="G77" s="2" t="s">
        <v>248</v>
      </c>
      <c r="H77" s="2" t="s">
        <v>163</v>
      </c>
      <c r="I77" s="2" t="s">
        <v>31</v>
      </c>
      <c r="J77" s="2" t="s">
        <v>32</v>
      </c>
      <c r="K77" s="2" t="s">
        <v>24</v>
      </c>
      <c r="L77" s="2">
        <v>21413249</v>
      </c>
      <c r="M77" s="2">
        <v>21497310</v>
      </c>
      <c r="N77" s="2">
        <v>17491024</v>
      </c>
      <c r="O77" s="9">
        <f>Table1[[#This Row],[pop_12p]]/Table1[[#This Row],[pop_un_2021]]</f>
        <v>0.81363779933396319</v>
      </c>
      <c r="P77" s="2">
        <v>15444318</v>
      </c>
      <c r="Q77" s="2">
        <v>3633139</v>
      </c>
      <c r="R77" s="18"/>
    </row>
    <row r="78" spans="1:18" x14ac:dyDescent="0.25">
      <c r="A78" s="1" t="s">
        <v>206</v>
      </c>
      <c r="B78" s="2" t="s">
        <v>207</v>
      </c>
      <c r="C78" s="2" t="s">
        <v>14</v>
      </c>
      <c r="D78" s="2" t="s">
        <v>15</v>
      </c>
      <c r="E78" s="2" t="s">
        <v>16</v>
      </c>
      <c r="F78" s="2" t="s">
        <v>17</v>
      </c>
      <c r="G78" s="2" t="s">
        <v>256</v>
      </c>
      <c r="H78" s="2"/>
      <c r="I78" s="2"/>
      <c r="J78" s="11" t="s">
        <v>46</v>
      </c>
      <c r="K78" s="13" t="s">
        <v>208</v>
      </c>
      <c r="L78" s="2">
        <v>43849260</v>
      </c>
      <c r="M78" s="2">
        <v>44909353</v>
      </c>
      <c r="N78" s="2">
        <v>30376262</v>
      </c>
      <c r="O78" s="9">
        <f>Table1[[#This Row],[pop_12p]]/Table1[[#This Row],[pop_un_2021]]</f>
        <v>0.67639055053854813</v>
      </c>
      <c r="P78" s="2">
        <v>24179386</v>
      </c>
      <c r="Q78" s="2">
        <v>2574554</v>
      </c>
      <c r="R78" s="18"/>
    </row>
    <row r="79" spans="1:18" x14ac:dyDescent="0.25">
      <c r="A79" s="1" t="s">
        <v>209</v>
      </c>
      <c r="B79" s="2" t="s">
        <v>210</v>
      </c>
      <c r="C79" s="2" t="s">
        <v>14</v>
      </c>
      <c r="D79" s="2" t="s">
        <v>15</v>
      </c>
      <c r="E79" s="2" t="s">
        <v>16</v>
      </c>
      <c r="F79" s="2" t="s">
        <v>17</v>
      </c>
      <c r="G79" s="2" t="s">
        <v>249</v>
      </c>
      <c r="H79" s="2" t="s">
        <v>30</v>
      </c>
      <c r="I79" s="2" t="s">
        <v>31</v>
      </c>
      <c r="J79" s="2" t="s">
        <v>71</v>
      </c>
      <c r="K79" s="2" t="s">
        <v>31</v>
      </c>
      <c r="L79" s="2">
        <v>17500658</v>
      </c>
      <c r="M79" s="2">
        <v>18275702</v>
      </c>
      <c r="N79" s="2">
        <v>13726126</v>
      </c>
      <c r="O79" s="9">
        <f>Table1[[#This Row],[pop_12p]]/Table1[[#This Row],[pop_un_2021]]</f>
        <v>0.75105875549951517</v>
      </c>
      <c r="P79" s="2">
        <v>11694996</v>
      </c>
      <c r="Q79" s="2">
        <v>1382389</v>
      </c>
      <c r="R79" s="18"/>
    </row>
    <row r="80" spans="1:18" hidden="1" x14ac:dyDescent="0.25">
      <c r="A80" s="1" t="s">
        <v>211</v>
      </c>
      <c r="B80" s="2" t="s">
        <v>212</v>
      </c>
      <c r="C80" s="2" t="s">
        <v>126</v>
      </c>
      <c r="D80" s="2" t="s">
        <v>15</v>
      </c>
      <c r="E80" s="2" t="s">
        <v>23</v>
      </c>
      <c r="F80" s="2"/>
      <c r="G80" s="2" t="s">
        <v>249</v>
      </c>
      <c r="H80" s="2" t="s">
        <v>213</v>
      </c>
      <c r="I80" s="2" t="s">
        <v>31</v>
      </c>
      <c r="J80" s="11" t="s">
        <v>32</v>
      </c>
      <c r="K80" s="12" t="s">
        <v>214</v>
      </c>
      <c r="L80" s="2">
        <v>9537642</v>
      </c>
      <c r="M80" s="2">
        <v>9749627</v>
      </c>
      <c r="N80" s="2">
        <v>6690822</v>
      </c>
      <c r="O80" s="9">
        <f>Table1[[#This Row],[pop_12p]]/Table1[[#This Row],[pop_un_2021]]</f>
        <v>0.68626440785888532</v>
      </c>
      <c r="P80" s="2">
        <v>5598428</v>
      </c>
      <c r="Q80" s="2">
        <v>584617</v>
      </c>
      <c r="R80" s="18"/>
    </row>
    <row r="81" spans="1:18" hidden="1" x14ac:dyDescent="0.25">
      <c r="A81" s="1" t="s">
        <v>215</v>
      </c>
      <c r="B81" s="2" t="s">
        <v>216</v>
      </c>
      <c r="C81" s="2" t="s">
        <v>29</v>
      </c>
      <c r="D81" s="2" t="s">
        <v>15</v>
      </c>
      <c r="E81" s="2" t="s">
        <v>23</v>
      </c>
      <c r="F81" s="2"/>
      <c r="G81" s="2" t="s">
        <v>248</v>
      </c>
      <c r="H81" s="2" t="s">
        <v>30</v>
      </c>
      <c r="I81" s="2" t="s">
        <v>31</v>
      </c>
      <c r="J81" s="2" t="s">
        <v>32</v>
      </c>
      <c r="K81" s="2" t="s">
        <v>24</v>
      </c>
      <c r="L81" s="2">
        <v>1318445</v>
      </c>
      <c r="M81" s="2">
        <v>1343873</v>
      </c>
      <c r="N81" s="2">
        <v>943534</v>
      </c>
      <c r="O81" s="9">
        <f>Table1[[#This Row],[pop_12p]]/Table1[[#This Row],[pop_un_2021]]</f>
        <v>0.70210057051521979</v>
      </c>
      <c r="P81" s="2">
        <v>758771</v>
      </c>
      <c r="Q81" s="2">
        <v>89349</v>
      </c>
      <c r="R81" s="18"/>
    </row>
    <row r="82" spans="1:18" hidden="1" x14ac:dyDescent="0.25">
      <c r="A82" s="1" t="s">
        <v>217</v>
      </c>
      <c r="B82" s="2" t="s">
        <v>218</v>
      </c>
      <c r="C82" s="2" t="s">
        <v>22</v>
      </c>
      <c r="D82" s="2" t="s">
        <v>15</v>
      </c>
      <c r="E82" s="2" t="s">
        <v>23</v>
      </c>
      <c r="F82" s="2"/>
      <c r="G82" s="2" t="s">
        <v>256</v>
      </c>
      <c r="H82" s="2"/>
      <c r="I82" s="2"/>
      <c r="J82" s="2" t="s">
        <v>18</v>
      </c>
      <c r="K82" s="2" t="s">
        <v>24</v>
      </c>
      <c r="L82" s="2">
        <v>8278724</v>
      </c>
      <c r="M82" s="2">
        <v>8478250</v>
      </c>
      <c r="N82" s="2">
        <v>5675571</v>
      </c>
      <c r="O82" s="9">
        <f>Table1[[#This Row],[pop_12p]]/Table1[[#This Row],[pop_un_2021]]</f>
        <v>0.66942718131689916</v>
      </c>
      <c r="P82" s="2">
        <v>4493861</v>
      </c>
      <c r="Q82" s="2">
        <v>401773</v>
      </c>
      <c r="R82" s="18"/>
    </row>
    <row r="83" spans="1:18" hidden="1" x14ac:dyDescent="0.25">
      <c r="A83" s="1" t="s">
        <v>219</v>
      </c>
      <c r="B83" s="2" t="s">
        <v>220</v>
      </c>
      <c r="C83" s="2" t="s">
        <v>51</v>
      </c>
      <c r="D83" s="2" t="s">
        <v>15</v>
      </c>
      <c r="E83" s="2" t="s">
        <v>23</v>
      </c>
      <c r="F83" s="2"/>
      <c r="G83" s="2" t="s">
        <v>256</v>
      </c>
      <c r="H83" s="2"/>
      <c r="I83" s="2"/>
      <c r="J83" s="2" t="s">
        <v>59</v>
      </c>
      <c r="K83" s="2" t="s">
        <v>52</v>
      </c>
      <c r="L83" s="2">
        <v>105695</v>
      </c>
      <c r="M83" s="2">
        <v>106760</v>
      </c>
      <c r="N83" s="2">
        <v>77289</v>
      </c>
      <c r="O83" s="9">
        <f>Table1[[#This Row],[pop_12p]]/Table1[[#This Row],[pop_un_2021]]</f>
        <v>0.72395091794679656</v>
      </c>
      <c r="P83" s="2">
        <v>63069</v>
      </c>
      <c r="Q83" s="2">
        <v>9418</v>
      </c>
      <c r="R83" s="18"/>
    </row>
    <row r="84" spans="1:18" hidden="1" x14ac:dyDescent="0.25">
      <c r="A84" s="1" t="s">
        <v>221</v>
      </c>
      <c r="B84" s="2" t="s">
        <v>222</v>
      </c>
      <c r="C84" s="2" t="s">
        <v>14</v>
      </c>
      <c r="D84" s="2" t="s">
        <v>15</v>
      </c>
      <c r="E84" s="2" t="s">
        <v>23</v>
      </c>
      <c r="F84" s="2"/>
      <c r="G84" s="2" t="s">
        <v>256</v>
      </c>
      <c r="H84" s="2"/>
      <c r="I84" s="2"/>
      <c r="J84" s="11" t="s">
        <v>59</v>
      </c>
      <c r="K84" s="12" t="s">
        <v>223</v>
      </c>
      <c r="L84" s="2">
        <v>11818619</v>
      </c>
      <c r="M84" s="2">
        <v>11935766</v>
      </c>
      <c r="N84" s="2">
        <v>9552584</v>
      </c>
      <c r="O84" s="9">
        <f>Table1[[#This Row],[pop_12p]]/Table1[[#This Row],[pop_un_2021]]</f>
        <v>0.80033271429751551</v>
      </c>
      <c r="P84" s="2">
        <v>8566242</v>
      </c>
      <c r="Q84" s="2">
        <v>1652471</v>
      </c>
      <c r="R84" s="18"/>
    </row>
    <row r="85" spans="1:18" hidden="1" x14ac:dyDescent="0.25">
      <c r="A85" s="1" t="s">
        <v>224</v>
      </c>
      <c r="B85" s="2" t="s">
        <v>225</v>
      </c>
      <c r="C85" s="2" t="s">
        <v>51</v>
      </c>
      <c r="D85" s="2" t="s">
        <v>15</v>
      </c>
      <c r="E85" s="2" t="s">
        <v>23</v>
      </c>
      <c r="F85" s="2"/>
      <c r="G85" s="2" t="s">
        <v>256</v>
      </c>
      <c r="H85" s="2"/>
      <c r="I85" s="2"/>
      <c r="J85" s="2" t="s">
        <v>32</v>
      </c>
      <c r="K85" s="2" t="s">
        <v>52</v>
      </c>
      <c r="L85" s="2">
        <v>11792</v>
      </c>
      <c r="M85" s="2">
        <v>11925</v>
      </c>
      <c r="N85" s="2">
        <v>8685</v>
      </c>
      <c r="O85" s="9">
        <f>Table1[[#This Row],[pop_12p]]/Table1[[#This Row],[pop_un_2021]]</f>
        <v>0.72830188679245278</v>
      </c>
      <c r="P85" s="2">
        <v>7220</v>
      </c>
      <c r="Q85" s="2">
        <v>1171</v>
      </c>
      <c r="R85" s="18"/>
    </row>
    <row r="86" spans="1:18" x14ac:dyDescent="0.25">
      <c r="A86" s="1" t="s">
        <v>226</v>
      </c>
      <c r="B86" s="2" t="s">
        <v>227</v>
      </c>
      <c r="C86" s="2" t="s">
        <v>22</v>
      </c>
      <c r="D86" s="2" t="s">
        <v>15</v>
      </c>
      <c r="E86" s="2" t="s">
        <v>16</v>
      </c>
      <c r="F86" s="2" t="s">
        <v>17</v>
      </c>
      <c r="G86" s="2" t="s">
        <v>248</v>
      </c>
      <c r="H86" s="2" t="s">
        <v>30</v>
      </c>
      <c r="I86" s="2" t="s">
        <v>80</v>
      </c>
      <c r="J86" s="2" t="s">
        <v>18</v>
      </c>
      <c r="K86" s="2" t="s">
        <v>24</v>
      </c>
      <c r="L86" s="2">
        <v>45741007</v>
      </c>
      <c r="M86" s="2">
        <v>47123531</v>
      </c>
      <c r="N86" s="2">
        <v>29369440</v>
      </c>
      <c r="O86" s="9">
        <f>Table1[[#This Row],[pop_12p]]/Table1[[#This Row],[pop_un_2021]]</f>
        <v>0.62324361898941738</v>
      </c>
      <c r="P86" s="2">
        <v>22285046</v>
      </c>
      <c r="Q86" s="2">
        <v>1539999</v>
      </c>
      <c r="R86" s="18"/>
    </row>
    <row r="87" spans="1:18" hidden="1" x14ac:dyDescent="0.25">
      <c r="A87" s="1" t="s">
        <v>228</v>
      </c>
      <c r="B87" s="2" t="s">
        <v>229</v>
      </c>
      <c r="C87" s="2" t="s">
        <v>126</v>
      </c>
      <c r="D87" s="2" t="s">
        <v>15</v>
      </c>
      <c r="E87" s="2" t="s">
        <v>23</v>
      </c>
      <c r="F87" s="2"/>
      <c r="G87" s="2" t="s">
        <v>248</v>
      </c>
      <c r="H87" s="2" t="s">
        <v>30</v>
      </c>
      <c r="I87" s="2" t="s">
        <v>31</v>
      </c>
      <c r="J87" s="2" t="s">
        <v>32</v>
      </c>
      <c r="K87" s="2" t="s">
        <v>132</v>
      </c>
      <c r="L87" s="2">
        <v>43733759</v>
      </c>
      <c r="M87" s="2">
        <v>43466819</v>
      </c>
      <c r="N87" s="2">
        <v>38010168</v>
      </c>
      <c r="O87" s="9">
        <f>Table1[[#This Row],[pop_12p]]/Table1[[#This Row],[pop_un_2021]]</f>
        <v>0.87446399056714963</v>
      </c>
      <c r="P87" s="2">
        <v>35283977</v>
      </c>
      <c r="Q87" s="2">
        <v>10447105</v>
      </c>
      <c r="R87" s="18"/>
    </row>
    <row r="88" spans="1:18" x14ac:dyDescent="0.25">
      <c r="A88" s="1" t="s">
        <v>230</v>
      </c>
      <c r="B88" s="2" t="s">
        <v>231</v>
      </c>
      <c r="C88" s="2" t="s">
        <v>22</v>
      </c>
      <c r="D88" s="2" t="s">
        <v>15</v>
      </c>
      <c r="E88" s="2" t="s">
        <v>16</v>
      </c>
      <c r="F88" s="2" t="s">
        <v>17</v>
      </c>
      <c r="G88" s="2" t="s">
        <v>256</v>
      </c>
      <c r="H88" s="2"/>
      <c r="I88" s="2"/>
      <c r="J88" s="2" t="s">
        <v>18</v>
      </c>
      <c r="K88" s="2" t="s">
        <v>43</v>
      </c>
      <c r="L88" s="2">
        <v>59734218</v>
      </c>
      <c r="M88" s="2">
        <v>61498437</v>
      </c>
      <c r="N88" s="2">
        <v>39470782</v>
      </c>
      <c r="O88" s="9">
        <f>Table1[[#This Row],[pop_12p]]/Table1[[#This Row],[pop_un_2021]]</f>
        <v>0.64181764489396698</v>
      </c>
      <c r="P88" s="2">
        <v>30721315</v>
      </c>
      <c r="Q88" s="2">
        <v>2628138</v>
      </c>
      <c r="R88" s="18"/>
    </row>
    <row r="89" spans="1:18" hidden="1" x14ac:dyDescent="0.25">
      <c r="A89" s="1" t="s">
        <v>232</v>
      </c>
      <c r="B89" s="2" t="s">
        <v>233</v>
      </c>
      <c r="C89" s="2" t="s">
        <v>126</v>
      </c>
      <c r="D89" s="2" t="s">
        <v>15</v>
      </c>
      <c r="E89" s="2" t="s">
        <v>23</v>
      </c>
      <c r="F89" s="2"/>
      <c r="G89" s="2" t="s">
        <v>256</v>
      </c>
      <c r="H89" s="2"/>
      <c r="I89" s="2"/>
      <c r="J89" s="2" t="s">
        <v>32</v>
      </c>
      <c r="K89" s="2" t="s">
        <v>132</v>
      </c>
      <c r="L89" s="2">
        <v>33469199</v>
      </c>
      <c r="M89" s="2">
        <v>33935763</v>
      </c>
      <c r="N89" s="2">
        <v>25940900</v>
      </c>
      <c r="O89" s="9">
        <f>Table1[[#This Row],[pop_12p]]/Table1[[#This Row],[pop_un_2021]]</f>
        <v>0.7644118683879304</v>
      </c>
      <c r="P89" s="2">
        <v>22605443</v>
      </c>
      <c r="Q89" s="2">
        <v>2925212</v>
      </c>
      <c r="R89" s="18"/>
    </row>
    <row r="90" spans="1:18" hidden="1" x14ac:dyDescent="0.25">
      <c r="A90" s="1" t="s">
        <v>234</v>
      </c>
      <c r="B90" s="2" t="s">
        <v>235</v>
      </c>
      <c r="C90" s="2" t="s">
        <v>51</v>
      </c>
      <c r="D90" s="2" t="s">
        <v>15</v>
      </c>
      <c r="E90" s="2" t="s">
        <v>23</v>
      </c>
      <c r="F90" s="2"/>
      <c r="G90" s="2" t="s">
        <v>256</v>
      </c>
      <c r="H90" s="2" t="s">
        <v>30</v>
      </c>
      <c r="I90" s="2" t="s">
        <v>52</v>
      </c>
      <c r="J90" s="2" t="s">
        <v>71</v>
      </c>
      <c r="K90" s="2" t="s">
        <v>52</v>
      </c>
      <c r="L90" s="2">
        <v>307145</v>
      </c>
      <c r="M90" s="2">
        <v>314464</v>
      </c>
      <c r="N90" s="2">
        <v>216977</v>
      </c>
      <c r="O90" s="9">
        <f>Table1[[#This Row],[pop_12p]]/Table1[[#This Row],[pop_un_2021]]</f>
        <v>0.68998995115498118</v>
      </c>
      <c r="P90" s="2">
        <v>174869</v>
      </c>
      <c r="Q90" s="2">
        <v>18448</v>
      </c>
      <c r="R90" s="18"/>
    </row>
    <row r="91" spans="1:18" hidden="1" x14ac:dyDescent="0.25">
      <c r="A91" s="1" t="s">
        <v>236</v>
      </c>
      <c r="B91" s="2" t="s">
        <v>237</v>
      </c>
      <c r="C91" s="2" t="s">
        <v>51</v>
      </c>
      <c r="D91" s="2" t="s">
        <v>15</v>
      </c>
      <c r="E91" s="2" t="s">
        <v>23</v>
      </c>
      <c r="F91" s="2"/>
      <c r="G91" s="2" t="s">
        <v>256</v>
      </c>
      <c r="H91" s="2" t="s">
        <v>30</v>
      </c>
      <c r="I91" s="2" t="s">
        <v>52</v>
      </c>
      <c r="J91" s="2" t="s">
        <v>59</v>
      </c>
      <c r="K91" s="2" t="s">
        <v>52</v>
      </c>
      <c r="L91" s="2">
        <v>97338579</v>
      </c>
      <c r="M91" s="2">
        <v>98168833</v>
      </c>
      <c r="N91" s="2">
        <v>79689629</v>
      </c>
      <c r="O91" s="9">
        <f>Table1[[#This Row],[pop_12p]]/Table1[[#This Row],[pop_un_2021]]</f>
        <v>0.81176098935595986</v>
      </c>
      <c r="P91" s="2">
        <v>71432762</v>
      </c>
      <c r="Q91" s="2">
        <v>12539917</v>
      </c>
      <c r="R91" s="18"/>
    </row>
    <row r="92" spans="1:18" x14ac:dyDescent="0.25">
      <c r="A92" s="1" t="s">
        <v>238</v>
      </c>
      <c r="B92" s="2" t="s">
        <v>239</v>
      </c>
      <c r="C92" s="2" t="s">
        <v>14</v>
      </c>
      <c r="D92" s="2" t="s">
        <v>15</v>
      </c>
      <c r="E92" s="2" t="s">
        <v>16</v>
      </c>
      <c r="F92" s="2" t="s">
        <v>17</v>
      </c>
      <c r="G92" s="2" t="s">
        <v>248</v>
      </c>
      <c r="H92" s="2" t="s">
        <v>30</v>
      </c>
      <c r="I92" s="2" t="s">
        <v>40</v>
      </c>
      <c r="J92" s="2" t="s">
        <v>32</v>
      </c>
      <c r="K92" s="2" t="s">
        <v>40</v>
      </c>
      <c r="L92" s="2">
        <v>29825964</v>
      </c>
      <c r="M92" s="2">
        <v>30490640</v>
      </c>
      <c r="N92" s="2">
        <v>20900374</v>
      </c>
      <c r="O92" s="9">
        <f>Table1[[#This Row],[pop_12p]]/Table1[[#This Row],[pop_un_2021]]</f>
        <v>0.68546852411100589</v>
      </c>
      <c r="P92" s="2">
        <v>16782913</v>
      </c>
      <c r="Q92" s="2">
        <v>1431744</v>
      </c>
      <c r="R92" s="18"/>
    </row>
    <row r="93" spans="1:18" x14ac:dyDescent="0.25">
      <c r="A93" s="1" t="s">
        <v>240</v>
      </c>
      <c r="B93" s="2" t="s">
        <v>241</v>
      </c>
      <c r="C93" s="2" t="s">
        <v>22</v>
      </c>
      <c r="D93" s="2" t="s">
        <v>15</v>
      </c>
      <c r="E93" s="2" t="s">
        <v>16</v>
      </c>
      <c r="F93" s="2" t="s">
        <v>17</v>
      </c>
      <c r="G93" s="2" t="s">
        <v>248</v>
      </c>
      <c r="H93" s="2" t="s">
        <v>30</v>
      </c>
      <c r="I93" s="2" t="s">
        <v>31</v>
      </c>
      <c r="J93" s="2" t="s">
        <v>18</v>
      </c>
      <c r="K93" s="2" t="s">
        <v>24</v>
      </c>
      <c r="L93" s="2">
        <v>18383955</v>
      </c>
      <c r="M93" s="2">
        <v>18920651</v>
      </c>
      <c r="N93" s="2">
        <v>12132014</v>
      </c>
      <c r="O93" s="9">
        <f>Table1[[#This Row],[pop_12p]]/Table1[[#This Row],[pop_un_2021]]</f>
        <v>0.64120489300288874</v>
      </c>
      <c r="P93" s="2">
        <v>9326355</v>
      </c>
      <c r="Q93" s="2">
        <v>656601</v>
      </c>
      <c r="R93" s="18"/>
    </row>
    <row r="94" spans="1:18" hidden="1" x14ac:dyDescent="0.25">
      <c r="A94" s="7" t="s">
        <v>242</v>
      </c>
      <c r="B94" s="3" t="s">
        <v>243</v>
      </c>
      <c r="C94" s="3" t="s">
        <v>22</v>
      </c>
      <c r="D94" s="3" t="s">
        <v>15</v>
      </c>
      <c r="E94" s="3" t="s">
        <v>23</v>
      </c>
      <c r="F94" s="3"/>
      <c r="G94" s="2" t="s">
        <v>256</v>
      </c>
      <c r="H94" s="3" t="s">
        <v>244</v>
      </c>
      <c r="I94" s="15" t="s">
        <v>80</v>
      </c>
      <c r="J94" s="3" t="s">
        <v>18</v>
      </c>
      <c r="K94" s="3" t="s">
        <v>24</v>
      </c>
      <c r="L94" s="3">
        <v>14862924</v>
      </c>
      <c r="M94" s="3">
        <v>15092171</v>
      </c>
      <c r="N94" s="3">
        <v>10000024</v>
      </c>
      <c r="O94" s="10">
        <f>Table1[[#This Row],[pop_12p]]/Table1[[#This Row],[pop_un_2021]]</f>
        <v>0.66259678610850614</v>
      </c>
      <c r="P94" s="3">
        <v>7814812</v>
      </c>
      <c r="Q94" s="3">
        <v>707694</v>
      </c>
      <c r="R94" s="19"/>
    </row>
  </sheetData>
  <conditionalFormatting sqref="H17:J17 H20:J20 H23:J24 H21:I21 H38:J40 H45:J46 H49:J49 H52:J52 H68:J68 J75 H83:I84 H9:I16 H60:J62 H2:I2 H18:I19 H33:J33 J92 H41:I44 H76:I79 H80:J82 H93:I94 H64:I67 H70:I70 H88:J90 H91:I91 H22 J37 H85:J85 H3:J8 H24:I32 H47:I51 H53:I59 H87:I87 I86:J86 H34:I36 H72:I74 I71">
    <cfRule type="containsText" dxfId="99" priority="61" operator="containsText" text="MEDIUM">
      <formula>NOT(ISERROR(SEARCH("MEDIUM",H2)))</formula>
    </cfRule>
    <cfRule type="containsText" dxfId="98" priority="62" operator="containsText" text="HIGH">
      <formula>NOT(ISERROR(SEARCH("HIGH",H2)))</formula>
    </cfRule>
  </conditionalFormatting>
  <conditionalFormatting sqref="J93:J94 J83:J84 J76:J77 J72:J74 J69 J67 J50 J47 J36 J25:J27 J21:J22 J19 J10:J11 J13:J16 J29 J53:J57">
    <cfRule type="containsText" dxfId="97" priority="59" operator="containsText" text="MEDIUM">
      <formula>NOT(ISERROR(SEARCH("MEDIUM",J10)))</formula>
    </cfRule>
    <cfRule type="containsText" dxfId="96" priority="60" operator="containsText" text="HIGH">
      <formula>NOT(ISERROR(SEARCH("HIGH",J10)))</formula>
    </cfRule>
  </conditionalFormatting>
  <conditionalFormatting sqref="J79 J63 J59 J48 J43 J34:J35 J9">
    <cfRule type="containsText" dxfId="95" priority="57" operator="containsText" text="MEDIUM">
      <formula>NOT(ISERROR(SEARCH("MEDIUM",J9)))</formula>
    </cfRule>
    <cfRule type="containsText" dxfId="94" priority="58" operator="containsText" text="HIGH">
      <formula>NOT(ISERROR(SEARCH("HIGH",J9)))</formula>
    </cfRule>
  </conditionalFormatting>
  <conditionalFormatting sqref="J71">
    <cfRule type="containsText" dxfId="93" priority="55" operator="containsText" text="MEDIUM">
      <formula>NOT(ISERROR(SEARCH("MEDIUM",J71)))</formula>
    </cfRule>
    <cfRule type="containsText" dxfId="92" priority="56" operator="containsText" text="HIGH">
      <formula>NOT(ISERROR(SEARCH("HIGH",J71)))</formula>
    </cfRule>
  </conditionalFormatting>
  <conditionalFormatting sqref="J18">
    <cfRule type="containsText" dxfId="91" priority="53" operator="containsText" text="MEDIUM">
      <formula>NOT(ISERROR(SEARCH("MEDIUM",J18)))</formula>
    </cfRule>
    <cfRule type="containsText" dxfId="90" priority="54" operator="containsText" text="HIGH">
      <formula>NOT(ISERROR(SEARCH("HIGH",J18)))</formula>
    </cfRule>
  </conditionalFormatting>
  <conditionalFormatting sqref="J31">
    <cfRule type="containsText" dxfId="89" priority="51" operator="containsText" text="MEDIUM">
      <formula>NOT(ISERROR(SEARCH("MEDIUM",J31)))</formula>
    </cfRule>
    <cfRule type="containsText" dxfId="88" priority="52" operator="containsText" text="HIGH">
      <formula>NOT(ISERROR(SEARCH("HIGH",J31)))</formula>
    </cfRule>
  </conditionalFormatting>
  <conditionalFormatting sqref="J30">
    <cfRule type="containsText" dxfId="87" priority="47" operator="containsText" text="MEDIUM">
      <formula>NOT(ISERROR(SEARCH("MEDIUM",J30)))</formula>
    </cfRule>
    <cfRule type="containsText" dxfId="86" priority="48" operator="containsText" text="HIGH">
      <formula>NOT(ISERROR(SEARCH("HIGH",J30)))</formula>
    </cfRule>
  </conditionalFormatting>
  <conditionalFormatting sqref="J42">
    <cfRule type="containsText" dxfId="85" priority="45" operator="containsText" text="MEDIUM">
      <formula>NOT(ISERROR(SEARCH("MEDIUM",J42)))</formula>
    </cfRule>
    <cfRule type="containsText" dxfId="84" priority="46" operator="containsText" text="HIGH">
      <formula>NOT(ISERROR(SEARCH("HIGH",J42)))</formula>
    </cfRule>
  </conditionalFormatting>
  <conditionalFormatting sqref="J58">
    <cfRule type="containsText" dxfId="83" priority="43" operator="containsText" text="MEDIUM">
      <formula>NOT(ISERROR(SEARCH("MEDIUM",J58)))</formula>
    </cfRule>
    <cfRule type="containsText" dxfId="82" priority="44" operator="containsText" text="HIGH">
      <formula>NOT(ISERROR(SEARCH("HIGH",J58)))</formula>
    </cfRule>
  </conditionalFormatting>
  <conditionalFormatting sqref="J64">
    <cfRule type="containsText" dxfId="81" priority="41" operator="containsText" text="MEDIUM">
      <formula>NOT(ISERROR(SEARCH("MEDIUM",J64)))</formula>
    </cfRule>
    <cfRule type="containsText" dxfId="80" priority="42" operator="containsText" text="HIGH">
      <formula>NOT(ISERROR(SEARCH("HIGH",J64)))</formula>
    </cfRule>
  </conditionalFormatting>
  <conditionalFormatting sqref="J66">
    <cfRule type="containsText" dxfId="79" priority="39" operator="containsText" text="MEDIUM">
      <formula>NOT(ISERROR(SEARCH("MEDIUM",J66)))</formula>
    </cfRule>
    <cfRule type="containsText" dxfId="78" priority="40" operator="containsText" text="HIGH">
      <formula>NOT(ISERROR(SEARCH("HIGH",J66)))</formula>
    </cfRule>
  </conditionalFormatting>
  <conditionalFormatting sqref="J78">
    <cfRule type="containsText" dxfId="77" priority="37" operator="containsText" text="MEDIUM">
      <formula>NOT(ISERROR(SEARCH("MEDIUM",J78)))</formula>
    </cfRule>
    <cfRule type="containsText" dxfId="76" priority="38" operator="containsText" text="HIGH">
      <formula>NOT(ISERROR(SEARCH("HIGH",J78)))</formula>
    </cfRule>
  </conditionalFormatting>
  <conditionalFormatting sqref="J87">
    <cfRule type="containsText" dxfId="75" priority="35" operator="containsText" text="MEDIUM">
      <formula>NOT(ISERROR(SEARCH("MEDIUM",J87)))</formula>
    </cfRule>
    <cfRule type="containsText" dxfId="74" priority="36" operator="containsText" text="HIGH">
      <formula>NOT(ISERROR(SEARCH("HIGH",J87)))</formula>
    </cfRule>
  </conditionalFormatting>
  <conditionalFormatting sqref="H37">
    <cfRule type="containsText" dxfId="73" priority="31" operator="containsText" text="MEDIUM">
      <formula>NOT(ISERROR(SEARCH("MEDIUM",H37)))</formula>
    </cfRule>
    <cfRule type="containsText" dxfId="72" priority="32" operator="containsText" text="HIGH">
      <formula>NOT(ISERROR(SEARCH("HIGH",H37)))</formula>
    </cfRule>
  </conditionalFormatting>
  <conditionalFormatting sqref="H63">
    <cfRule type="containsText" dxfId="71" priority="29" operator="containsText" text="MEDIUM">
      <formula>NOT(ISERROR(SEARCH("MEDIUM",H63)))</formula>
    </cfRule>
    <cfRule type="containsText" dxfId="70" priority="30" operator="containsText" text="HIGH">
      <formula>NOT(ISERROR(SEARCH("HIGH",H63)))</formula>
    </cfRule>
  </conditionalFormatting>
  <conditionalFormatting sqref="H69">
    <cfRule type="containsText" dxfId="69" priority="27" operator="containsText" text="MEDIUM">
      <formula>NOT(ISERROR(SEARCH("MEDIUM",H69)))</formula>
    </cfRule>
    <cfRule type="containsText" dxfId="68" priority="28" operator="containsText" text="HIGH">
      <formula>NOT(ISERROR(SEARCH("HIGH",H69)))</formula>
    </cfRule>
  </conditionalFormatting>
  <conditionalFormatting sqref="H75">
    <cfRule type="containsText" dxfId="67" priority="25" operator="containsText" text="MEDIUM">
      <formula>NOT(ISERROR(SEARCH("MEDIUM",H75)))</formula>
    </cfRule>
    <cfRule type="containsText" dxfId="66" priority="26" operator="containsText" text="HIGH">
      <formula>NOT(ISERROR(SEARCH("HIGH",H75)))</formula>
    </cfRule>
  </conditionalFormatting>
  <conditionalFormatting sqref="H92">
    <cfRule type="containsText" dxfId="65" priority="23" operator="containsText" text="MEDIUM">
      <formula>NOT(ISERROR(SEARCH("MEDIUM",H92)))</formula>
    </cfRule>
    <cfRule type="containsText" dxfId="64" priority="24" operator="containsText" text="HIGH">
      <formula>NOT(ISERROR(SEARCH("HIGH",H92)))</formula>
    </cfRule>
  </conditionalFormatting>
  <conditionalFormatting sqref="J12">
    <cfRule type="containsText" dxfId="63" priority="21" operator="containsText" text="MEDIUM">
      <formula>NOT(ISERROR(SEARCH("MEDIUM",J12)))</formula>
    </cfRule>
    <cfRule type="containsText" dxfId="62" priority="22" operator="containsText" text="HIGH">
      <formula>NOT(ISERROR(SEARCH("HIGH",J12)))</formula>
    </cfRule>
  </conditionalFormatting>
  <conditionalFormatting sqref="J28">
    <cfRule type="containsText" dxfId="61" priority="19" operator="containsText" text="MEDIUM">
      <formula>NOT(ISERROR(SEARCH("MEDIUM",J28)))</formula>
    </cfRule>
    <cfRule type="containsText" dxfId="60" priority="20" operator="containsText" text="HIGH">
      <formula>NOT(ISERROR(SEARCH("HIGH",J28)))</formula>
    </cfRule>
  </conditionalFormatting>
  <conditionalFormatting sqref="J41">
    <cfRule type="containsText" dxfId="59" priority="17" operator="containsText" text="MEDIUM">
      <formula>NOT(ISERROR(SEARCH("MEDIUM",J41)))</formula>
    </cfRule>
    <cfRule type="containsText" dxfId="58" priority="18" operator="containsText" text="HIGH">
      <formula>NOT(ISERROR(SEARCH("HIGH",J41)))</formula>
    </cfRule>
  </conditionalFormatting>
  <conditionalFormatting sqref="J44">
    <cfRule type="containsText" dxfId="57" priority="15" operator="containsText" text="MEDIUM">
      <formula>NOT(ISERROR(SEARCH("MEDIUM",J44)))</formula>
    </cfRule>
    <cfRule type="containsText" dxfId="56" priority="16" operator="containsText" text="HIGH">
      <formula>NOT(ISERROR(SEARCH("HIGH",J44)))</formula>
    </cfRule>
  </conditionalFormatting>
  <conditionalFormatting sqref="J51">
    <cfRule type="containsText" dxfId="55" priority="13" operator="containsText" text="MEDIUM">
      <formula>NOT(ISERROR(SEARCH("MEDIUM",J51)))</formula>
    </cfRule>
    <cfRule type="containsText" dxfId="54" priority="14" operator="containsText" text="HIGH">
      <formula>NOT(ISERROR(SEARCH("HIGH",J51)))</formula>
    </cfRule>
  </conditionalFormatting>
  <conditionalFormatting sqref="J65">
    <cfRule type="containsText" dxfId="53" priority="11" operator="containsText" text="MEDIUM">
      <formula>NOT(ISERROR(SEARCH("MEDIUM",J65)))</formula>
    </cfRule>
    <cfRule type="containsText" dxfId="52" priority="12" operator="containsText" text="HIGH">
      <formula>NOT(ISERROR(SEARCH("HIGH",J65)))</formula>
    </cfRule>
  </conditionalFormatting>
  <conditionalFormatting sqref="J70">
    <cfRule type="containsText" dxfId="51" priority="9" operator="containsText" text="MEDIUM">
      <formula>NOT(ISERROR(SEARCH("MEDIUM",J70)))</formula>
    </cfRule>
    <cfRule type="containsText" dxfId="50" priority="10" operator="containsText" text="HIGH">
      <formula>NOT(ISERROR(SEARCH("HIGH",J70)))</formula>
    </cfRule>
  </conditionalFormatting>
  <conditionalFormatting sqref="J91">
    <cfRule type="containsText" dxfId="49" priority="7" operator="containsText" text="MEDIUM">
      <formula>NOT(ISERROR(SEARCH("MEDIUM",J91)))</formula>
    </cfRule>
    <cfRule type="containsText" dxfId="48" priority="8" operator="containsText" text="HIGH">
      <formula>NOT(ISERROR(SEARCH("HIGH",J91)))</formula>
    </cfRule>
  </conditionalFormatting>
  <conditionalFormatting sqref="H86">
    <cfRule type="containsText" dxfId="47" priority="5" operator="containsText" text="MEDIUM">
      <formula>NOT(ISERROR(SEARCH("MEDIUM",H86)))</formula>
    </cfRule>
    <cfRule type="containsText" dxfId="46" priority="6" operator="containsText" text="HIGH">
      <formula>NOT(ISERROR(SEARCH("HIGH",H86)))</formula>
    </cfRule>
  </conditionalFormatting>
  <conditionalFormatting sqref="H71">
    <cfRule type="containsText" dxfId="45" priority="3" operator="containsText" text="MEDIUM">
      <formula>NOT(ISERROR(SEARCH("MEDIUM",H71)))</formula>
    </cfRule>
    <cfRule type="containsText" dxfId="44" priority="4" operator="containsText" text="HIGH">
      <formula>NOT(ISERROR(SEARCH("HIGH",H71)))</formula>
    </cfRule>
  </conditionalFormatting>
  <conditionalFormatting sqref="J32">
    <cfRule type="containsText" dxfId="43" priority="1" operator="containsText" text="MEDIUM">
      <formula>NOT(ISERROR(SEARCH("MEDIUM",J32)))</formula>
    </cfRule>
    <cfRule type="containsText" dxfId="42" priority="2" operator="containsText" text="HIGH">
      <formula>NOT(ISERROR(SEARCH("HIGH",J32)))</formula>
    </cfRule>
  </conditionalFormatting>
  <hyperlinks>
    <hyperlink ref="K2" r:id="rId1" xr:uid="{40660E6A-1454-4E47-A8F5-3A53A3448AC7}"/>
    <hyperlink ref="K78" r:id="rId2" xr:uid="{232AEEB2-C835-4833-8274-0CEECA34BC3F}"/>
    <hyperlink ref="K21" r:id="rId3" xr:uid="{4A36444E-2A82-44B7-9040-000C20979ED6}"/>
    <hyperlink ref="K55" r:id="rId4" xr:uid="{D5FA0AF0-B3E0-44DE-B460-1C8E8F280A7C}"/>
    <hyperlink ref="K84" r:id="rId5" xr:uid="{7BDC4D37-4102-4EDA-80F2-90F4824B4B17}"/>
    <hyperlink ref="K80" r:id="rId6" xr:uid="{90200254-C474-4A23-80BC-ED2BA20F4C98}"/>
    <hyperlink ref="I33" r:id="rId7" xr:uid="{ADD142B6-5A20-44A6-92A3-0D03F68EDF53}"/>
    <hyperlink ref="I23" r:id="rId8" xr:uid="{3401CDFE-7059-4B5D-BA70-C21F8A0CDCC5}"/>
    <hyperlink ref="I94" r:id="rId9" xr:uid="{B4A6D0B2-8953-4DAD-8A61-236CD1F35150}"/>
  </hyperlinks>
  <pageMargins left="0.7" right="0.7" top="0.75" bottom="0.75" header="0.3" footer="0.3"/>
  <pageSetup orientation="portrait" r:id="rId10"/>
  <legacy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Y 1 S H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G N U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V I d T k W z N b E g B A A D A A g A A E w A c A E Z v c m 1 1 b G F z L 1 N l Y 3 R p b 2 4 x L m 0 g o h g A K K A U A A A A A A A A A A A A A A A A A A A A A A A A A A A A j Z J R a 8 I w F I X f h f 6 H k r 2 0 U A S f p Q + C j I F M h 9 1 b K e G a X G x Y m k i S O j v x v y 9 p 7 W B u i H l J O L n 5 z r l J L D I n t I q L Y Z 7 N o 0 k 0 s T U Y 5 D E o k J 0 V l h 5 P 1 N V G t / v 6 0 D q q W x c m 2 z Y N m C 7 O Y 4 k u m s R + F L o 1 D L 2 y 4 T s 2 X Y K D Q U k I t y p / 7 R Z f r c E g 7 4 x g H 5 Y u i z X J 4 v J F o A H D a s F A r u E o 9 h C i 5 M 6 0 W K X Z F f 2 2 2 K 5 o f x Z s s B j I 5 3 I N D e a k 3 y b Z S i i e k 7 G K V J c y r K s r g + k j n H z u w 0 F 2 l N U g F O 1 b d I J Z W r A a G w j g X 0 6 j w b 2 z o + + A u H W 9 f 4 v v s J O h n Q e y j V H u A z k I 2 Y 2 J e v p t o C f y L K T D 8 M J b / W m J d + / r p g V K / w u C l j w Q O o s R W B 0 n p a + S 4 N C 6 y p N m a f p j U 2 j j / p p 4 M b m N k J 3 P R F h N m e b o f 8 T G c D T T h W W o u F D 7 y y W N J k L 9 h 5 1 / A 1 B L A Q I t A B Q A A g A I A G N U h 1 O s s S X W p Q A A A P U A A A A S A A A A A A A A A A A A A A A A A A A A A A B D b 2 5 m a W c v U G F j a 2 F n Z S 5 4 b W x Q S w E C L Q A U A A I A C A B j V I d T D 8 r p q 6 Q A A A D p A A A A E w A A A A A A A A A A A A A A A A D x A A A A W 0 N v b n R l b n R f V H l w Z X N d L n h t b F B L A Q I t A B Q A A g A I A G N U h 1 O R b M 1 s S A E A A M A C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L A A A A A A A A C k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2 e F 9 0 a H J v d W d o c H V 0 X 2 9 1 d H B 1 d F 9 z d W 1 t Y X J 5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T d h N T B i Y S 1 j M j Q 0 L T R i O T I t O D Q y O S 0 3 M m R l M T c 3 Z D d j Y W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x h c 3 R V c G R h d G V k I i B W Y W x 1 Z T 0 i Z D I w M j E t M T E t M z B U M T g 6 N T M 6 M z g u N D A 0 N j Y 2 M F o i I C 8 + P E V u d H J 5 I F R 5 c G U 9 I k Z p b G x D b 2 x 1 b W 5 U e X B l c y I g V m F s d W U 9 I n N C Z 1 l H Q m d Z R 0 J n W U d C Z 1 l H Q 1 F r R 0 N R a 0 N C U V V G Q l F J R k F n S U N B Z 0 l D Q W d J R k J R V U Z B Z 0 l D Q W d J Q 0 J R V U N B Z 0 l D Q W d J R k J R S U N C U V V G Q l F V R k N R S U N B Z 0 l D Q W d J S i I g L z 4 8 R W 5 0 c n k g V H l w Z T 0 i R m l s b E V y c m 9 y Q 2 9 1 b n Q i I F Z h b H V l P S J s M C I g L z 4 8 R W 5 0 c n k g V H l w Z T 0 i R m l s b E N v b H V t b k 5 h b W V z I i B W Y W x 1 Z T 0 i c 1 s m c X V v d D t p c 2 9 f Y 2 9 k Z S Z x d W 9 0 O y w m c X V v d D t l b n R p d H l f b m F t Z S Z x d W 9 0 O y w m c X V v d D t 3 a G 9 f c m V n a W 9 u J n F 1 b 3 Q 7 L C Z x d W 9 0 O 3 V u a W N l Z l 9 y Z W d p b 2 4 m c X V v d D s s J n F 1 b 3 Q 7 d 2 9 y b G R f Y m F u a 1 9 y Z W d p b 2 4 m c X V v d D s s J n F 1 b 3 Q 7 d 2 9 y b G R f Y m F u a 1 9 p b m N v b W V f Z 3 J v d X A m c X V v d D s s J n F 1 b 3 Q 7 Y 2 9 2 Y X h f c 3 R h d H V z J n F 1 b 3 Q 7 L C Z x d W 9 0 O 2 F t Y 1 9 z d G F 0 d X M m c X V v d D s s J n F 1 b 3 Q 7 Y 2 9 2 Y X h f c G F y d G l j a X B h d G l v b l 9 t b 2 R h b G l 0 e S Z x d W 9 0 O y w m c X V v d D t w c m 9 j d X J l b W V u d F 9 t Z W N o Y W 5 p c 2 0 m c X V v d D s s J n F 1 b 3 Q 7 c G 9 w d W x h d G l v b i Z x d W 9 0 O y w m c X V v d D t h Z m Z p b G l h d G l v b i Z x d W 9 0 O y w m c X V v d D t 2 e F 9 y b 2 x s b 3 V 0 X 2 R h d G U m c X V v d D s s J n F 1 b 3 Q 7 Z m l y c 3 R f Y 2 9 2 Y X h f Y X J y a X Z h b F 9 k Y X R l J n F 1 b 3 Q 7 L C Z x d W 9 0 O 2 Z p c n N 0 X 3 Z 4 X 3 N o a X B t Z W 5 0 X 3 J l Y 2 V p d m V k X 2 R h d G U m c X V v d D s s J n F 1 b 3 Q 7 Z G F 0 Z V 9 3 Z W V r J n F 1 b 3 Q 7 L C Z x d W 9 0 O 2 R h d G U m c X V v d D s s J n F 1 b 3 Q 7 a X N f b 3 J p Z 2 l u Y W x f c m V w b 3 J 0 Z W Q m c X V v d D s s J n F 1 b 3 Q 7 Z G 9 z Z X N f c m V j Z W l 2 Z W Q m c X V v d D s s J n F 1 b 3 Q 7 Y 3 V t d W x h d G l 2 Z V 9 k b 3 N l c 1 9 y Z W N l a X Z l Z C Z x d W 9 0 O y w m c X V v d D t j d W 1 1 b G F 0 a X Z l X 3 N 1 c H B s e V 8 y M C Z x d W 9 0 O y w m c X V v d D t l Z m Z l Y 3 R p d m V f c 3 V w c G x 5 J n F 1 b 3 Q 7 L C Z x d W 9 0 O 3 N 1 c H B s e V 9 j b 2 5 z d H J h a W 5 l Z C Z x d W 9 0 O y w m c X V v d D t 0 b 3 R h b F 9 k b 3 N l c 1 9 v d 2 l k J n F 1 b 3 Q 7 L C Z x d W 9 0 O 3 R v d G F s X 2 R v c 2 V z J n F 1 b 3 Q 7 L C Z x d W 9 0 O 2 F 0 X 2 x l Y X N 0 X 2 9 u Z V 9 k b 3 N l J n F 1 b 3 Q 7 L C Z x d W 9 0 O 2 Z 1 b G x 5 X 3 Z h Y 2 N p b m F 0 Z W Q m c X V v d D s s J n F 1 b 3 Q 7 c G V y c 2 9 u c 1 9 i b 2 9 z d G V y X 2 F k Z F 9 k b 3 N l J n F 1 b 3 Q 7 L C Z x d W 9 0 O 2 R h a W x 5 X 3 J h d G V f d G Q m c X V v d D s s J n F 1 b 3 Q 7 b W F 4 X 2 R h a W x 5 X 3 J h d G V f d G Q m c X V v d D s s J n F 1 b 3 Q 7 b W V k X 2 R h a W x 5 X 3 J h d G V f d G Q m c X V v d D s s J n F 1 b 3 Q 7 N z V w Z X J f Z G F p b H l f c m F 0 Z V 9 0 Z C Z x d W 9 0 O y w m c X V v d D t y b 2 x s a W 5 n X z R f d 2 V l a 1 9 h d m d f d G Q m c X V v d D s s J n F 1 b 3 Q 7 c m 9 s b G l u Z 1 8 0 X 3 d l Z W t f Y X Z n X 3 R k X 2 x h c 3 R 3 Z W V r J n F 1 b 3 Q 7 L C Z x d W 9 0 O 3 J v b G x p b m d f N F 9 3 Z W V r X 2 F 2 Z 1 9 0 Z F 9 s Y X N 0 b W 9 u d G g m c X V v d D s s J n F 1 b 3 Q 7 c m 9 s b G l u Z 1 8 4 X 3 d l Z W t f Y X Z n X 3 R k J n F 1 b 3 Q 7 L C Z x d W 9 0 O 3 N z X 2 1 l Z F 9 k Y W l s e V 9 y Y X R l X 3 R k J n F 1 b 3 Q 7 L C Z x d W 9 0 O 3 N z X z c 1 c G V y X 2 R h a W x 5 X 3 J h d G V f d G Q m c X V v d D s s J n F 1 b 3 Q 7 Z G F p b H l f c m F 0 Z V 8 x Z C Z x d W 9 0 O y w m c X V v d D t t Y X h f Z G F p b H l f c m F 0 Z V 8 x Z C Z x d W 9 0 O y w m c X V v d D t t Z W R f Z G F p b H l f c m F 0 Z V 8 x Z C Z x d W 9 0 O y w m c X V v d D s 3 N X B l c l 9 k Y W l s e V 9 y Y X R l X z F k J n F 1 b 3 Q 7 L C Z x d W 9 0 O 3 J v b G x p b m d f N F 9 3 Z W V r X 2 F 2 Z 1 8 x Z C Z x d W 9 0 O y w m c X V v d D t y b 2 x s a W 5 n X z h f d 2 V l a 1 9 h d m d f M W Q m c X V v d D s s J n F 1 b 3 Q 7 c 3 N f b W V k X 2 R h a W x 5 X 3 J h d G V f M W Q m c X V v d D s s J n F 1 b 3 Q 7 c 3 N f N z V w Z X J f Z G F p b H l f c m F 0 Z V 8 x Z C Z x d W 9 0 O y w m c X V v d D t k Y W l s e V 9 y Y X R l X 2 Z 2 J n F 1 b 3 Q 7 L C Z x d W 9 0 O 2 1 h e F 9 k Y W l s e V 9 y Y X R l X 2 Z 2 J n F 1 b 3 Q 7 L C Z x d W 9 0 O 2 1 l Z F 9 k Y W l s e V 9 y Y X R l X 2 Z 2 J n F 1 b 3 Q 7 L C Z x d W 9 0 O z c 1 c G V y X 2 R h a W x 5 X 3 J h d G V f Z n Y m c X V v d D s s J n F 1 b 3 Q 7 c m 9 s b G l u Z 1 8 0 X 3 d l Z W t f Y X Z n X 2 Z 2 J n F 1 b 3 Q 7 L C Z x d W 9 0 O 3 J v b G x p b m d f O F 9 3 Z W V r X 2 F 2 Z 1 9 m d i Z x d W 9 0 O y w m c X V v d D t z c 1 9 t Z W R f Z G F p b H l f c m F 0 Z V 9 m d i Z x d W 9 0 O y w m c X V v d D t z c 1 8 3 N X B l c l 9 k Y W l s e V 9 y Y X R l X 2 Z 2 J n F 1 b 3 Q 7 L C Z x d W 9 0 O 2 R h a W x 5 X 3 J h d G V f d G R f c G V y M T A w J n F 1 b 3 Q 7 L C Z x d W 9 0 O 3 J v b G x p b m d f N F 9 3 Z W V r X 2 F 2 Z 1 9 0 Z F 9 w Z X I x M D A m c X V v d D s s J n F 1 b 3 Q 7 c m 9 s b G l u Z 1 8 4 X 3 d l Z W t f Y X Z n X 3 R k X 3 B l c j E w M C Z x d W 9 0 O y w m c X V v d D t t Y X h f Z G F p b H l f c m F 0 Z V 9 0 Z F 9 w Z X I x M D A m c X V v d D s s J n F 1 b 3 Q 7 N z V w Z X J f Z G F p b H l f c m F 0 Z V 9 0 Z F 9 w Z X I x M D A m c X V v d D s s J n F 1 b 3 Q 7 c 3 N f N z V w Z X J f Z G F p b H l f c m F 0 Z V 9 0 Z F 9 w Z X I x M D A m c X V v d D s s J n F 1 b 3 Q 7 b W F 4 X 2 R h d G V f d 2 V l a y Z x d W 9 0 O y w m c X V v d D t p c 1 9 s Y X R l c 3 Q m c X V v d D s s J n F 1 b 3 Q 7 d 2 V l a 1 9 u d W 0 m c X V v d D s s J n F 1 b 3 Q 7 a X N f b G F 0 Z X N 0 X 3 d l Z W t f c m V w b 3 J 0 Z W Q m c X V v d D s s J n F 1 b 3 Q 7 a X N f Z G F 0 Y V 9 l c n J v c i Z x d W 9 0 O y w m c X V v d D t p c 1 9 l c n J v c l 9 j b 3 V u d H J 5 J n F 1 b 3 Q 7 L C Z x d W 9 0 O 2 1 h b n V h b F 9 h Z G p 1 c 3 R t Z W 5 0 J n F 1 b 3 Q 7 L C Z x d W 9 0 O 2 5 v X 2 N o Y W 5 n Z V 9 m c m 9 t X 3 B y Z X Z p b 3 V z J n F 1 b 3 Q 7 L C Z x d W 9 0 O 2 R h d G V f Y W N j Z X N z Z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X 3 Z 4 X 3 R o c m 9 1 Z 2 h w d X R f b 3 V 0 c H V 0 X 3 N 1 b W 1 h c n k v Q X V 0 b 1 J l b W 9 2 Z W R D b 2 x 1 b W 5 z M S 5 7 a X N v X 2 N v Z G U s M H 0 m c X V v d D s s J n F 1 b 3 Q 7 U 2 V j d G l v b j E v Y W 5 h b H l z a X N f d n h f d G h y b 3 V n a H B 1 d F 9 v d X R w d X R f c 3 V t b W F y e S 9 B d X R v U m V t b 3 Z l Z E N v b H V t b n M x L n t l b n R p d H l f b m F t Z S w x f S Z x d W 9 0 O y w m c X V v d D t T Z W N 0 a W 9 u M S 9 h b m F s e X N p c 1 9 2 e F 9 0 a H J v d W d o c H V 0 X 2 9 1 d H B 1 d F 9 z d W 1 t Y X J 5 L 0 F 1 d G 9 S Z W 1 v d m V k Q 2 9 s d W 1 u c z E u e 3 d o b 1 9 y Z W d p b 2 4 s M n 0 m c X V v d D s s J n F 1 b 3 Q 7 U 2 V j d G l v b j E v Y W 5 h b H l z a X N f d n h f d G h y b 3 V n a H B 1 d F 9 v d X R w d X R f c 3 V t b W F y e S 9 B d X R v U m V t b 3 Z l Z E N v b H V t b n M x L n t 1 b m l j Z W Z f c m V n a W 9 u L D N 9 J n F 1 b 3 Q 7 L C Z x d W 9 0 O 1 N l Y 3 R p b 2 4 x L 2 F u Y W x 5 c 2 l z X 3 Z 4 X 3 R o c m 9 1 Z 2 h w d X R f b 3 V 0 c H V 0 X 3 N 1 b W 1 h c n k v Q X V 0 b 1 J l b W 9 2 Z W R D b 2 x 1 b W 5 z M S 5 7 d 2 9 y b G R f Y m F u a 1 9 y Z W d p b 2 4 s N H 0 m c X V v d D s s J n F 1 b 3 Q 7 U 2 V j d G l v b j E v Y W 5 h b H l z a X N f d n h f d G h y b 3 V n a H B 1 d F 9 v d X R w d X R f c 3 V t b W F y e S 9 B d X R v U m V t b 3 Z l Z E N v b H V t b n M x L n t 3 b 3 J s Z F 9 i Y W 5 r X 2 l u Y 2 9 t Z V 9 n c m 9 1 c C w 1 f S Z x d W 9 0 O y w m c X V v d D t T Z W N 0 a W 9 u M S 9 h b m F s e X N p c 1 9 2 e F 9 0 a H J v d W d o c H V 0 X 2 9 1 d H B 1 d F 9 z d W 1 t Y X J 5 L 0 F 1 d G 9 S Z W 1 v d m V k Q 2 9 s d W 1 u c z E u e 2 N v d m F 4 X 3 N 0 Y X R 1 c y w 2 f S Z x d W 9 0 O y w m c X V v d D t T Z W N 0 a W 9 u M S 9 h b m F s e X N p c 1 9 2 e F 9 0 a H J v d W d o c H V 0 X 2 9 1 d H B 1 d F 9 z d W 1 t Y X J 5 L 0 F 1 d G 9 S Z W 1 v d m V k Q 2 9 s d W 1 u c z E u e 2 F t Y 1 9 z d G F 0 d X M s N 3 0 m c X V v d D s s J n F 1 b 3 Q 7 U 2 V j d G l v b j E v Y W 5 h b H l z a X N f d n h f d G h y b 3 V n a H B 1 d F 9 v d X R w d X R f c 3 V t b W F y e S 9 B d X R v U m V t b 3 Z l Z E N v b H V t b n M x L n t j b 3 Z h e F 9 w Y X J 0 a W N p c G F 0 a W 9 u X 2 1 v Z G F s a X R 5 L D h 9 J n F 1 b 3 Q 7 L C Z x d W 9 0 O 1 N l Y 3 R p b 2 4 x L 2 F u Y W x 5 c 2 l z X 3 Z 4 X 3 R o c m 9 1 Z 2 h w d X R f b 3 V 0 c H V 0 X 3 N 1 b W 1 h c n k v Q X V 0 b 1 J l b W 9 2 Z W R D b 2 x 1 b W 5 z M S 5 7 c H J v Y 3 V y Z W 1 l b n R f b W V j a G F u a X N t L D l 9 J n F 1 b 3 Q 7 L C Z x d W 9 0 O 1 N l Y 3 R p b 2 4 x L 2 F u Y W x 5 c 2 l z X 3 Z 4 X 3 R o c m 9 1 Z 2 h w d X R f b 3 V 0 c H V 0 X 3 N 1 b W 1 h c n k v Q X V 0 b 1 J l b W 9 2 Z W R D b 2 x 1 b W 5 z M S 5 7 c G 9 w d W x h d G l v b i w x M H 0 m c X V v d D s s J n F 1 b 3 Q 7 U 2 V j d G l v b j E v Y W 5 h b H l z a X N f d n h f d G h y b 3 V n a H B 1 d F 9 v d X R w d X R f c 3 V t b W F y e S 9 B d X R v U m V t b 3 Z l Z E N v b H V t b n M x L n t h Z m Z p b G l h d G l v b i w x M X 0 m c X V v d D s s J n F 1 b 3 Q 7 U 2 V j d G l v b j E v Y W 5 h b H l z a X N f d n h f d G h y b 3 V n a H B 1 d F 9 v d X R w d X R f c 3 V t b W F y e S 9 B d X R v U m V t b 3 Z l Z E N v b H V t b n M x L n t 2 e F 9 y b 2 x s b 3 V 0 X 2 R h d G U s M T J 9 J n F 1 b 3 Q 7 L C Z x d W 9 0 O 1 N l Y 3 R p b 2 4 x L 2 F u Y W x 5 c 2 l z X 3 Z 4 X 3 R o c m 9 1 Z 2 h w d X R f b 3 V 0 c H V 0 X 3 N 1 b W 1 h c n k v Q X V 0 b 1 J l b W 9 2 Z W R D b 2 x 1 b W 5 z M S 5 7 Z m l y c 3 R f Y 2 9 2 Y X h f Y X J y a X Z h b F 9 k Y X R l L D E z f S Z x d W 9 0 O y w m c X V v d D t T Z W N 0 a W 9 u M S 9 h b m F s e X N p c 1 9 2 e F 9 0 a H J v d W d o c H V 0 X 2 9 1 d H B 1 d F 9 z d W 1 t Y X J 5 L 0 F 1 d G 9 S Z W 1 v d m V k Q 2 9 s d W 1 u c z E u e 2 Z p c n N 0 X 3 Z 4 X 3 N o a X B t Z W 5 0 X 3 J l Y 2 V p d m V k X 2 R h d G U s M T R 9 J n F 1 b 3 Q 7 L C Z x d W 9 0 O 1 N l Y 3 R p b 2 4 x L 2 F u Y W x 5 c 2 l z X 3 Z 4 X 3 R o c m 9 1 Z 2 h w d X R f b 3 V 0 c H V 0 X 3 N 1 b W 1 h c n k v Q X V 0 b 1 J l b W 9 2 Z W R D b 2 x 1 b W 5 z M S 5 7 Z G F 0 Z V 9 3 Z W V r L D E 1 f S Z x d W 9 0 O y w m c X V v d D t T Z W N 0 a W 9 u M S 9 h b m F s e X N p c 1 9 2 e F 9 0 a H J v d W d o c H V 0 X 2 9 1 d H B 1 d F 9 z d W 1 t Y X J 5 L 0 F 1 d G 9 S Z W 1 v d m V k Q 2 9 s d W 1 u c z E u e 2 R h d G U s M T Z 9 J n F 1 b 3 Q 7 L C Z x d W 9 0 O 1 N l Y 3 R p b 2 4 x L 2 F u Y W x 5 c 2 l z X 3 Z 4 X 3 R o c m 9 1 Z 2 h w d X R f b 3 V 0 c H V 0 X 3 N 1 b W 1 h c n k v Q X V 0 b 1 J l b W 9 2 Z W R D b 2 x 1 b W 5 z M S 5 7 a X N f b 3 J p Z 2 l u Y W x f c m V w b 3 J 0 Z W Q s M T d 9 J n F 1 b 3 Q 7 L C Z x d W 9 0 O 1 N l Y 3 R p b 2 4 x L 2 F u Y W x 5 c 2 l z X 3 Z 4 X 3 R o c m 9 1 Z 2 h w d X R f b 3 V 0 c H V 0 X 3 N 1 b W 1 h c n k v Q X V 0 b 1 J l b W 9 2 Z W R D b 2 x 1 b W 5 z M S 5 7 Z G 9 z Z X N f c m V j Z W l 2 Z W Q s M T h 9 J n F 1 b 3 Q 7 L C Z x d W 9 0 O 1 N l Y 3 R p b 2 4 x L 2 F u Y W x 5 c 2 l z X 3 Z 4 X 3 R o c m 9 1 Z 2 h w d X R f b 3 V 0 c H V 0 X 3 N 1 b W 1 h c n k v Q X V 0 b 1 J l b W 9 2 Z W R D b 2 x 1 b W 5 z M S 5 7 Y 3 V t d W x h d G l 2 Z V 9 k b 3 N l c 1 9 y Z W N l a X Z l Z C w x O X 0 m c X V v d D s s J n F 1 b 3 Q 7 U 2 V j d G l v b j E v Y W 5 h b H l z a X N f d n h f d G h y b 3 V n a H B 1 d F 9 v d X R w d X R f c 3 V t b W F y e S 9 B d X R v U m V t b 3 Z l Z E N v b H V t b n M x L n t j d W 1 1 b G F 0 a X Z l X 3 N 1 c H B s e V 8 y M C w y M H 0 m c X V v d D s s J n F 1 b 3 Q 7 U 2 V j d G l v b j E v Y W 5 h b H l z a X N f d n h f d G h y b 3 V n a H B 1 d F 9 v d X R w d X R f c 3 V t b W F y e S 9 B d X R v U m V t b 3 Z l Z E N v b H V t b n M x L n t l Z m Z l Y 3 R p d m V f c 3 V w c G x 5 L D I x f S Z x d W 9 0 O y w m c X V v d D t T Z W N 0 a W 9 u M S 9 h b m F s e X N p c 1 9 2 e F 9 0 a H J v d W d o c H V 0 X 2 9 1 d H B 1 d F 9 z d W 1 t Y X J 5 L 0 F 1 d G 9 S Z W 1 v d m V k Q 2 9 s d W 1 u c z E u e 3 N 1 c H B s e V 9 j b 2 5 z d H J h a W 5 l Z C w y M n 0 m c X V v d D s s J n F 1 b 3 Q 7 U 2 V j d G l v b j E v Y W 5 h b H l z a X N f d n h f d G h y b 3 V n a H B 1 d F 9 v d X R w d X R f c 3 V t b W F y e S 9 B d X R v U m V t b 3 Z l Z E N v b H V t b n M x L n t 0 b 3 R h b F 9 k b 3 N l c 1 9 v d 2 l k L D I z f S Z x d W 9 0 O y w m c X V v d D t T Z W N 0 a W 9 u M S 9 h b m F s e X N p c 1 9 2 e F 9 0 a H J v d W d o c H V 0 X 2 9 1 d H B 1 d F 9 z d W 1 t Y X J 5 L 0 F 1 d G 9 S Z W 1 v d m V k Q 2 9 s d W 1 u c z E u e 3 R v d G F s X 2 R v c 2 V z L D I 0 f S Z x d W 9 0 O y w m c X V v d D t T Z W N 0 a W 9 u M S 9 h b m F s e X N p c 1 9 2 e F 9 0 a H J v d W d o c H V 0 X 2 9 1 d H B 1 d F 9 z d W 1 t Y X J 5 L 0 F 1 d G 9 S Z W 1 v d m V k Q 2 9 s d W 1 u c z E u e 2 F 0 X 2 x l Y X N 0 X 2 9 u Z V 9 k b 3 N l L D I 1 f S Z x d W 9 0 O y w m c X V v d D t T Z W N 0 a W 9 u M S 9 h b m F s e X N p c 1 9 2 e F 9 0 a H J v d W d o c H V 0 X 2 9 1 d H B 1 d F 9 z d W 1 t Y X J 5 L 0 F 1 d G 9 S Z W 1 v d m V k Q 2 9 s d W 1 u c z E u e 2 Z 1 b G x 5 X 3 Z h Y 2 N p b m F 0 Z W Q s M j Z 9 J n F 1 b 3 Q 7 L C Z x d W 9 0 O 1 N l Y 3 R p b 2 4 x L 2 F u Y W x 5 c 2 l z X 3 Z 4 X 3 R o c m 9 1 Z 2 h w d X R f b 3 V 0 c H V 0 X 3 N 1 b W 1 h c n k v Q X V 0 b 1 J l b W 9 2 Z W R D b 2 x 1 b W 5 z M S 5 7 c G V y c 2 9 u c 1 9 i b 2 9 z d G V y X 2 F k Z F 9 k b 3 N l L D I 3 f S Z x d W 9 0 O y w m c X V v d D t T Z W N 0 a W 9 u M S 9 h b m F s e X N p c 1 9 2 e F 9 0 a H J v d W d o c H V 0 X 2 9 1 d H B 1 d F 9 z d W 1 t Y X J 5 L 0 F 1 d G 9 S Z W 1 v d m V k Q 2 9 s d W 1 u c z E u e 2 R h a W x 5 X 3 J h d G V f d G Q s M j h 9 J n F 1 b 3 Q 7 L C Z x d W 9 0 O 1 N l Y 3 R p b 2 4 x L 2 F u Y W x 5 c 2 l z X 3 Z 4 X 3 R o c m 9 1 Z 2 h w d X R f b 3 V 0 c H V 0 X 3 N 1 b W 1 h c n k v Q X V 0 b 1 J l b W 9 2 Z W R D b 2 x 1 b W 5 z M S 5 7 b W F 4 X 2 R h a W x 5 X 3 J h d G V f d G Q s M j l 9 J n F 1 b 3 Q 7 L C Z x d W 9 0 O 1 N l Y 3 R p b 2 4 x L 2 F u Y W x 5 c 2 l z X 3 Z 4 X 3 R o c m 9 1 Z 2 h w d X R f b 3 V 0 c H V 0 X 3 N 1 b W 1 h c n k v Q X V 0 b 1 J l b W 9 2 Z W R D b 2 x 1 b W 5 z M S 5 7 b W V k X 2 R h a W x 5 X 3 J h d G V f d G Q s M z B 9 J n F 1 b 3 Q 7 L C Z x d W 9 0 O 1 N l Y 3 R p b 2 4 x L 2 F u Y W x 5 c 2 l z X 3 Z 4 X 3 R o c m 9 1 Z 2 h w d X R f b 3 V 0 c H V 0 X 3 N 1 b W 1 h c n k v Q X V 0 b 1 J l b W 9 2 Z W R D b 2 x 1 b W 5 z M S 5 7 N z V w Z X J f Z G F p b H l f c m F 0 Z V 9 0 Z C w z M X 0 m c X V v d D s s J n F 1 b 3 Q 7 U 2 V j d G l v b j E v Y W 5 h b H l z a X N f d n h f d G h y b 3 V n a H B 1 d F 9 v d X R w d X R f c 3 V t b W F y e S 9 B d X R v U m V t b 3 Z l Z E N v b H V t b n M x L n t y b 2 x s a W 5 n X z R f d 2 V l a 1 9 h d m d f d G Q s M z J 9 J n F 1 b 3 Q 7 L C Z x d W 9 0 O 1 N l Y 3 R p b 2 4 x L 2 F u Y W x 5 c 2 l z X 3 Z 4 X 3 R o c m 9 1 Z 2 h w d X R f b 3 V 0 c H V 0 X 3 N 1 b W 1 h c n k v Q X V 0 b 1 J l b W 9 2 Z W R D b 2 x 1 b W 5 z M S 5 7 c m 9 s b G l u Z 1 8 0 X 3 d l Z W t f Y X Z n X 3 R k X 2 x h c 3 R 3 Z W V r L D M z f S Z x d W 9 0 O y w m c X V v d D t T Z W N 0 a W 9 u M S 9 h b m F s e X N p c 1 9 2 e F 9 0 a H J v d W d o c H V 0 X 2 9 1 d H B 1 d F 9 z d W 1 t Y X J 5 L 0 F 1 d G 9 S Z W 1 v d m V k Q 2 9 s d W 1 u c z E u e 3 J v b G x p b m d f N F 9 3 Z W V r X 2 F 2 Z 1 9 0 Z F 9 s Y X N 0 b W 9 u d G g s M z R 9 J n F 1 b 3 Q 7 L C Z x d W 9 0 O 1 N l Y 3 R p b 2 4 x L 2 F u Y W x 5 c 2 l z X 3 Z 4 X 3 R o c m 9 1 Z 2 h w d X R f b 3 V 0 c H V 0 X 3 N 1 b W 1 h c n k v Q X V 0 b 1 J l b W 9 2 Z W R D b 2 x 1 b W 5 z M S 5 7 c m 9 s b G l u Z 1 8 4 X 3 d l Z W t f Y X Z n X 3 R k L D M 1 f S Z x d W 9 0 O y w m c X V v d D t T Z W N 0 a W 9 u M S 9 h b m F s e X N p c 1 9 2 e F 9 0 a H J v d W d o c H V 0 X 2 9 1 d H B 1 d F 9 z d W 1 t Y X J 5 L 0 F 1 d G 9 S Z W 1 v d m V k Q 2 9 s d W 1 u c z E u e 3 N z X 2 1 l Z F 9 k Y W l s e V 9 y Y X R l X 3 R k L D M 2 f S Z x d W 9 0 O y w m c X V v d D t T Z W N 0 a W 9 u M S 9 h b m F s e X N p c 1 9 2 e F 9 0 a H J v d W d o c H V 0 X 2 9 1 d H B 1 d F 9 z d W 1 t Y X J 5 L 0 F 1 d G 9 S Z W 1 v d m V k Q 2 9 s d W 1 u c z E u e 3 N z X z c 1 c G V y X 2 R h a W x 5 X 3 J h d G V f d G Q s M z d 9 J n F 1 b 3 Q 7 L C Z x d W 9 0 O 1 N l Y 3 R p b 2 4 x L 2 F u Y W x 5 c 2 l z X 3 Z 4 X 3 R o c m 9 1 Z 2 h w d X R f b 3 V 0 c H V 0 X 3 N 1 b W 1 h c n k v Q X V 0 b 1 J l b W 9 2 Z W R D b 2 x 1 b W 5 z M S 5 7 Z G F p b H l f c m F 0 Z V 8 x Z C w z O H 0 m c X V v d D s s J n F 1 b 3 Q 7 U 2 V j d G l v b j E v Y W 5 h b H l z a X N f d n h f d G h y b 3 V n a H B 1 d F 9 v d X R w d X R f c 3 V t b W F y e S 9 B d X R v U m V t b 3 Z l Z E N v b H V t b n M x L n t t Y X h f Z G F p b H l f c m F 0 Z V 8 x Z C w z O X 0 m c X V v d D s s J n F 1 b 3 Q 7 U 2 V j d G l v b j E v Y W 5 h b H l z a X N f d n h f d G h y b 3 V n a H B 1 d F 9 v d X R w d X R f c 3 V t b W F y e S 9 B d X R v U m V t b 3 Z l Z E N v b H V t b n M x L n t t Z W R f Z G F p b H l f c m F 0 Z V 8 x Z C w 0 M H 0 m c X V v d D s s J n F 1 b 3 Q 7 U 2 V j d G l v b j E v Y W 5 h b H l z a X N f d n h f d G h y b 3 V n a H B 1 d F 9 v d X R w d X R f c 3 V t b W F y e S 9 B d X R v U m V t b 3 Z l Z E N v b H V t b n M x L n s 3 N X B l c l 9 k Y W l s e V 9 y Y X R l X z F k L D Q x f S Z x d W 9 0 O y w m c X V v d D t T Z W N 0 a W 9 u M S 9 h b m F s e X N p c 1 9 2 e F 9 0 a H J v d W d o c H V 0 X 2 9 1 d H B 1 d F 9 z d W 1 t Y X J 5 L 0 F 1 d G 9 S Z W 1 v d m V k Q 2 9 s d W 1 u c z E u e 3 J v b G x p b m d f N F 9 3 Z W V r X 2 F 2 Z 1 8 x Z C w 0 M n 0 m c X V v d D s s J n F 1 b 3 Q 7 U 2 V j d G l v b j E v Y W 5 h b H l z a X N f d n h f d G h y b 3 V n a H B 1 d F 9 v d X R w d X R f c 3 V t b W F y e S 9 B d X R v U m V t b 3 Z l Z E N v b H V t b n M x L n t y b 2 x s a W 5 n X z h f d 2 V l a 1 9 h d m d f M W Q s N D N 9 J n F 1 b 3 Q 7 L C Z x d W 9 0 O 1 N l Y 3 R p b 2 4 x L 2 F u Y W x 5 c 2 l z X 3 Z 4 X 3 R o c m 9 1 Z 2 h w d X R f b 3 V 0 c H V 0 X 3 N 1 b W 1 h c n k v Q X V 0 b 1 J l b W 9 2 Z W R D b 2 x 1 b W 5 z M S 5 7 c 3 N f b W V k X 2 R h a W x 5 X 3 J h d G V f M W Q s N D R 9 J n F 1 b 3 Q 7 L C Z x d W 9 0 O 1 N l Y 3 R p b 2 4 x L 2 F u Y W x 5 c 2 l z X 3 Z 4 X 3 R o c m 9 1 Z 2 h w d X R f b 3 V 0 c H V 0 X 3 N 1 b W 1 h c n k v Q X V 0 b 1 J l b W 9 2 Z W R D b 2 x 1 b W 5 z M S 5 7 c 3 N f N z V w Z X J f Z G F p b H l f c m F 0 Z V 8 x Z C w 0 N X 0 m c X V v d D s s J n F 1 b 3 Q 7 U 2 V j d G l v b j E v Y W 5 h b H l z a X N f d n h f d G h y b 3 V n a H B 1 d F 9 v d X R w d X R f c 3 V t b W F y e S 9 B d X R v U m V t b 3 Z l Z E N v b H V t b n M x L n t k Y W l s e V 9 y Y X R l X 2 Z 2 L D Q 2 f S Z x d W 9 0 O y w m c X V v d D t T Z W N 0 a W 9 u M S 9 h b m F s e X N p c 1 9 2 e F 9 0 a H J v d W d o c H V 0 X 2 9 1 d H B 1 d F 9 z d W 1 t Y X J 5 L 0 F 1 d G 9 S Z W 1 v d m V k Q 2 9 s d W 1 u c z E u e 2 1 h e F 9 k Y W l s e V 9 y Y X R l X 2 Z 2 L D Q 3 f S Z x d W 9 0 O y w m c X V v d D t T Z W N 0 a W 9 u M S 9 h b m F s e X N p c 1 9 2 e F 9 0 a H J v d W d o c H V 0 X 2 9 1 d H B 1 d F 9 z d W 1 t Y X J 5 L 0 F 1 d G 9 S Z W 1 v d m V k Q 2 9 s d W 1 u c z E u e 2 1 l Z F 9 k Y W l s e V 9 y Y X R l X 2 Z 2 L D Q 4 f S Z x d W 9 0 O y w m c X V v d D t T Z W N 0 a W 9 u M S 9 h b m F s e X N p c 1 9 2 e F 9 0 a H J v d W d o c H V 0 X 2 9 1 d H B 1 d F 9 z d W 1 t Y X J 5 L 0 F 1 d G 9 S Z W 1 v d m V k Q 2 9 s d W 1 u c z E u e z c 1 c G V y X 2 R h a W x 5 X 3 J h d G V f Z n Y s N D l 9 J n F 1 b 3 Q 7 L C Z x d W 9 0 O 1 N l Y 3 R p b 2 4 x L 2 F u Y W x 5 c 2 l z X 3 Z 4 X 3 R o c m 9 1 Z 2 h w d X R f b 3 V 0 c H V 0 X 3 N 1 b W 1 h c n k v Q X V 0 b 1 J l b W 9 2 Z W R D b 2 x 1 b W 5 z M S 5 7 c m 9 s b G l u Z 1 8 0 X 3 d l Z W t f Y X Z n X 2 Z 2 L D U w f S Z x d W 9 0 O y w m c X V v d D t T Z W N 0 a W 9 u M S 9 h b m F s e X N p c 1 9 2 e F 9 0 a H J v d W d o c H V 0 X 2 9 1 d H B 1 d F 9 z d W 1 t Y X J 5 L 0 F 1 d G 9 S Z W 1 v d m V k Q 2 9 s d W 1 u c z E u e 3 J v b G x p b m d f O F 9 3 Z W V r X 2 F 2 Z 1 9 m d i w 1 M X 0 m c X V v d D s s J n F 1 b 3 Q 7 U 2 V j d G l v b j E v Y W 5 h b H l z a X N f d n h f d G h y b 3 V n a H B 1 d F 9 v d X R w d X R f c 3 V t b W F y e S 9 B d X R v U m V t b 3 Z l Z E N v b H V t b n M x L n t z c 1 9 t Z W R f Z G F p b H l f c m F 0 Z V 9 m d i w 1 M n 0 m c X V v d D s s J n F 1 b 3 Q 7 U 2 V j d G l v b j E v Y W 5 h b H l z a X N f d n h f d G h y b 3 V n a H B 1 d F 9 v d X R w d X R f c 3 V t b W F y e S 9 B d X R v U m V t b 3 Z l Z E N v b H V t b n M x L n t z c 1 8 3 N X B l c l 9 k Y W l s e V 9 y Y X R l X 2 Z 2 L D U z f S Z x d W 9 0 O y w m c X V v d D t T Z W N 0 a W 9 u M S 9 h b m F s e X N p c 1 9 2 e F 9 0 a H J v d W d o c H V 0 X 2 9 1 d H B 1 d F 9 z d W 1 t Y X J 5 L 0 F 1 d G 9 S Z W 1 v d m V k Q 2 9 s d W 1 u c z E u e 2 R h a W x 5 X 3 J h d G V f d G R f c G V y M T A w L D U 0 f S Z x d W 9 0 O y w m c X V v d D t T Z W N 0 a W 9 u M S 9 h b m F s e X N p c 1 9 2 e F 9 0 a H J v d W d o c H V 0 X 2 9 1 d H B 1 d F 9 z d W 1 t Y X J 5 L 0 F 1 d G 9 S Z W 1 v d m V k Q 2 9 s d W 1 u c z E u e 3 J v b G x p b m d f N F 9 3 Z W V r X 2 F 2 Z 1 9 0 Z F 9 w Z X I x M D A s N T V 9 J n F 1 b 3 Q 7 L C Z x d W 9 0 O 1 N l Y 3 R p b 2 4 x L 2 F u Y W x 5 c 2 l z X 3 Z 4 X 3 R o c m 9 1 Z 2 h w d X R f b 3 V 0 c H V 0 X 3 N 1 b W 1 h c n k v Q X V 0 b 1 J l b W 9 2 Z W R D b 2 x 1 b W 5 z M S 5 7 c m 9 s b G l u Z 1 8 4 X 3 d l Z W t f Y X Z n X 3 R k X 3 B l c j E w M C w 1 N n 0 m c X V v d D s s J n F 1 b 3 Q 7 U 2 V j d G l v b j E v Y W 5 h b H l z a X N f d n h f d G h y b 3 V n a H B 1 d F 9 v d X R w d X R f c 3 V t b W F y e S 9 B d X R v U m V t b 3 Z l Z E N v b H V t b n M x L n t t Y X h f Z G F p b H l f c m F 0 Z V 9 0 Z F 9 w Z X I x M D A s N T d 9 J n F 1 b 3 Q 7 L C Z x d W 9 0 O 1 N l Y 3 R p b 2 4 x L 2 F u Y W x 5 c 2 l z X 3 Z 4 X 3 R o c m 9 1 Z 2 h w d X R f b 3 V 0 c H V 0 X 3 N 1 b W 1 h c n k v Q X V 0 b 1 J l b W 9 2 Z W R D b 2 x 1 b W 5 z M S 5 7 N z V w Z X J f Z G F p b H l f c m F 0 Z V 9 0 Z F 9 w Z X I x M D A s N T h 9 J n F 1 b 3 Q 7 L C Z x d W 9 0 O 1 N l Y 3 R p b 2 4 x L 2 F u Y W x 5 c 2 l z X 3 Z 4 X 3 R o c m 9 1 Z 2 h w d X R f b 3 V 0 c H V 0 X 3 N 1 b W 1 h c n k v Q X V 0 b 1 J l b W 9 2 Z W R D b 2 x 1 b W 5 z M S 5 7 c 3 N f N z V w Z X J f Z G F p b H l f c m F 0 Z V 9 0 Z F 9 w Z X I x M D A s N T l 9 J n F 1 b 3 Q 7 L C Z x d W 9 0 O 1 N l Y 3 R p b 2 4 x L 2 F u Y W x 5 c 2 l z X 3 Z 4 X 3 R o c m 9 1 Z 2 h w d X R f b 3 V 0 c H V 0 X 3 N 1 b W 1 h c n k v Q X V 0 b 1 J l b W 9 2 Z W R D b 2 x 1 b W 5 z M S 5 7 b W F 4 X 2 R h d G V f d 2 V l a y w 2 M H 0 m c X V v d D s s J n F 1 b 3 Q 7 U 2 V j d G l v b j E v Y W 5 h b H l z a X N f d n h f d G h y b 3 V n a H B 1 d F 9 v d X R w d X R f c 3 V t b W F y e S 9 B d X R v U m V t b 3 Z l Z E N v b H V t b n M x L n t p c 1 9 s Y X R l c 3 Q s N j F 9 J n F 1 b 3 Q 7 L C Z x d W 9 0 O 1 N l Y 3 R p b 2 4 x L 2 F u Y W x 5 c 2 l z X 3 Z 4 X 3 R o c m 9 1 Z 2 h w d X R f b 3 V 0 c H V 0 X 3 N 1 b W 1 h c n k v Q X V 0 b 1 J l b W 9 2 Z W R D b 2 x 1 b W 5 z M S 5 7 d 2 V l a 1 9 u d W 0 s N j J 9 J n F 1 b 3 Q 7 L C Z x d W 9 0 O 1 N l Y 3 R p b 2 4 x L 2 F u Y W x 5 c 2 l z X 3 Z 4 X 3 R o c m 9 1 Z 2 h w d X R f b 3 V 0 c H V 0 X 3 N 1 b W 1 h c n k v Q X V 0 b 1 J l b W 9 2 Z W R D b 2 x 1 b W 5 z M S 5 7 a X N f b G F 0 Z X N 0 X 3 d l Z W t f c m V w b 3 J 0 Z W Q s N j N 9 J n F 1 b 3 Q 7 L C Z x d W 9 0 O 1 N l Y 3 R p b 2 4 x L 2 F u Y W x 5 c 2 l z X 3 Z 4 X 3 R o c m 9 1 Z 2 h w d X R f b 3 V 0 c H V 0 X 3 N 1 b W 1 h c n k v Q X V 0 b 1 J l b W 9 2 Z W R D b 2 x 1 b W 5 z M S 5 7 a X N f Z G F 0 Y V 9 l c n J v c i w 2 N H 0 m c X V v d D s s J n F 1 b 3 Q 7 U 2 V j d G l v b j E v Y W 5 h b H l z a X N f d n h f d G h y b 3 V n a H B 1 d F 9 v d X R w d X R f c 3 V t b W F y e S 9 B d X R v U m V t b 3 Z l Z E N v b H V t b n M x L n t p c 1 9 l c n J v c l 9 j b 3 V u d H J 5 L D Y 1 f S Z x d W 9 0 O y w m c X V v d D t T Z W N 0 a W 9 u M S 9 h b m F s e X N p c 1 9 2 e F 9 0 a H J v d W d o c H V 0 X 2 9 1 d H B 1 d F 9 z d W 1 t Y X J 5 L 0 F 1 d G 9 S Z W 1 v d m V k Q 2 9 s d W 1 u c z E u e 2 1 h b n V h b F 9 h Z G p 1 c 3 R t Z W 5 0 L D Y 2 f S Z x d W 9 0 O y w m c X V v d D t T Z W N 0 a W 9 u M S 9 h b m F s e X N p c 1 9 2 e F 9 0 a H J v d W d o c H V 0 X 2 9 1 d H B 1 d F 9 z d W 1 t Y X J 5 L 0 F 1 d G 9 S Z W 1 v d m V k Q 2 9 s d W 1 u c z E u e 2 5 v X 2 N o Y W 5 n Z V 9 m c m 9 t X 3 B y Z X Z p b 3 V z L D Y 3 f S Z x d W 9 0 O y w m c X V v d D t T Z W N 0 a W 9 u M S 9 h b m F s e X N p c 1 9 2 e F 9 0 a H J v d W d o c H V 0 X 2 9 1 d H B 1 d F 9 z d W 1 t Y X J 5 L 0 F 1 d G 9 S Z W 1 v d m V k Q 2 9 s d W 1 u c z E u e 2 R h d G V f Y W N j Z X N z Z W Q s N j h 9 J n F 1 b 3 Q 7 X S w m c X V v d D t D b 2 x 1 b W 5 D b 3 V u d C Z x d W 9 0 O z o 2 O S w m c X V v d D t L Z X l D b 2 x 1 b W 5 O Y W 1 l c y Z x d W 9 0 O z p b X S w m c X V v d D t D b 2 x 1 b W 5 J Z G V u d G l 0 a W V z J n F 1 b 3 Q 7 O l s m c X V v d D t T Z W N 0 a W 9 u M S 9 h b m F s e X N p c 1 9 2 e F 9 0 a H J v d W d o c H V 0 X 2 9 1 d H B 1 d F 9 z d W 1 t Y X J 5 L 0 F 1 d G 9 S Z W 1 v d m V k Q 2 9 s d W 1 u c z E u e 2 l z b 1 9 j b 2 R l L D B 9 J n F 1 b 3 Q 7 L C Z x d W 9 0 O 1 N l Y 3 R p b 2 4 x L 2 F u Y W x 5 c 2 l z X 3 Z 4 X 3 R o c m 9 1 Z 2 h w d X R f b 3 V 0 c H V 0 X 3 N 1 b W 1 h c n k v Q X V 0 b 1 J l b W 9 2 Z W R D b 2 x 1 b W 5 z M S 5 7 Z W 5 0 a X R 5 X 2 5 h b W U s M X 0 m c X V v d D s s J n F 1 b 3 Q 7 U 2 V j d G l v b j E v Y W 5 h b H l z a X N f d n h f d G h y b 3 V n a H B 1 d F 9 v d X R w d X R f c 3 V t b W F y e S 9 B d X R v U m V t b 3 Z l Z E N v b H V t b n M x L n t 3 a G 9 f c m V n a W 9 u L D J 9 J n F 1 b 3 Q 7 L C Z x d W 9 0 O 1 N l Y 3 R p b 2 4 x L 2 F u Y W x 5 c 2 l z X 3 Z 4 X 3 R o c m 9 1 Z 2 h w d X R f b 3 V 0 c H V 0 X 3 N 1 b W 1 h c n k v Q X V 0 b 1 J l b W 9 2 Z W R D b 2 x 1 b W 5 z M S 5 7 d W 5 p Y 2 V m X 3 J l Z 2 l v b i w z f S Z x d W 9 0 O y w m c X V v d D t T Z W N 0 a W 9 u M S 9 h b m F s e X N p c 1 9 2 e F 9 0 a H J v d W d o c H V 0 X 2 9 1 d H B 1 d F 9 z d W 1 t Y X J 5 L 0 F 1 d G 9 S Z W 1 v d m V k Q 2 9 s d W 1 u c z E u e 3 d v c m x k X 2 J h b m t f c m V n a W 9 u L D R 9 J n F 1 b 3 Q 7 L C Z x d W 9 0 O 1 N l Y 3 R p b 2 4 x L 2 F u Y W x 5 c 2 l z X 3 Z 4 X 3 R o c m 9 1 Z 2 h w d X R f b 3 V 0 c H V 0 X 3 N 1 b W 1 h c n k v Q X V 0 b 1 J l b W 9 2 Z W R D b 2 x 1 b W 5 z M S 5 7 d 2 9 y b G R f Y m F u a 1 9 p b m N v b W V f Z 3 J v d X A s N X 0 m c X V v d D s s J n F 1 b 3 Q 7 U 2 V j d G l v b j E v Y W 5 h b H l z a X N f d n h f d G h y b 3 V n a H B 1 d F 9 v d X R w d X R f c 3 V t b W F y e S 9 B d X R v U m V t b 3 Z l Z E N v b H V t b n M x L n t j b 3 Z h e F 9 z d G F 0 d X M s N n 0 m c X V v d D s s J n F 1 b 3 Q 7 U 2 V j d G l v b j E v Y W 5 h b H l z a X N f d n h f d G h y b 3 V n a H B 1 d F 9 v d X R w d X R f c 3 V t b W F y e S 9 B d X R v U m V t b 3 Z l Z E N v b H V t b n M x L n t h b W N f c 3 R h d H V z L D d 9 J n F 1 b 3 Q 7 L C Z x d W 9 0 O 1 N l Y 3 R p b 2 4 x L 2 F u Y W x 5 c 2 l z X 3 Z 4 X 3 R o c m 9 1 Z 2 h w d X R f b 3 V 0 c H V 0 X 3 N 1 b W 1 h c n k v Q X V 0 b 1 J l b W 9 2 Z W R D b 2 x 1 b W 5 z M S 5 7 Y 2 9 2 Y X h f c G F y d G l j a X B h d G l v b l 9 t b 2 R h b G l 0 e S w 4 f S Z x d W 9 0 O y w m c X V v d D t T Z W N 0 a W 9 u M S 9 h b m F s e X N p c 1 9 2 e F 9 0 a H J v d W d o c H V 0 X 2 9 1 d H B 1 d F 9 z d W 1 t Y X J 5 L 0 F 1 d G 9 S Z W 1 v d m V k Q 2 9 s d W 1 u c z E u e 3 B y b 2 N 1 c m V t Z W 5 0 X 2 1 l Y 2 h h b m l z b S w 5 f S Z x d W 9 0 O y w m c X V v d D t T Z W N 0 a W 9 u M S 9 h b m F s e X N p c 1 9 2 e F 9 0 a H J v d W d o c H V 0 X 2 9 1 d H B 1 d F 9 z d W 1 t Y X J 5 L 0 F 1 d G 9 S Z W 1 v d m V k Q 2 9 s d W 1 u c z E u e 3 B v c H V s Y X R p b 2 4 s M T B 9 J n F 1 b 3 Q 7 L C Z x d W 9 0 O 1 N l Y 3 R p b 2 4 x L 2 F u Y W x 5 c 2 l z X 3 Z 4 X 3 R o c m 9 1 Z 2 h w d X R f b 3 V 0 c H V 0 X 3 N 1 b W 1 h c n k v Q X V 0 b 1 J l b W 9 2 Z W R D b 2 x 1 b W 5 z M S 5 7 Y W Z m a W x p Y X R p b 2 4 s M T F 9 J n F 1 b 3 Q 7 L C Z x d W 9 0 O 1 N l Y 3 R p b 2 4 x L 2 F u Y W x 5 c 2 l z X 3 Z 4 X 3 R o c m 9 1 Z 2 h w d X R f b 3 V 0 c H V 0 X 3 N 1 b W 1 h c n k v Q X V 0 b 1 J l b W 9 2 Z W R D b 2 x 1 b W 5 z M S 5 7 d n h f c m 9 s b G 9 1 d F 9 k Y X R l L D E y f S Z x d W 9 0 O y w m c X V v d D t T Z W N 0 a W 9 u M S 9 h b m F s e X N p c 1 9 2 e F 9 0 a H J v d W d o c H V 0 X 2 9 1 d H B 1 d F 9 z d W 1 t Y X J 5 L 0 F 1 d G 9 S Z W 1 v d m V k Q 2 9 s d W 1 u c z E u e 2 Z p c n N 0 X 2 N v d m F 4 X 2 F y c m l 2 Y W x f Z G F 0 Z S w x M 3 0 m c X V v d D s s J n F 1 b 3 Q 7 U 2 V j d G l v b j E v Y W 5 h b H l z a X N f d n h f d G h y b 3 V n a H B 1 d F 9 v d X R w d X R f c 3 V t b W F y e S 9 B d X R v U m V t b 3 Z l Z E N v b H V t b n M x L n t m a X J z d F 9 2 e F 9 z a G l w b W V u d F 9 y Z W N l a X Z l Z F 9 k Y X R l L D E 0 f S Z x d W 9 0 O y w m c X V v d D t T Z W N 0 a W 9 u M S 9 h b m F s e X N p c 1 9 2 e F 9 0 a H J v d W d o c H V 0 X 2 9 1 d H B 1 d F 9 z d W 1 t Y X J 5 L 0 F 1 d G 9 S Z W 1 v d m V k Q 2 9 s d W 1 u c z E u e 2 R h d G V f d 2 V l a y w x N X 0 m c X V v d D s s J n F 1 b 3 Q 7 U 2 V j d G l v b j E v Y W 5 h b H l z a X N f d n h f d G h y b 3 V n a H B 1 d F 9 v d X R w d X R f c 3 V t b W F y e S 9 B d X R v U m V t b 3 Z l Z E N v b H V t b n M x L n t k Y X R l L D E 2 f S Z x d W 9 0 O y w m c X V v d D t T Z W N 0 a W 9 u M S 9 h b m F s e X N p c 1 9 2 e F 9 0 a H J v d W d o c H V 0 X 2 9 1 d H B 1 d F 9 z d W 1 t Y X J 5 L 0 F 1 d G 9 S Z W 1 v d m V k Q 2 9 s d W 1 u c z E u e 2 l z X 2 9 y a W d p b m F s X 3 J l c G 9 y d G V k L D E 3 f S Z x d W 9 0 O y w m c X V v d D t T Z W N 0 a W 9 u M S 9 h b m F s e X N p c 1 9 2 e F 9 0 a H J v d W d o c H V 0 X 2 9 1 d H B 1 d F 9 z d W 1 t Y X J 5 L 0 F 1 d G 9 S Z W 1 v d m V k Q 2 9 s d W 1 u c z E u e 2 R v c 2 V z X 3 J l Y 2 V p d m V k L D E 4 f S Z x d W 9 0 O y w m c X V v d D t T Z W N 0 a W 9 u M S 9 h b m F s e X N p c 1 9 2 e F 9 0 a H J v d W d o c H V 0 X 2 9 1 d H B 1 d F 9 z d W 1 t Y X J 5 L 0 F 1 d G 9 S Z W 1 v d m V k Q 2 9 s d W 1 u c z E u e 2 N 1 b X V s Y X R p d m V f Z G 9 z Z X N f c m V j Z W l 2 Z W Q s M T l 9 J n F 1 b 3 Q 7 L C Z x d W 9 0 O 1 N l Y 3 R p b 2 4 x L 2 F u Y W x 5 c 2 l z X 3 Z 4 X 3 R o c m 9 1 Z 2 h w d X R f b 3 V 0 c H V 0 X 3 N 1 b W 1 h c n k v Q X V 0 b 1 J l b W 9 2 Z W R D b 2 x 1 b W 5 z M S 5 7 Y 3 V t d W x h d G l 2 Z V 9 z d X B w b H l f M j A s M j B 9 J n F 1 b 3 Q 7 L C Z x d W 9 0 O 1 N l Y 3 R p b 2 4 x L 2 F u Y W x 5 c 2 l z X 3 Z 4 X 3 R o c m 9 1 Z 2 h w d X R f b 3 V 0 c H V 0 X 3 N 1 b W 1 h c n k v Q X V 0 b 1 J l b W 9 2 Z W R D b 2 x 1 b W 5 z M S 5 7 Z W Z m Z W N 0 a X Z l X 3 N 1 c H B s e S w y M X 0 m c X V v d D s s J n F 1 b 3 Q 7 U 2 V j d G l v b j E v Y W 5 h b H l z a X N f d n h f d G h y b 3 V n a H B 1 d F 9 v d X R w d X R f c 3 V t b W F y e S 9 B d X R v U m V t b 3 Z l Z E N v b H V t b n M x L n t z d X B w b H l f Y 2 9 u c 3 R y Y W l u Z W Q s M j J 9 J n F 1 b 3 Q 7 L C Z x d W 9 0 O 1 N l Y 3 R p b 2 4 x L 2 F u Y W x 5 c 2 l z X 3 Z 4 X 3 R o c m 9 1 Z 2 h w d X R f b 3 V 0 c H V 0 X 3 N 1 b W 1 h c n k v Q X V 0 b 1 J l b W 9 2 Z W R D b 2 x 1 b W 5 z M S 5 7 d G 9 0 Y W x f Z G 9 z Z X N f b 3 d p Z C w y M 3 0 m c X V v d D s s J n F 1 b 3 Q 7 U 2 V j d G l v b j E v Y W 5 h b H l z a X N f d n h f d G h y b 3 V n a H B 1 d F 9 v d X R w d X R f c 3 V t b W F y e S 9 B d X R v U m V t b 3 Z l Z E N v b H V t b n M x L n t 0 b 3 R h b F 9 k b 3 N l c y w y N H 0 m c X V v d D s s J n F 1 b 3 Q 7 U 2 V j d G l v b j E v Y W 5 h b H l z a X N f d n h f d G h y b 3 V n a H B 1 d F 9 v d X R w d X R f c 3 V t b W F y e S 9 B d X R v U m V t b 3 Z l Z E N v b H V t b n M x L n t h d F 9 s Z W F z d F 9 v b m V f Z G 9 z Z S w y N X 0 m c X V v d D s s J n F 1 b 3 Q 7 U 2 V j d G l v b j E v Y W 5 h b H l z a X N f d n h f d G h y b 3 V n a H B 1 d F 9 v d X R w d X R f c 3 V t b W F y e S 9 B d X R v U m V t b 3 Z l Z E N v b H V t b n M x L n t m d W x s e V 9 2 Y W N j a W 5 h d G V k L D I 2 f S Z x d W 9 0 O y w m c X V v d D t T Z W N 0 a W 9 u M S 9 h b m F s e X N p c 1 9 2 e F 9 0 a H J v d W d o c H V 0 X 2 9 1 d H B 1 d F 9 z d W 1 t Y X J 5 L 0 F 1 d G 9 S Z W 1 v d m V k Q 2 9 s d W 1 u c z E u e 3 B l c n N v b n N f Y m 9 v c 3 R l c l 9 h Z G R f Z G 9 z Z S w y N 3 0 m c X V v d D s s J n F 1 b 3 Q 7 U 2 V j d G l v b j E v Y W 5 h b H l z a X N f d n h f d G h y b 3 V n a H B 1 d F 9 v d X R w d X R f c 3 V t b W F y e S 9 B d X R v U m V t b 3 Z l Z E N v b H V t b n M x L n t k Y W l s e V 9 y Y X R l X 3 R k L D I 4 f S Z x d W 9 0 O y w m c X V v d D t T Z W N 0 a W 9 u M S 9 h b m F s e X N p c 1 9 2 e F 9 0 a H J v d W d o c H V 0 X 2 9 1 d H B 1 d F 9 z d W 1 t Y X J 5 L 0 F 1 d G 9 S Z W 1 v d m V k Q 2 9 s d W 1 u c z E u e 2 1 h e F 9 k Y W l s e V 9 y Y X R l X 3 R k L D I 5 f S Z x d W 9 0 O y w m c X V v d D t T Z W N 0 a W 9 u M S 9 h b m F s e X N p c 1 9 2 e F 9 0 a H J v d W d o c H V 0 X 2 9 1 d H B 1 d F 9 z d W 1 t Y X J 5 L 0 F 1 d G 9 S Z W 1 v d m V k Q 2 9 s d W 1 u c z E u e 2 1 l Z F 9 k Y W l s e V 9 y Y X R l X 3 R k L D M w f S Z x d W 9 0 O y w m c X V v d D t T Z W N 0 a W 9 u M S 9 h b m F s e X N p c 1 9 2 e F 9 0 a H J v d W d o c H V 0 X 2 9 1 d H B 1 d F 9 z d W 1 t Y X J 5 L 0 F 1 d G 9 S Z W 1 v d m V k Q 2 9 s d W 1 u c z E u e z c 1 c G V y X 2 R h a W x 5 X 3 J h d G V f d G Q s M z F 9 J n F 1 b 3 Q 7 L C Z x d W 9 0 O 1 N l Y 3 R p b 2 4 x L 2 F u Y W x 5 c 2 l z X 3 Z 4 X 3 R o c m 9 1 Z 2 h w d X R f b 3 V 0 c H V 0 X 3 N 1 b W 1 h c n k v Q X V 0 b 1 J l b W 9 2 Z W R D b 2 x 1 b W 5 z M S 5 7 c m 9 s b G l u Z 1 8 0 X 3 d l Z W t f Y X Z n X 3 R k L D M y f S Z x d W 9 0 O y w m c X V v d D t T Z W N 0 a W 9 u M S 9 h b m F s e X N p c 1 9 2 e F 9 0 a H J v d W d o c H V 0 X 2 9 1 d H B 1 d F 9 z d W 1 t Y X J 5 L 0 F 1 d G 9 S Z W 1 v d m V k Q 2 9 s d W 1 u c z E u e 3 J v b G x p b m d f N F 9 3 Z W V r X 2 F 2 Z 1 9 0 Z F 9 s Y X N 0 d 2 V l a y w z M 3 0 m c X V v d D s s J n F 1 b 3 Q 7 U 2 V j d G l v b j E v Y W 5 h b H l z a X N f d n h f d G h y b 3 V n a H B 1 d F 9 v d X R w d X R f c 3 V t b W F y e S 9 B d X R v U m V t b 3 Z l Z E N v b H V t b n M x L n t y b 2 x s a W 5 n X z R f d 2 V l a 1 9 h d m d f d G R f b G F z d G 1 v b n R o L D M 0 f S Z x d W 9 0 O y w m c X V v d D t T Z W N 0 a W 9 u M S 9 h b m F s e X N p c 1 9 2 e F 9 0 a H J v d W d o c H V 0 X 2 9 1 d H B 1 d F 9 z d W 1 t Y X J 5 L 0 F 1 d G 9 S Z W 1 v d m V k Q 2 9 s d W 1 u c z E u e 3 J v b G x p b m d f O F 9 3 Z W V r X 2 F 2 Z 1 9 0 Z C w z N X 0 m c X V v d D s s J n F 1 b 3 Q 7 U 2 V j d G l v b j E v Y W 5 h b H l z a X N f d n h f d G h y b 3 V n a H B 1 d F 9 v d X R w d X R f c 3 V t b W F y e S 9 B d X R v U m V t b 3 Z l Z E N v b H V t b n M x L n t z c 1 9 t Z W R f Z G F p b H l f c m F 0 Z V 9 0 Z C w z N n 0 m c X V v d D s s J n F 1 b 3 Q 7 U 2 V j d G l v b j E v Y W 5 h b H l z a X N f d n h f d G h y b 3 V n a H B 1 d F 9 v d X R w d X R f c 3 V t b W F y e S 9 B d X R v U m V t b 3 Z l Z E N v b H V t b n M x L n t z c 1 8 3 N X B l c l 9 k Y W l s e V 9 y Y X R l X 3 R k L D M 3 f S Z x d W 9 0 O y w m c X V v d D t T Z W N 0 a W 9 u M S 9 h b m F s e X N p c 1 9 2 e F 9 0 a H J v d W d o c H V 0 X 2 9 1 d H B 1 d F 9 z d W 1 t Y X J 5 L 0 F 1 d G 9 S Z W 1 v d m V k Q 2 9 s d W 1 u c z E u e 2 R h a W x 5 X 3 J h d G V f M W Q s M z h 9 J n F 1 b 3 Q 7 L C Z x d W 9 0 O 1 N l Y 3 R p b 2 4 x L 2 F u Y W x 5 c 2 l z X 3 Z 4 X 3 R o c m 9 1 Z 2 h w d X R f b 3 V 0 c H V 0 X 3 N 1 b W 1 h c n k v Q X V 0 b 1 J l b W 9 2 Z W R D b 2 x 1 b W 5 z M S 5 7 b W F 4 X 2 R h a W x 5 X 3 J h d G V f M W Q s M z l 9 J n F 1 b 3 Q 7 L C Z x d W 9 0 O 1 N l Y 3 R p b 2 4 x L 2 F u Y W x 5 c 2 l z X 3 Z 4 X 3 R o c m 9 1 Z 2 h w d X R f b 3 V 0 c H V 0 X 3 N 1 b W 1 h c n k v Q X V 0 b 1 J l b W 9 2 Z W R D b 2 x 1 b W 5 z M S 5 7 b W V k X 2 R h a W x 5 X 3 J h d G V f M W Q s N D B 9 J n F 1 b 3 Q 7 L C Z x d W 9 0 O 1 N l Y 3 R p b 2 4 x L 2 F u Y W x 5 c 2 l z X 3 Z 4 X 3 R o c m 9 1 Z 2 h w d X R f b 3 V 0 c H V 0 X 3 N 1 b W 1 h c n k v Q X V 0 b 1 J l b W 9 2 Z W R D b 2 x 1 b W 5 z M S 5 7 N z V w Z X J f Z G F p b H l f c m F 0 Z V 8 x Z C w 0 M X 0 m c X V v d D s s J n F 1 b 3 Q 7 U 2 V j d G l v b j E v Y W 5 h b H l z a X N f d n h f d G h y b 3 V n a H B 1 d F 9 v d X R w d X R f c 3 V t b W F y e S 9 B d X R v U m V t b 3 Z l Z E N v b H V t b n M x L n t y b 2 x s a W 5 n X z R f d 2 V l a 1 9 h d m d f M W Q s N D J 9 J n F 1 b 3 Q 7 L C Z x d W 9 0 O 1 N l Y 3 R p b 2 4 x L 2 F u Y W x 5 c 2 l z X 3 Z 4 X 3 R o c m 9 1 Z 2 h w d X R f b 3 V 0 c H V 0 X 3 N 1 b W 1 h c n k v Q X V 0 b 1 J l b W 9 2 Z W R D b 2 x 1 b W 5 z M S 5 7 c m 9 s b G l u Z 1 8 4 X 3 d l Z W t f Y X Z n X z F k L D Q z f S Z x d W 9 0 O y w m c X V v d D t T Z W N 0 a W 9 u M S 9 h b m F s e X N p c 1 9 2 e F 9 0 a H J v d W d o c H V 0 X 2 9 1 d H B 1 d F 9 z d W 1 t Y X J 5 L 0 F 1 d G 9 S Z W 1 v d m V k Q 2 9 s d W 1 u c z E u e 3 N z X 2 1 l Z F 9 k Y W l s e V 9 y Y X R l X z F k L D Q 0 f S Z x d W 9 0 O y w m c X V v d D t T Z W N 0 a W 9 u M S 9 h b m F s e X N p c 1 9 2 e F 9 0 a H J v d W d o c H V 0 X 2 9 1 d H B 1 d F 9 z d W 1 t Y X J 5 L 0 F 1 d G 9 S Z W 1 v d m V k Q 2 9 s d W 1 u c z E u e 3 N z X z c 1 c G V y X 2 R h a W x 5 X 3 J h d G V f M W Q s N D V 9 J n F 1 b 3 Q 7 L C Z x d W 9 0 O 1 N l Y 3 R p b 2 4 x L 2 F u Y W x 5 c 2 l z X 3 Z 4 X 3 R o c m 9 1 Z 2 h w d X R f b 3 V 0 c H V 0 X 3 N 1 b W 1 h c n k v Q X V 0 b 1 J l b W 9 2 Z W R D b 2 x 1 b W 5 z M S 5 7 Z G F p b H l f c m F 0 Z V 9 m d i w 0 N n 0 m c X V v d D s s J n F 1 b 3 Q 7 U 2 V j d G l v b j E v Y W 5 h b H l z a X N f d n h f d G h y b 3 V n a H B 1 d F 9 v d X R w d X R f c 3 V t b W F y e S 9 B d X R v U m V t b 3 Z l Z E N v b H V t b n M x L n t t Y X h f Z G F p b H l f c m F 0 Z V 9 m d i w 0 N 3 0 m c X V v d D s s J n F 1 b 3 Q 7 U 2 V j d G l v b j E v Y W 5 h b H l z a X N f d n h f d G h y b 3 V n a H B 1 d F 9 v d X R w d X R f c 3 V t b W F y e S 9 B d X R v U m V t b 3 Z l Z E N v b H V t b n M x L n t t Z W R f Z G F p b H l f c m F 0 Z V 9 m d i w 0 O H 0 m c X V v d D s s J n F 1 b 3 Q 7 U 2 V j d G l v b j E v Y W 5 h b H l z a X N f d n h f d G h y b 3 V n a H B 1 d F 9 v d X R w d X R f c 3 V t b W F y e S 9 B d X R v U m V t b 3 Z l Z E N v b H V t b n M x L n s 3 N X B l c l 9 k Y W l s e V 9 y Y X R l X 2 Z 2 L D Q 5 f S Z x d W 9 0 O y w m c X V v d D t T Z W N 0 a W 9 u M S 9 h b m F s e X N p c 1 9 2 e F 9 0 a H J v d W d o c H V 0 X 2 9 1 d H B 1 d F 9 z d W 1 t Y X J 5 L 0 F 1 d G 9 S Z W 1 v d m V k Q 2 9 s d W 1 u c z E u e 3 J v b G x p b m d f N F 9 3 Z W V r X 2 F 2 Z 1 9 m d i w 1 M H 0 m c X V v d D s s J n F 1 b 3 Q 7 U 2 V j d G l v b j E v Y W 5 h b H l z a X N f d n h f d G h y b 3 V n a H B 1 d F 9 v d X R w d X R f c 3 V t b W F y e S 9 B d X R v U m V t b 3 Z l Z E N v b H V t b n M x L n t y b 2 x s a W 5 n X z h f d 2 V l a 1 9 h d m d f Z n Y s N T F 9 J n F 1 b 3 Q 7 L C Z x d W 9 0 O 1 N l Y 3 R p b 2 4 x L 2 F u Y W x 5 c 2 l z X 3 Z 4 X 3 R o c m 9 1 Z 2 h w d X R f b 3 V 0 c H V 0 X 3 N 1 b W 1 h c n k v Q X V 0 b 1 J l b W 9 2 Z W R D b 2 x 1 b W 5 z M S 5 7 c 3 N f b W V k X 2 R h a W x 5 X 3 J h d G V f Z n Y s N T J 9 J n F 1 b 3 Q 7 L C Z x d W 9 0 O 1 N l Y 3 R p b 2 4 x L 2 F u Y W x 5 c 2 l z X 3 Z 4 X 3 R o c m 9 1 Z 2 h w d X R f b 3 V 0 c H V 0 X 3 N 1 b W 1 h c n k v Q X V 0 b 1 J l b W 9 2 Z W R D b 2 x 1 b W 5 z M S 5 7 c 3 N f N z V w Z X J f Z G F p b H l f c m F 0 Z V 9 m d i w 1 M 3 0 m c X V v d D s s J n F 1 b 3 Q 7 U 2 V j d G l v b j E v Y W 5 h b H l z a X N f d n h f d G h y b 3 V n a H B 1 d F 9 v d X R w d X R f c 3 V t b W F y e S 9 B d X R v U m V t b 3 Z l Z E N v b H V t b n M x L n t k Y W l s e V 9 y Y X R l X 3 R k X 3 B l c j E w M C w 1 N H 0 m c X V v d D s s J n F 1 b 3 Q 7 U 2 V j d G l v b j E v Y W 5 h b H l z a X N f d n h f d G h y b 3 V n a H B 1 d F 9 v d X R w d X R f c 3 V t b W F y e S 9 B d X R v U m V t b 3 Z l Z E N v b H V t b n M x L n t y b 2 x s a W 5 n X z R f d 2 V l a 1 9 h d m d f d G R f c G V y M T A w L D U 1 f S Z x d W 9 0 O y w m c X V v d D t T Z W N 0 a W 9 u M S 9 h b m F s e X N p c 1 9 2 e F 9 0 a H J v d W d o c H V 0 X 2 9 1 d H B 1 d F 9 z d W 1 t Y X J 5 L 0 F 1 d G 9 S Z W 1 v d m V k Q 2 9 s d W 1 u c z E u e 3 J v b G x p b m d f O F 9 3 Z W V r X 2 F 2 Z 1 9 0 Z F 9 w Z X I x M D A s N T Z 9 J n F 1 b 3 Q 7 L C Z x d W 9 0 O 1 N l Y 3 R p b 2 4 x L 2 F u Y W x 5 c 2 l z X 3 Z 4 X 3 R o c m 9 1 Z 2 h w d X R f b 3 V 0 c H V 0 X 3 N 1 b W 1 h c n k v Q X V 0 b 1 J l b W 9 2 Z W R D b 2 x 1 b W 5 z M S 5 7 b W F 4 X 2 R h a W x 5 X 3 J h d G V f d G R f c G V y M T A w L D U 3 f S Z x d W 9 0 O y w m c X V v d D t T Z W N 0 a W 9 u M S 9 h b m F s e X N p c 1 9 2 e F 9 0 a H J v d W d o c H V 0 X 2 9 1 d H B 1 d F 9 z d W 1 t Y X J 5 L 0 F 1 d G 9 S Z W 1 v d m V k Q 2 9 s d W 1 u c z E u e z c 1 c G V y X 2 R h a W x 5 X 3 J h d G V f d G R f c G V y M T A w L D U 4 f S Z x d W 9 0 O y w m c X V v d D t T Z W N 0 a W 9 u M S 9 h b m F s e X N p c 1 9 2 e F 9 0 a H J v d W d o c H V 0 X 2 9 1 d H B 1 d F 9 z d W 1 t Y X J 5 L 0 F 1 d G 9 S Z W 1 v d m V k Q 2 9 s d W 1 u c z E u e 3 N z X z c 1 c G V y X 2 R h a W x 5 X 3 J h d G V f d G R f c G V y M T A w L D U 5 f S Z x d W 9 0 O y w m c X V v d D t T Z W N 0 a W 9 u M S 9 h b m F s e X N p c 1 9 2 e F 9 0 a H J v d W d o c H V 0 X 2 9 1 d H B 1 d F 9 z d W 1 t Y X J 5 L 0 F 1 d G 9 S Z W 1 v d m V k Q 2 9 s d W 1 u c z E u e 2 1 h e F 9 k Y X R l X 3 d l Z W s s N j B 9 J n F 1 b 3 Q 7 L C Z x d W 9 0 O 1 N l Y 3 R p b 2 4 x L 2 F u Y W x 5 c 2 l z X 3 Z 4 X 3 R o c m 9 1 Z 2 h w d X R f b 3 V 0 c H V 0 X 3 N 1 b W 1 h c n k v Q X V 0 b 1 J l b W 9 2 Z W R D b 2 x 1 b W 5 z M S 5 7 a X N f b G F 0 Z X N 0 L D Y x f S Z x d W 9 0 O y w m c X V v d D t T Z W N 0 a W 9 u M S 9 h b m F s e X N p c 1 9 2 e F 9 0 a H J v d W d o c H V 0 X 2 9 1 d H B 1 d F 9 z d W 1 t Y X J 5 L 0 F 1 d G 9 S Z W 1 v d m V k Q 2 9 s d W 1 u c z E u e 3 d l Z W t f b n V t L D Y y f S Z x d W 9 0 O y w m c X V v d D t T Z W N 0 a W 9 u M S 9 h b m F s e X N p c 1 9 2 e F 9 0 a H J v d W d o c H V 0 X 2 9 1 d H B 1 d F 9 z d W 1 t Y X J 5 L 0 F 1 d G 9 S Z W 1 v d m V k Q 2 9 s d W 1 u c z E u e 2 l z X 2 x h d G V z d F 9 3 Z W V r X 3 J l c G 9 y d G V k L D Y z f S Z x d W 9 0 O y w m c X V v d D t T Z W N 0 a W 9 u M S 9 h b m F s e X N p c 1 9 2 e F 9 0 a H J v d W d o c H V 0 X 2 9 1 d H B 1 d F 9 z d W 1 t Y X J 5 L 0 F 1 d G 9 S Z W 1 v d m V k Q 2 9 s d W 1 u c z E u e 2 l z X 2 R h d G F f Z X J y b 3 I s N j R 9 J n F 1 b 3 Q 7 L C Z x d W 9 0 O 1 N l Y 3 R p b 2 4 x L 2 F u Y W x 5 c 2 l z X 3 Z 4 X 3 R o c m 9 1 Z 2 h w d X R f b 3 V 0 c H V 0 X 3 N 1 b W 1 h c n k v Q X V 0 b 1 J l b W 9 2 Z W R D b 2 x 1 b W 5 z M S 5 7 a X N f Z X J y b 3 J f Y 2 9 1 b n R y e S w 2 N X 0 m c X V v d D s s J n F 1 b 3 Q 7 U 2 V j d G l v b j E v Y W 5 h b H l z a X N f d n h f d G h y b 3 V n a H B 1 d F 9 v d X R w d X R f c 3 V t b W F y e S 9 B d X R v U m V t b 3 Z l Z E N v b H V t b n M x L n t t Y W 5 1 Y W x f Y W R q d X N 0 b W V u d C w 2 N n 0 m c X V v d D s s J n F 1 b 3 Q 7 U 2 V j d G l v b j E v Y W 5 h b H l z a X N f d n h f d G h y b 3 V n a H B 1 d F 9 v d X R w d X R f c 3 V t b W F y e S 9 B d X R v U m V t b 3 Z l Z E N v b H V t b n M x L n t u b 1 9 j a G F u Z 2 V f Z n J v b V 9 w c m V 2 a W 9 1 c y w 2 N 3 0 m c X V v d D s s J n F 1 b 3 Q 7 U 2 V j d G l v b j E v Y W 5 h b H l z a X N f d n h f d G h y b 3 V n a H B 1 d F 9 v d X R w d X R f c 3 V t b W F y e S 9 B d X R v U m V t b 3 Z l Z E N v b H V t b n M x L n t k Y X R l X 2 F j Y 2 V z c 2 V k L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N f d n h f d G h y b 3 V n a H B 1 d F 9 v d X R w d X R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2 e F 9 0 a H J v d W d o c H V 0 X 2 9 1 d H B 1 d F 9 z d W 1 t Y X J 5 L 1 N Q Q V J L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N f d n h f d G h y b 3 V n a H B 1 d F 9 v d X R w d X R f c 3 V t b W F y e S 9 j b 3 Z h e F 9 z d X B w b H l f Y 2 h h a W 5 f Y W 5 h b H l 0 a W N z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3 Z 4 X 3 R o c m 9 1 Z 2 h w d X R f b 3 V 0 c H V 0 X 3 N 1 b W 1 h c n k v Y W 5 h b H l z a X N f d n h f d G h y b 3 V n a H B 1 d F 9 v d X R w d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2 e F 9 0 a H J v d W d o c H V 0 X 2 9 1 d H B 1 d F 9 z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3 Z 4 X 3 R o c m 9 1 Z 2 h w d X R f b 3 V 0 c H V 0 X 3 N 1 b W 1 h c n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3 d L B 6 2 V R R r s R V + c y D u E e A A A A A A I A A A A A A B B m A A A A A Q A A I A A A A A P W D g a j x B v J l 8 Z j / J v Q 5 d a 8 b P c t h 9 u r k 4 O 7 E p H 5 A l O L A A A A A A 6 A A A A A A g A A I A A A A D U 8 N D c x O y E H u Y l Z R q D R K T s n 8 U Q v C H h X k Q D R 1 6 A x d A A n U A A A A P y Y q p V t k n k T W x Y i m r z a Q 5 f H 4 F 6 u J q p y 6 / 7 h 0 V I 5 S J 2 T q q d 4 D n L 7 Q H z F 7 F + j z w h q C 6 3 T x 5 D F F p M a q 9 N r 4 T B q i S z v E 0 7 A z D / r i f 9 w 7 x A q f c 1 s Q A A A A L J W z u n / J p S y H g H w c g T 3 Z e H a 6 N A T 6 / x w A h c F q v z g l 0 U 3 s W I g B 9 F 9 N a Z D s U 1 f V 9 A a j d y Q D R Y R i s S h e y z i f J T 9 T I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CA5C2-C8A9-482E-BD8E-DBD42D11D1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74B00F-9CFD-4F11-B2C6-CC8FAAE1F4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BE2E48-995F-4BD1-84BE-83D555BDDB8A}"/>
</file>

<file path=customXml/itemProps4.xml><?xml version="1.0" encoding="utf-8"?>
<ds:datastoreItem xmlns:ds="http://schemas.openxmlformats.org/officeDocument/2006/customXml" ds:itemID="{57E8B838-7F42-4D4C-BA12-896CAF4D09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BROOKS, Donald Joseph</dc:creator>
  <cp:keywords/>
  <dc:description/>
  <cp:lastModifiedBy>Donald Brooks</cp:lastModifiedBy>
  <cp:revision/>
  <dcterms:created xsi:type="dcterms:W3CDTF">2021-08-30T10:21:39Z</dcterms:created>
  <dcterms:modified xsi:type="dcterms:W3CDTF">2022-04-21T17:38:43Z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  <property fmtid="{D5CDD505-2E9C-101B-9397-08002B2CF9AE}" pid="3" name="MSIP_Label_7b94a7b8-f06c-4dfe-bdcc-9b548fd58c31_Enabled">
    <vt:lpwstr>true</vt:lpwstr>
  </property>
  <property fmtid="{D5CDD505-2E9C-101B-9397-08002B2CF9AE}" pid="4" name="MSIP_Label_7b94a7b8-f06c-4dfe-bdcc-9b548fd58c31_SetDate">
    <vt:lpwstr>2022-04-06T14:46:32Z</vt:lpwstr>
  </property>
  <property fmtid="{D5CDD505-2E9C-101B-9397-08002B2CF9AE}" pid="5" name="MSIP_Label_7b94a7b8-f06c-4dfe-bdcc-9b548fd58c31_Method">
    <vt:lpwstr>Privileged</vt:lpwstr>
  </property>
  <property fmtid="{D5CDD505-2E9C-101B-9397-08002B2CF9AE}" pid="6" name="MSIP_Label_7b94a7b8-f06c-4dfe-bdcc-9b548fd58c31_Name">
    <vt:lpwstr>7b94a7b8-f06c-4dfe-bdcc-9b548fd58c31</vt:lpwstr>
  </property>
  <property fmtid="{D5CDD505-2E9C-101B-9397-08002B2CF9AE}" pid="7" name="MSIP_Label_7b94a7b8-f06c-4dfe-bdcc-9b548fd58c31_SiteId">
    <vt:lpwstr>9ce70869-60db-44fd-abe8-d2767077fc8f</vt:lpwstr>
  </property>
  <property fmtid="{D5CDD505-2E9C-101B-9397-08002B2CF9AE}" pid="8" name="MSIP_Label_7b94a7b8-f06c-4dfe-bdcc-9b548fd58c31_ActionId">
    <vt:lpwstr>2b8e6cb6-530d-4b59-b970-852df7923fc6</vt:lpwstr>
  </property>
  <property fmtid="{D5CDD505-2E9C-101B-9397-08002B2CF9AE}" pid="9" name="MSIP_Label_7b94a7b8-f06c-4dfe-bdcc-9b548fd58c31_ContentBits">
    <vt:lpwstr>0</vt:lpwstr>
  </property>
</Properties>
</file>