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PhD@Pittsburgh\1.Researh\NSF\20160125_analyzer_v1\textbook_analyzer\data\"/>
    </mc:Choice>
  </mc:AlternateContent>
  <bookViews>
    <workbookView xWindow="0" yWindow="0" windowWidth="15360" windowHeight="6855" tabRatio="985" activeTab="2"/>
  </bookViews>
  <sheets>
    <sheet name="Basic" sheetId="1" r:id="rId1"/>
    <sheet name="Feature Selection" sheetId="2" r:id="rId2"/>
    <sheet name="Book Vs. Book+SIGIR" sheetId="4" r:id="rId3"/>
    <sheet name="Book+ SIGIR by period" sheetId="3" r:id="rId4"/>
    <sheet name="Book+SIGIR by citation" sheetId="5" r:id="rId5"/>
  </sheets>
  <calcPr calcId="152511" iterateDelta="1E-4"/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3" i="5"/>
  <c r="R14" i="5"/>
  <c r="R15" i="5"/>
  <c r="R16" i="5"/>
  <c r="R17" i="5"/>
  <c r="R18" i="5"/>
  <c r="R19" i="5"/>
  <c r="R20" i="5"/>
  <c r="R21" i="5"/>
  <c r="R22" i="5"/>
  <c r="R24" i="5"/>
  <c r="R25" i="5"/>
  <c r="R26" i="5"/>
  <c r="R27" i="5"/>
  <c r="R28" i="5"/>
  <c r="R29" i="5"/>
  <c r="R30" i="5"/>
  <c r="R31" i="5"/>
  <c r="R32" i="5"/>
  <c r="R33" i="5"/>
  <c r="R35" i="5"/>
  <c r="R36" i="5"/>
  <c r="R37" i="5"/>
  <c r="R38" i="5"/>
  <c r="R39" i="5"/>
  <c r="R40" i="5"/>
  <c r="R41" i="5"/>
  <c r="R42" i="5"/>
  <c r="R43" i="5"/>
  <c r="R44" i="5"/>
  <c r="R46" i="5"/>
  <c r="R47" i="5"/>
  <c r="R48" i="5"/>
  <c r="R49" i="5"/>
  <c r="R50" i="5"/>
  <c r="R51" i="5"/>
  <c r="R52" i="5"/>
  <c r="R53" i="5"/>
  <c r="R54" i="5"/>
  <c r="R55" i="5"/>
  <c r="R2" i="5"/>
  <c r="L3" i="5"/>
  <c r="L4" i="5"/>
  <c r="L5" i="5"/>
  <c r="L6" i="5"/>
  <c r="L7" i="5"/>
  <c r="L8" i="5"/>
  <c r="L9" i="5"/>
  <c r="L10" i="5"/>
  <c r="L11" i="5"/>
  <c r="L13" i="5"/>
  <c r="L14" i="5"/>
  <c r="L15" i="5"/>
  <c r="L16" i="5"/>
  <c r="L17" i="5"/>
  <c r="L18" i="5"/>
  <c r="L19" i="5"/>
  <c r="L20" i="5"/>
  <c r="L21" i="5"/>
  <c r="L22" i="5"/>
  <c r="L24" i="5"/>
  <c r="L25" i="5"/>
  <c r="L26" i="5"/>
  <c r="L27" i="5"/>
  <c r="L28" i="5"/>
  <c r="L29" i="5"/>
  <c r="L30" i="5"/>
  <c r="L31" i="5"/>
  <c r="L32" i="5"/>
  <c r="L33" i="5"/>
  <c r="L35" i="5"/>
  <c r="L36" i="5"/>
  <c r="L37" i="5"/>
  <c r="L38" i="5"/>
  <c r="L39" i="5"/>
  <c r="L40" i="5"/>
  <c r="L41" i="5"/>
  <c r="L42" i="5"/>
  <c r="L43" i="5"/>
  <c r="L44" i="5"/>
  <c r="L46" i="5"/>
  <c r="L47" i="5"/>
  <c r="L48" i="5"/>
  <c r="L49" i="5"/>
  <c r="L50" i="5"/>
  <c r="L51" i="5"/>
  <c r="L52" i="5"/>
  <c r="L53" i="5"/>
  <c r="L54" i="5"/>
  <c r="L55" i="5"/>
  <c r="L2" i="5"/>
  <c r="F3" i="5"/>
  <c r="F4" i="5"/>
  <c r="F5" i="5"/>
  <c r="F6" i="5"/>
  <c r="F7" i="5"/>
  <c r="F8" i="5"/>
  <c r="F9" i="5"/>
  <c r="F10" i="5"/>
  <c r="F11" i="5"/>
  <c r="F13" i="5"/>
  <c r="F14" i="5"/>
  <c r="F15" i="5"/>
  <c r="F16" i="5"/>
  <c r="F17" i="5"/>
  <c r="F18" i="5"/>
  <c r="F19" i="5"/>
  <c r="F20" i="5"/>
  <c r="F21" i="5"/>
  <c r="F22" i="5"/>
  <c r="F24" i="5"/>
  <c r="F25" i="5"/>
  <c r="F26" i="5"/>
  <c r="F27" i="5"/>
  <c r="F28" i="5"/>
  <c r="F29" i="5"/>
  <c r="F30" i="5"/>
  <c r="F31" i="5"/>
  <c r="F32" i="5"/>
  <c r="F33" i="5"/>
  <c r="F35" i="5"/>
  <c r="F36" i="5"/>
  <c r="F37" i="5"/>
  <c r="F38" i="5"/>
  <c r="F39" i="5"/>
  <c r="F40" i="5"/>
  <c r="F41" i="5"/>
  <c r="F42" i="5"/>
  <c r="F43" i="5"/>
  <c r="F44" i="5"/>
  <c r="F46" i="5"/>
  <c r="F47" i="5"/>
  <c r="F48" i="5"/>
  <c r="F49" i="5"/>
  <c r="F50" i="5"/>
  <c r="F51" i="5"/>
  <c r="F52" i="5"/>
  <c r="F53" i="5"/>
  <c r="F54" i="5"/>
  <c r="F55" i="5"/>
  <c r="F2" i="5"/>
  <c r="L46" i="4"/>
  <c r="F46" i="4"/>
  <c r="L45" i="4"/>
  <c r="F45" i="4"/>
  <c r="L44" i="4"/>
  <c r="F44" i="4"/>
  <c r="L43" i="4"/>
  <c r="F43" i="4"/>
  <c r="L42" i="4"/>
  <c r="F42" i="4"/>
  <c r="L41" i="4"/>
  <c r="F41" i="4"/>
  <c r="L40" i="4"/>
  <c r="F40" i="4"/>
  <c r="L39" i="4"/>
  <c r="F39" i="4"/>
  <c r="L38" i="4"/>
  <c r="F38" i="4"/>
  <c r="L37" i="4"/>
  <c r="F37" i="4"/>
  <c r="F36" i="4"/>
  <c r="L35" i="4"/>
  <c r="F35" i="4"/>
  <c r="L34" i="4"/>
  <c r="F34" i="4"/>
  <c r="L33" i="4"/>
  <c r="F33" i="4"/>
  <c r="L32" i="4"/>
  <c r="F32" i="4"/>
  <c r="L31" i="4"/>
  <c r="F31" i="4"/>
  <c r="L30" i="4"/>
  <c r="F30" i="4"/>
  <c r="L29" i="4"/>
  <c r="F29" i="4"/>
  <c r="L28" i="4"/>
  <c r="F28" i="4"/>
  <c r="L27" i="4"/>
  <c r="F27" i="4"/>
  <c r="L26" i="4"/>
  <c r="F26" i="4"/>
  <c r="F25" i="4"/>
  <c r="L24" i="4"/>
  <c r="F24" i="4"/>
  <c r="L23" i="4"/>
  <c r="F23" i="4"/>
  <c r="L22" i="4"/>
  <c r="F22" i="4"/>
  <c r="L21" i="4"/>
  <c r="F21" i="4"/>
  <c r="L20" i="4"/>
  <c r="F20" i="4"/>
  <c r="L19" i="4"/>
  <c r="F19" i="4"/>
  <c r="L18" i="4"/>
  <c r="F18" i="4"/>
  <c r="L17" i="4"/>
  <c r="F17" i="4"/>
  <c r="L16" i="4"/>
  <c r="F16" i="4"/>
  <c r="L15" i="4"/>
  <c r="F15" i="4"/>
  <c r="F14" i="4"/>
  <c r="L13" i="4"/>
  <c r="F13" i="4"/>
  <c r="L12" i="4"/>
  <c r="F12" i="4"/>
  <c r="L11" i="4"/>
  <c r="F11" i="4"/>
  <c r="L10" i="4"/>
  <c r="F10" i="4"/>
  <c r="L9" i="4"/>
  <c r="F9" i="4"/>
  <c r="L8" i="4"/>
  <c r="F8" i="4"/>
  <c r="L7" i="4"/>
  <c r="F7" i="4"/>
  <c r="L6" i="4"/>
  <c r="F6" i="4"/>
  <c r="L5" i="4"/>
  <c r="F5" i="4"/>
  <c r="L4" i="4"/>
  <c r="F4" i="4"/>
  <c r="F3" i="4"/>
  <c r="L58" i="4"/>
  <c r="F58" i="4"/>
  <c r="L57" i="4"/>
  <c r="F57" i="4"/>
  <c r="L56" i="4"/>
  <c r="F56" i="4"/>
  <c r="L55" i="4"/>
  <c r="F55" i="4"/>
  <c r="L54" i="4"/>
  <c r="F54" i="4"/>
  <c r="L53" i="4"/>
  <c r="F53" i="4"/>
  <c r="L52" i="4"/>
  <c r="F52" i="4"/>
  <c r="L51" i="4"/>
  <c r="F51" i="4"/>
  <c r="L50" i="4"/>
  <c r="F50" i="4"/>
  <c r="L49" i="4"/>
  <c r="F49" i="4"/>
  <c r="O48" i="3"/>
  <c r="N48" i="3"/>
  <c r="M48" i="3"/>
  <c r="J48" i="3"/>
  <c r="I48" i="3"/>
  <c r="H48" i="3"/>
  <c r="E48" i="3"/>
  <c r="D48" i="3"/>
  <c r="C48" i="3"/>
  <c r="P47" i="3"/>
  <c r="K47" i="3"/>
  <c r="F47" i="3"/>
  <c r="P46" i="3"/>
  <c r="K46" i="3"/>
  <c r="F46" i="3"/>
  <c r="P45" i="3"/>
  <c r="K45" i="3"/>
  <c r="F45" i="3"/>
  <c r="P44" i="3"/>
  <c r="K44" i="3"/>
  <c r="F44" i="3"/>
  <c r="P43" i="3"/>
  <c r="K43" i="3"/>
  <c r="F43" i="3"/>
  <c r="P42" i="3"/>
  <c r="K42" i="3"/>
  <c r="F42" i="3"/>
  <c r="P41" i="3"/>
  <c r="K41" i="3"/>
  <c r="F41" i="3"/>
  <c r="P40" i="3"/>
  <c r="K40" i="3"/>
  <c r="F40" i="3"/>
  <c r="P39" i="3"/>
  <c r="K39" i="3"/>
  <c r="F39" i="3"/>
  <c r="P38" i="3"/>
  <c r="K38" i="3"/>
  <c r="F38" i="3"/>
  <c r="O36" i="3"/>
  <c r="N36" i="3"/>
  <c r="M36" i="3"/>
  <c r="J36" i="3"/>
  <c r="I36" i="3"/>
  <c r="H36" i="3"/>
  <c r="E36" i="3"/>
  <c r="D36" i="3"/>
  <c r="C36" i="3"/>
  <c r="P35" i="3"/>
  <c r="K35" i="3"/>
  <c r="F35" i="3"/>
  <c r="P34" i="3"/>
  <c r="K34" i="3"/>
  <c r="F34" i="3"/>
  <c r="P33" i="3"/>
  <c r="K33" i="3"/>
  <c r="F33" i="3"/>
  <c r="P32" i="3"/>
  <c r="K32" i="3"/>
  <c r="F32" i="3"/>
  <c r="P31" i="3"/>
  <c r="K31" i="3"/>
  <c r="F31" i="3"/>
  <c r="P30" i="3"/>
  <c r="K30" i="3"/>
  <c r="F30" i="3"/>
  <c r="P29" i="3"/>
  <c r="K29" i="3"/>
  <c r="F29" i="3"/>
  <c r="P28" i="3"/>
  <c r="K28" i="3"/>
  <c r="F28" i="3"/>
  <c r="P27" i="3"/>
  <c r="K27" i="3"/>
  <c r="F27" i="3"/>
  <c r="P26" i="3"/>
  <c r="K26" i="3"/>
  <c r="F26" i="3"/>
  <c r="O24" i="3"/>
  <c r="N24" i="3"/>
  <c r="M24" i="3"/>
  <c r="J24" i="3"/>
  <c r="I24" i="3"/>
  <c r="H24" i="3"/>
  <c r="E24" i="3"/>
  <c r="D24" i="3"/>
  <c r="C24" i="3"/>
  <c r="P23" i="3"/>
  <c r="K23" i="3"/>
  <c r="F23" i="3"/>
  <c r="P22" i="3"/>
  <c r="K22" i="3"/>
  <c r="F22" i="3"/>
  <c r="P21" i="3"/>
  <c r="K21" i="3"/>
  <c r="F21" i="3"/>
  <c r="P20" i="3"/>
  <c r="K20" i="3"/>
  <c r="F20" i="3"/>
  <c r="P19" i="3"/>
  <c r="K19" i="3"/>
  <c r="F19" i="3"/>
  <c r="P18" i="3"/>
  <c r="K18" i="3"/>
  <c r="F18" i="3"/>
  <c r="P17" i="3"/>
  <c r="K17" i="3"/>
  <c r="F17" i="3"/>
  <c r="P16" i="3"/>
  <c r="K16" i="3"/>
  <c r="F16" i="3"/>
  <c r="P15" i="3"/>
  <c r="K15" i="3"/>
  <c r="F15" i="3"/>
  <c r="P14" i="3"/>
  <c r="K14" i="3"/>
  <c r="F14" i="3"/>
  <c r="O12" i="3"/>
  <c r="N12" i="3"/>
  <c r="M12" i="3"/>
  <c r="L12" i="3"/>
  <c r="J12" i="3"/>
  <c r="I12" i="3"/>
  <c r="H12" i="3"/>
  <c r="E12" i="3"/>
  <c r="D12" i="3"/>
  <c r="C12" i="3"/>
  <c r="P11" i="3"/>
  <c r="K11" i="3"/>
  <c r="F11" i="3"/>
  <c r="P10" i="3"/>
  <c r="K10" i="3"/>
  <c r="F10" i="3"/>
  <c r="P9" i="3"/>
  <c r="K9" i="3"/>
  <c r="F9" i="3"/>
  <c r="P8" i="3"/>
  <c r="K8" i="3"/>
  <c r="F8" i="3"/>
  <c r="P7" i="3"/>
  <c r="K7" i="3"/>
  <c r="F7" i="3"/>
  <c r="P6" i="3"/>
  <c r="K6" i="3"/>
  <c r="F6" i="3"/>
  <c r="P5" i="3"/>
  <c r="K5" i="3"/>
  <c r="F5" i="3"/>
  <c r="P4" i="3"/>
  <c r="K4" i="3"/>
  <c r="F4" i="3"/>
  <c r="P3" i="3"/>
  <c r="K3" i="3"/>
  <c r="F3" i="3"/>
  <c r="P2" i="3"/>
  <c r="K2" i="3"/>
  <c r="F2" i="3"/>
  <c r="O62" i="3"/>
  <c r="N62" i="3"/>
  <c r="M62" i="3"/>
  <c r="J62" i="3"/>
  <c r="I62" i="3"/>
  <c r="H62" i="3"/>
  <c r="E62" i="3"/>
  <c r="D62" i="3"/>
  <c r="C62" i="3"/>
  <c r="P61" i="3"/>
  <c r="K61" i="3"/>
  <c r="F61" i="3"/>
  <c r="P60" i="3"/>
  <c r="K60" i="3"/>
  <c r="F60" i="3"/>
  <c r="P59" i="3"/>
  <c r="K59" i="3"/>
  <c r="F59" i="3"/>
  <c r="P58" i="3"/>
  <c r="K58" i="3"/>
  <c r="F58" i="3"/>
  <c r="P57" i="3"/>
  <c r="K57" i="3"/>
  <c r="F57" i="3"/>
  <c r="P56" i="3"/>
  <c r="K56" i="3"/>
  <c r="F56" i="3"/>
  <c r="P55" i="3"/>
  <c r="K55" i="3"/>
  <c r="F55" i="3"/>
  <c r="P54" i="3"/>
  <c r="K54" i="3"/>
  <c r="F54" i="3"/>
  <c r="P53" i="3"/>
  <c r="K53" i="3"/>
  <c r="F53" i="3"/>
  <c r="P52" i="3"/>
  <c r="K52" i="3"/>
  <c r="F52" i="3"/>
  <c r="H9" i="1"/>
  <c r="H8" i="1"/>
  <c r="H7" i="1"/>
  <c r="H4" i="1"/>
  <c r="H3" i="1"/>
</calcChain>
</file>

<file path=xl/sharedStrings.xml><?xml version="1.0" encoding="utf-8"?>
<sst xmlns="http://schemas.openxmlformats.org/spreadsheetml/2006/main" count="87" uniqueCount="59">
  <si>
    <t>NDCG@1</t>
  </si>
  <si>
    <t>NDCG@3</t>
  </si>
  <si>
    <t>NDCG@5</t>
  </si>
  <si>
    <t>NDCG@10</t>
  </si>
  <si>
    <t>Average</t>
  </si>
  <si>
    <t>Julio's Experiment</t>
  </si>
  <si>
    <t>Baseline</t>
  </si>
  <si>
    <t>Best(SB-TA)</t>
  </si>
  <si>
    <t>Our Experiment</t>
  </si>
  <si>
    <t>Term-based</t>
  </si>
  <si>
    <t>528 documents and 11596 features</t>
  </si>
  <si>
    <t>Term-based(phrase)</t>
  </si>
  <si>
    <t>528 documents and 10611 features</t>
  </si>
  <si>
    <t>Term-based(term+phrase)</t>
  </si>
  <si>
    <t>528 documents and 10871 features</t>
  </si>
  <si>
    <t>Term</t>
  </si>
  <si>
    <t>Phrase extracted</t>
  </si>
  <si>
    <t>Term+Phrase</t>
  </si>
  <si>
    <t>10 Topics</t>
  </si>
  <si>
    <t>1971-2001</t>
  </si>
  <si>
    <t>2002-2008</t>
  </si>
  <si>
    <t>2009-2015</t>
  </si>
  <si>
    <t>ndcg@1</t>
  </si>
  <si>
    <t>ndcg@3</t>
  </si>
  <si>
    <t>ndcg@10</t>
  </si>
  <si>
    <t>Avg</t>
  </si>
  <si>
    <t>Max</t>
  </si>
  <si>
    <t>50 Topics</t>
  </si>
  <si>
    <t>100 Topics</t>
  </si>
  <si>
    <t>150 Topics</t>
  </si>
  <si>
    <t>200 Topics</t>
  </si>
  <si>
    <t>lambda</t>
  </si>
  <si>
    <t>LDA-10(textbook)</t>
  </si>
  <si>
    <t>LDA-10(textbook+sigir)</t>
  </si>
  <si>
    <t>10-final.book.theta</t>
  </si>
  <si>
    <t>10-final.theta</t>
  </si>
  <si>
    <t>50-final.book.theta</t>
  </si>
  <si>
    <t>50-final.theta</t>
  </si>
  <si>
    <t>100-final.book.theta</t>
  </si>
  <si>
    <t>100-final.theta</t>
  </si>
  <si>
    <t>150-final.book.theta</t>
  </si>
  <si>
    <t>150-final.theta</t>
  </si>
  <si>
    <t>200-final.book.theta</t>
  </si>
  <si>
    <t>200-final.theta</t>
  </si>
  <si>
    <t>50-final-low.theta</t>
  </si>
  <si>
    <t>100-final-low.theta</t>
  </si>
  <si>
    <t>100-final-medium.theta</t>
  </si>
  <si>
    <t>10-final-medium.theta</t>
  </si>
  <si>
    <t>200-final-high.theta</t>
  </si>
  <si>
    <t>10-final-high.theta</t>
  </si>
  <si>
    <t>50-final-high.theta</t>
  </si>
  <si>
    <t>150-final-medium.theta</t>
  </si>
  <si>
    <t>10-final-low.theta</t>
  </si>
  <si>
    <t>150-final-high.theta</t>
  </si>
  <si>
    <t>50-final-medium.theta</t>
  </si>
  <si>
    <t>200-final-low.theta</t>
  </si>
  <si>
    <t>200-final-medium.theta</t>
  </si>
  <si>
    <t>100-final-high.theta</t>
  </si>
  <si>
    <t>150-final-low.theta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</si>
</sst>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FF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 applyFont="1" applyBorder="1" applyAlignment="1" applyProtection="1"/>
    <xf numFmtId="0" fontId="0" fillId="2" borderId="0" xfId="0" applyFill="1"/>
    <xf numFmtId="0" fontId="0" fillId="0" borderId="0" xfId="0" applyFont="1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0" fillId="0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DCG@5" TargetMode="External"/><Relationship Id="rId2" Type="http://schemas.openxmlformats.org/officeDocument/2006/relationships/hyperlink" Target="mailto:NDCG@3" TargetMode="External"/><Relationship Id="rId1" Type="http://schemas.openxmlformats.org/officeDocument/2006/relationships/hyperlink" Target="mailto:NDCG@1" TargetMode="External"/><Relationship Id="rId4" Type="http://schemas.openxmlformats.org/officeDocument/2006/relationships/hyperlink" Target="mailto:NDCG@1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DCG@5" TargetMode="External"/><Relationship Id="rId2" Type="http://schemas.openxmlformats.org/officeDocument/2006/relationships/hyperlink" Target="mailto:NDCG@3" TargetMode="External"/><Relationship Id="rId1" Type="http://schemas.openxmlformats.org/officeDocument/2006/relationships/hyperlink" Target="mailto:NDCG@1" TargetMode="External"/><Relationship Id="rId4" Type="http://schemas.openxmlformats.org/officeDocument/2006/relationships/hyperlink" Target="mailto:NDCG@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DCG@1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NDCG@3" TargetMode="External"/><Relationship Id="rId1" Type="http://schemas.openxmlformats.org/officeDocument/2006/relationships/hyperlink" Target="mailto:NDCG@1" TargetMode="External"/><Relationship Id="rId6" Type="http://schemas.openxmlformats.org/officeDocument/2006/relationships/hyperlink" Target="mailto:NDCG@10" TargetMode="External"/><Relationship Id="rId5" Type="http://schemas.openxmlformats.org/officeDocument/2006/relationships/hyperlink" Target="mailto:NDCG@3" TargetMode="External"/><Relationship Id="rId4" Type="http://schemas.openxmlformats.org/officeDocument/2006/relationships/hyperlink" Target="mailto:NDCG@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dcg@3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ndcg@10" TargetMode="External"/><Relationship Id="rId7" Type="http://schemas.openxmlformats.org/officeDocument/2006/relationships/hyperlink" Target="mailto:ndcg@1" TargetMode="External"/><Relationship Id="rId12" Type="http://schemas.openxmlformats.org/officeDocument/2006/relationships/hyperlink" Target="mailto:NDCG@10" TargetMode="External"/><Relationship Id="rId2" Type="http://schemas.openxmlformats.org/officeDocument/2006/relationships/hyperlink" Target="mailto:ndcg@3" TargetMode="External"/><Relationship Id="rId1" Type="http://schemas.openxmlformats.org/officeDocument/2006/relationships/hyperlink" Target="mailto:ndcg@1" TargetMode="External"/><Relationship Id="rId6" Type="http://schemas.openxmlformats.org/officeDocument/2006/relationships/hyperlink" Target="mailto:ndcg@10" TargetMode="External"/><Relationship Id="rId11" Type="http://schemas.openxmlformats.org/officeDocument/2006/relationships/hyperlink" Target="mailto:NDCG@3" TargetMode="External"/><Relationship Id="rId5" Type="http://schemas.openxmlformats.org/officeDocument/2006/relationships/hyperlink" Target="mailto:ndcg@3" TargetMode="External"/><Relationship Id="rId10" Type="http://schemas.openxmlformats.org/officeDocument/2006/relationships/hyperlink" Target="mailto:NDCG@1" TargetMode="External"/><Relationship Id="rId4" Type="http://schemas.openxmlformats.org/officeDocument/2006/relationships/hyperlink" Target="mailto:ndcg@1" TargetMode="External"/><Relationship Id="rId9" Type="http://schemas.openxmlformats.org/officeDocument/2006/relationships/hyperlink" Target="mailto:ndcg@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DCG@5" TargetMode="External"/><Relationship Id="rId2" Type="http://schemas.openxmlformats.org/officeDocument/2006/relationships/hyperlink" Target="mailto:NDCG@3" TargetMode="External"/><Relationship Id="rId1" Type="http://schemas.openxmlformats.org/officeDocument/2006/relationships/hyperlink" Target="mailto:NDCG@1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Normal="100" workbookViewId="0">
      <selection activeCell="G21" sqref="G21"/>
    </sheetView>
  </sheetViews>
  <sheetFormatPr defaultRowHeight="15" x14ac:dyDescent="0.25"/>
  <cols>
    <col min="1" max="1" width="21.7109375"/>
    <col min="2" max="2" width="29.5703125"/>
    <col min="3" max="8" width="8.5703125"/>
    <col min="9" max="9" width="16.7109375"/>
    <col min="10" max="1025" width="8.5703125"/>
  </cols>
  <sheetData>
    <row r="1" spans="1:14" s="1" customFormat="1" x14ac:dyDescent="0.25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K1" s="2"/>
      <c r="L1" s="2"/>
      <c r="M1" s="2"/>
      <c r="N1" s="2"/>
    </row>
    <row r="2" spans="1:14" x14ac:dyDescent="0.25">
      <c r="A2" t="s">
        <v>5</v>
      </c>
    </row>
    <row r="3" spans="1:14" x14ac:dyDescent="0.25">
      <c r="A3" t="s">
        <v>6</v>
      </c>
      <c r="D3">
        <v>5.7000000000000002E-2</v>
      </c>
      <c r="E3">
        <v>0.186</v>
      </c>
      <c r="G3">
        <v>0.25800000000000001</v>
      </c>
      <c r="H3">
        <f>AVERAGE(D3:G3)</f>
        <v>0.16700000000000001</v>
      </c>
    </row>
    <row r="4" spans="1:14" x14ac:dyDescent="0.25">
      <c r="A4" t="s">
        <v>7</v>
      </c>
      <c r="D4">
        <v>0.36</v>
      </c>
      <c r="E4">
        <v>0.48399999999999999</v>
      </c>
      <c r="G4">
        <v>0.55600000000000005</v>
      </c>
      <c r="H4">
        <f>AVERAGE(D4:G4)</f>
        <v>0.46666666666666662</v>
      </c>
    </row>
    <row r="6" spans="1:14" x14ac:dyDescent="0.25">
      <c r="A6" t="s">
        <v>8</v>
      </c>
    </row>
    <row r="7" spans="1:14" x14ac:dyDescent="0.25">
      <c r="A7" t="s">
        <v>9</v>
      </c>
      <c r="B7" t="s">
        <v>10</v>
      </c>
      <c r="C7">
        <v>4115</v>
      </c>
      <c r="D7" s="3">
        <v>0.36594202898599998</v>
      </c>
      <c r="E7" s="3">
        <v>0.55564698872999996</v>
      </c>
      <c r="F7" s="3">
        <v>0.60706939057200004</v>
      </c>
      <c r="G7" s="3">
        <v>0.64808209574200004</v>
      </c>
      <c r="H7" s="3">
        <f>AVERAGE(D7:G7)</f>
        <v>0.54418512600750002</v>
      </c>
    </row>
    <row r="8" spans="1:14" x14ac:dyDescent="0.25">
      <c r="A8" t="s">
        <v>11</v>
      </c>
      <c r="B8" t="s">
        <v>12</v>
      </c>
      <c r="C8">
        <v>3733</v>
      </c>
      <c r="D8">
        <v>0.26449275362300001</v>
      </c>
      <c r="E8">
        <v>0.46153206918900003</v>
      </c>
      <c r="F8">
        <v>0.54223183441300005</v>
      </c>
      <c r="G8">
        <v>0.59490812835999995</v>
      </c>
      <c r="H8">
        <f>AVERAGE(D8:G8)</f>
        <v>0.46579119639625005</v>
      </c>
    </row>
    <row r="9" spans="1:14" x14ac:dyDescent="0.25">
      <c r="A9" t="s">
        <v>13</v>
      </c>
      <c r="B9" t="s">
        <v>14</v>
      </c>
      <c r="C9">
        <v>3929</v>
      </c>
      <c r="D9">
        <v>0.32246376811600003</v>
      </c>
      <c r="E9">
        <v>0.54430436365799995</v>
      </c>
      <c r="F9">
        <v>0.56804466891500005</v>
      </c>
      <c r="G9">
        <v>0.61766069716500005</v>
      </c>
      <c r="H9">
        <f>AVERAGE(D9:G9)</f>
        <v>0.51311837446349995</v>
      </c>
    </row>
  </sheetData>
  <hyperlinks>
    <hyperlink ref="D1" r:id="rId1"/>
    <hyperlink ref="E1" r:id="rId2"/>
    <hyperlink ref="F1" r:id="rId3"/>
    <hyperlink ref="G1" r:id="rId4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2" zoomScaleNormal="100" workbookViewId="0">
      <selection activeCell="A35" sqref="A35:XFD41"/>
    </sheetView>
  </sheetViews>
  <sheetFormatPr defaultRowHeight="15" x14ac:dyDescent="0.25"/>
  <sheetData>
    <row r="1" spans="1:5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200</v>
      </c>
      <c r="B2">
        <v>0.165942028986</v>
      </c>
      <c r="C2">
        <v>0.25708935515800002</v>
      </c>
      <c r="D2">
        <v>0.36186204337599998</v>
      </c>
      <c r="E2">
        <v>0.41335402245000002</v>
      </c>
    </row>
    <row r="3" spans="1:5" x14ac:dyDescent="0.25">
      <c r="A3">
        <v>500</v>
      </c>
      <c r="B3">
        <v>0.20579710144899999</v>
      </c>
      <c r="C3">
        <v>0.42842076921099997</v>
      </c>
      <c r="D3">
        <v>0.46443711066600002</v>
      </c>
      <c r="E3">
        <v>0.51176415925499996</v>
      </c>
    </row>
    <row r="4" spans="1:5" x14ac:dyDescent="0.25">
      <c r="A4">
        <v>1000</v>
      </c>
      <c r="B4">
        <v>0.23188405797100001</v>
      </c>
      <c r="C4">
        <v>0.50839807092699996</v>
      </c>
      <c r="D4">
        <v>0.55500695222800001</v>
      </c>
      <c r="E4">
        <v>0.60183575372499998</v>
      </c>
    </row>
    <row r="5" spans="1:5" x14ac:dyDescent="0.25">
      <c r="A5">
        <v>2000</v>
      </c>
      <c r="B5">
        <v>0.25362318840600001</v>
      </c>
      <c r="C5">
        <v>0.50794431155200004</v>
      </c>
      <c r="D5">
        <v>0.55747451185600005</v>
      </c>
      <c r="E5">
        <v>0.61601899978600005</v>
      </c>
    </row>
    <row r="6" spans="1:5" x14ac:dyDescent="0.25">
      <c r="A6">
        <v>3000</v>
      </c>
      <c r="B6">
        <v>0.23550724637699999</v>
      </c>
      <c r="C6" s="3">
        <v>0.52063754465400003</v>
      </c>
      <c r="D6" s="3">
        <v>0.57334198054800001</v>
      </c>
      <c r="E6" s="3">
        <v>0.62115560666299996</v>
      </c>
    </row>
    <row r="7" spans="1:5" x14ac:dyDescent="0.25">
      <c r="A7">
        <v>4000</v>
      </c>
      <c r="B7" s="3">
        <v>0.25724637681200002</v>
      </c>
      <c r="C7">
        <v>0.50985691236899999</v>
      </c>
      <c r="D7">
        <v>0.56905304813699997</v>
      </c>
      <c r="E7">
        <v>0.616590860475</v>
      </c>
    </row>
    <row r="8" spans="1:5" x14ac:dyDescent="0.25">
      <c r="A8">
        <v>5000</v>
      </c>
      <c r="B8">
        <v>0.25724637681200002</v>
      </c>
      <c r="C8">
        <v>0.50985691236899999</v>
      </c>
      <c r="D8">
        <v>0.56905304813699997</v>
      </c>
      <c r="E8">
        <v>0.61004673013400001</v>
      </c>
    </row>
    <row r="9" spans="1:5" x14ac:dyDescent="0.25">
      <c r="A9">
        <v>6000</v>
      </c>
      <c r="B9">
        <v>0.25724637681200002</v>
      </c>
      <c r="C9">
        <v>0.50985691236899999</v>
      </c>
      <c r="D9">
        <v>0.56905304813699997</v>
      </c>
      <c r="E9">
        <v>0.61004673013400001</v>
      </c>
    </row>
    <row r="10" spans="1:5" x14ac:dyDescent="0.25">
      <c r="A10">
        <v>7000</v>
      </c>
      <c r="B10">
        <v>0.25724637681200002</v>
      </c>
      <c r="C10">
        <v>0.50985691236899999</v>
      </c>
      <c r="D10">
        <v>0.56905304813699997</v>
      </c>
      <c r="E10">
        <v>0.61004673013400001</v>
      </c>
    </row>
    <row r="11" spans="1:5" x14ac:dyDescent="0.25">
      <c r="A11">
        <v>8000</v>
      </c>
      <c r="B11">
        <v>0.25724637681200002</v>
      </c>
      <c r="C11">
        <v>0.50985691236899999</v>
      </c>
      <c r="D11">
        <v>0.56905304813699997</v>
      </c>
      <c r="E11">
        <v>0.61004673013400001</v>
      </c>
    </row>
    <row r="12" spans="1:5" x14ac:dyDescent="0.25">
      <c r="A12">
        <v>9000</v>
      </c>
      <c r="B12">
        <v>0.25724637681200002</v>
      </c>
      <c r="C12">
        <v>0.50985691236899999</v>
      </c>
      <c r="D12">
        <v>0.56905304813699997</v>
      </c>
      <c r="E12">
        <v>0.61004673013400001</v>
      </c>
    </row>
    <row r="13" spans="1:5" x14ac:dyDescent="0.25">
      <c r="A13">
        <v>10000</v>
      </c>
      <c r="B13">
        <v>0.25724637681200002</v>
      </c>
      <c r="C13">
        <v>0.50985691236899999</v>
      </c>
      <c r="D13">
        <v>0.56905304813699997</v>
      </c>
      <c r="E13">
        <v>0.61004673013400001</v>
      </c>
    </row>
    <row r="15" spans="1:5" x14ac:dyDescent="0.25">
      <c r="A15" t="s">
        <v>16</v>
      </c>
    </row>
    <row r="16" spans="1:5" x14ac:dyDescent="0.25">
      <c r="A16">
        <v>200</v>
      </c>
      <c r="B16">
        <v>6.0869565217400001E-2</v>
      </c>
      <c r="C16">
        <v>0.17050574602999999</v>
      </c>
      <c r="D16">
        <v>0.26725386774499998</v>
      </c>
      <c r="E16">
        <v>0.341894723186</v>
      </c>
    </row>
    <row r="17" spans="1:5" x14ac:dyDescent="0.25">
      <c r="A17">
        <v>500</v>
      </c>
      <c r="B17">
        <v>0.14855072463800001</v>
      </c>
      <c r="C17">
        <v>0.334650591655</v>
      </c>
      <c r="D17">
        <v>0.39052658579400001</v>
      </c>
      <c r="E17">
        <v>0.46156190591700003</v>
      </c>
    </row>
    <row r="18" spans="1:5" x14ac:dyDescent="0.25">
      <c r="A18">
        <v>1000</v>
      </c>
      <c r="B18">
        <v>0.23550724637699999</v>
      </c>
      <c r="C18">
        <v>0.40521832113599998</v>
      </c>
      <c r="D18">
        <v>0.45982568522799999</v>
      </c>
      <c r="E18">
        <v>0.52469514856499999</v>
      </c>
    </row>
    <row r="19" spans="1:5" x14ac:dyDescent="0.25">
      <c r="A19">
        <v>2000</v>
      </c>
      <c r="B19">
        <v>0.22101449275400001</v>
      </c>
      <c r="C19">
        <v>0.42747421916799999</v>
      </c>
      <c r="D19">
        <v>0.49639186323200002</v>
      </c>
      <c r="E19">
        <v>0.54816566454899995</v>
      </c>
    </row>
    <row r="20" spans="1:5" x14ac:dyDescent="0.25">
      <c r="A20">
        <v>3000</v>
      </c>
      <c r="B20">
        <v>0.23115942029</v>
      </c>
      <c r="C20">
        <v>0.45305722356</v>
      </c>
      <c r="D20">
        <v>0.51586905821399998</v>
      </c>
      <c r="E20">
        <v>0.57139046947000005</v>
      </c>
    </row>
    <row r="21" spans="1:5" x14ac:dyDescent="0.25">
      <c r="A21">
        <v>4000</v>
      </c>
      <c r="B21">
        <v>0.252898550725</v>
      </c>
      <c r="C21">
        <v>0.48236586084600003</v>
      </c>
      <c r="D21">
        <v>0.53593198050599999</v>
      </c>
      <c r="E21">
        <v>0.59302505508000003</v>
      </c>
    </row>
    <row r="22" spans="1:5" x14ac:dyDescent="0.25">
      <c r="A22">
        <v>5000</v>
      </c>
      <c r="B22">
        <v>0.252898550725</v>
      </c>
      <c r="C22">
        <v>0.48236586084600003</v>
      </c>
      <c r="D22">
        <v>0.53593198050599999</v>
      </c>
      <c r="E22">
        <v>0.59302505508000003</v>
      </c>
    </row>
    <row r="23" spans="1:5" x14ac:dyDescent="0.25">
      <c r="A23">
        <v>6000</v>
      </c>
      <c r="B23">
        <v>0.252898550725</v>
      </c>
      <c r="C23">
        <v>0.48236586084600003</v>
      </c>
      <c r="D23">
        <v>0.53593198050599999</v>
      </c>
      <c r="E23">
        <v>0.59302505508000003</v>
      </c>
    </row>
    <row r="24" spans="1:5" x14ac:dyDescent="0.25">
      <c r="A24">
        <v>7000</v>
      </c>
      <c r="B24">
        <v>0.252898550725</v>
      </c>
      <c r="C24">
        <v>0.48236586084600003</v>
      </c>
      <c r="D24">
        <v>0.53593198050599999</v>
      </c>
      <c r="E24">
        <v>0.59302505508000003</v>
      </c>
    </row>
    <row r="25" spans="1:5" x14ac:dyDescent="0.25">
      <c r="A25">
        <v>8000</v>
      </c>
      <c r="B25">
        <v>0.252898550725</v>
      </c>
      <c r="C25">
        <v>0.48236586084600003</v>
      </c>
      <c r="D25">
        <v>0.53593198050599999</v>
      </c>
      <c r="E25">
        <v>0.59302505508000003</v>
      </c>
    </row>
    <row r="26" spans="1:5" x14ac:dyDescent="0.25">
      <c r="A26">
        <v>9000</v>
      </c>
      <c r="B26">
        <v>0.252898550725</v>
      </c>
      <c r="C26">
        <v>0.48236586084600003</v>
      </c>
      <c r="D26">
        <v>0.53593198050599999</v>
      </c>
      <c r="E26">
        <v>0.59302505508000003</v>
      </c>
    </row>
    <row r="27" spans="1:5" x14ac:dyDescent="0.25">
      <c r="A27">
        <v>10000</v>
      </c>
      <c r="B27">
        <v>0.252898550725</v>
      </c>
      <c r="C27">
        <v>0.48236586084600003</v>
      </c>
      <c r="D27">
        <v>0.53593198050599999</v>
      </c>
      <c r="E27">
        <v>0.59302505508000003</v>
      </c>
    </row>
    <row r="29" spans="1:5" x14ac:dyDescent="0.25">
      <c r="A29" t="s">
        <v>17</v>
      </c>
    </row>
    <row r="30" spans="1:5" x14ac:dyDescent="0.25">
      <c r="A30">
        <v>200</v>
      </c>
      <c r="B30">
        <v>0.100724637681</v>
      </c>
      <c r="C30">
        <v>0.30257738404500001</v>
      </c>
      <c r="D30">
        <v>0.377802389791</v>
      </c>
      <c r="E30">
        <v>0.44066628929399998</v>
      </c>
    </row>
    <row r="31" spans="1:5" x14ac:dyDescent="0.25">
      <c r="A31">
        <v>500</v>
      </c>
      <c r="B31">
        <v>0.166666666667</v>
      </c>
      <c r="C31">
        <v>0.38211438297799999</v>
      </c>
      <c r="D31">
        <v>0.46015853073099999</v>
      </c>
      <c r="E31">
        <v>0.49950264113499998</v>
      </c>
    </row>
    <row r="32" spans="1:5" x14ac:dyDescent="0.25">
      <c r="A32">
        <v>1000</v>
      </c>
      <c r="B32">
        <v>0.19202898550700001</v>
      </c>
      <c r="C32">
        <v>0.46638736843</v>
      </c>
      <c r="D32">
        <v>0.52967277167299998</v>
      </c>
      <c r="E32">
        <v>0.58040274236300005</v>
      </c>
    </row>
    <row r="33" spans="1:5" x14ac:dyDescent="0.25">
      <c r="A33">
        <v>2000</v>
      </c>
      <c r="B33">
        <v>0.17028985507200001</v>
      </c>
      <c r="C33">
        <v>0.42608386990399999</v>
      </c>
      <c r="D33">
        <v>0.49632687003800002</v>
      </c>
      <c r="E33">
        <v>0.53949827305099995</v>
      </c>
    </row>
    <row r="34" spans="1:5" x14ac:dyDescent="0.25">
      <c r="A34">
        <v>3000</v>
      </c>
      <c r="B34">
        <v>0.23550724637699999</v>
      </c>
      <c r="C34">
        <v>0.46014170732499998</v>
      </c>
      <c r="D34">
        <v>0.52563161178100004</v>
      </c>
      <c r="E34">
        <v>0.57088416779399997</v>
      </c>
    </row>
    <row r="35" spans="1:5" x14ac:dyDescent="0.25">
      <c r="A35">
        <v>4000</v>
      </c>
      <c r="B35">
        <v>0.21376811594199999</v>
      </c>
      <c r="C35">
        <v>0.49174749469899998</v>
      </c>
      <c r="D35">
        <v>0.53157051745700001</v>
      </c>
      <c r="E35">
        <v>0.57948131691399996</v>
      </c>
    </row>
    <row r="36" spans="1:5" x14ac:dyDescent="0.25">
      <c r="A36">
        <v>5000</v>
      </c>
      <c r="B36">
        <v>0.21376811594199999</v>
      </c>
      <c r="C36">
        <v>0.49174749469899998</v>
      </c>
      <c r="D36">
        <v>0.53157051745700001</v>
      </c>
      <c r="E36">
        <v>0.57948131691399996</v>
      </c>
    </row>
    <row r="37" spans="1:5" x14ac:dyDescent="0.25">
      <c r="A37">
        <v>6000</v>
      </c>
      <c r="B37">
        <v>0.21376811594199999</v>
      </c>
      <c r="C37">
        <v>0.49174749469899998</v>
      </c>
      <c r="D37">
        <v>0.53157051745700001</v>
      </c>
      <c r="E37">
        <v>0.57948131691399996</v>
      </c>
    </row>
    <row r="38" spans="1:5" x14ac:dyDescent="0.25">
      <c r="A38">
        <v>7000</v>
      </c>
      <c r="B38">
        <v>0.21376811594199999</v>
      </c>
      <c r="C38">
        <v>0.49174749469899998</v>
      </c>
      <c r="D38">
        <v>0.53157051745700001</v>
      </c>
      <c r="E38">
        <v>0.57948131691399996</v>
      </c>
    </row>
    <row r="39" spans="1:5" x14ac:dyDescent="0.25">
      <c r="A39">
        <v>8000</v>
      </c>
      <c r="B39">
        <v>0.21376811594199999</v>
      </c>
      <c r="C39">
        <v>0.49174749469899998</v>
      </c>
      <c r="D39">
        <v>0.53157051745700001</v>
      </c>
      <c r="E39">
        <v>0.57948131691399996</v>
      </c>
    </row>
    <row r="40" spans="1:5" x14ac:dyDescent="0.25">
      <c r="A40">
        <v>9000</v>
      </c>
      <c r="B40">
        <v>0.21376811594199999</v>
      </c>
      <c r="C40">
        <v>0.49174749469899998</v>
      </c>
      <c r="D40">
        <v>0.53157051745700001</v>
      </c>
      <c r="E40">
        <v>0.57948131691399996</v>
      </c>
    </row>
    <row r="41" spans="1:5" x14ac:dyDescent="0.25">
      <c r="A41">
        <v>10000</v>
      </c>
      <c r="B41">
        <v>0.21376811594199999</v>
      </c>
      <c r="C41">
        <v>0.49174749469899998</v>
      </c>
      <c r="D41">
        <v>0.53157051745700001</v>
      </c>
      <c r="E41">
        <v>0.57948131691399996</v>
      </c>
    </row>
  </sheetData>
  <hyperlinks>
    <hyperlink ref="B1" r:id="rId1"/>
    <hyperlink ref="C1" r:id="rId2"/>
    <hyperlink ref="D1" r:id="rId3"/>
    <hyperlink ref="E1" r:id="rId4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37" zoomScaleNormal="100" workbookViewId="0">
      <selection activeCell="A48" sqref="A48:XFD58"/>
    </sheetView>
  </sheetViews>
  <sheetFormatPr defaultRowHeight="15" x14ac:dyDescent="0.25"/>
  <cols>
    <col min="1" max="1" width="16.7109375" bestFit="1" customWidth="1"/>
    <col min="2" max="6" width="8.5703125"/>
    <col min="7" max="7" width="21.7109375" bestFit="1" customWidth="1"/>
    <col min="8" max="1025" width="8.5703125"/>
  </cols>
  <sheetData>
    <row r="1" spans="1:12" s="1" customFormat="1" x14ac:dyDescent="0.25">
      <c r="B1" s="1" t="s">
        <v>31</v>
      </c>
      <c r="C1" s="2" t="s">
        <v>0</v>
      </c>
      <c r="D1" s="2" t="s">
        <v>1</v>
      </c>
      <c r="E1" s="2" t="s">
        <v>3</v>
      </c>
      <c r="F1" s="2" t="s">
        <v>4</v>
      </c>
      <c r="H1" s="1" t="s">
        <v>31</v>
      </c>
      <c r="I1" s="2" t="s">
        <v>0</v>
      </c>
      <c r="J1" s="2" t="s">
        <v>1</v>
      </c>
      <c r="K1" s="2" t="s">
        <v>3</v>
      </c>
      <c r="L1" s="2" t="s">
        <v>4</v>
      </c>
    </row>
    <row r="2" spans="1:12" x14ac:dyDescent="0.25">
      <c r="A2" t="s">
        <v>32</v>
      </c>
      <c r="B2" t="s">
        <v>26</v>
      </c>
      <c r="C2" s="1">
        <v>0.51449275362299995</v>
      </c>
      <c r="D2" s="1">
        <v>0.634542896749</v>
      </c>
      <c r="E2" s="1">
        <v>0.72424463185099996</v>
      </c>
      <c r="F2" s="1">
        <v>0.61043518299999999</v>
      </c>
      <c r="G2" t="s">
        <v>33</v>
      </c>
      <c r="H2" t="s">
        <v>26</v>
      </c>
      <c r="I2" s="1">
        <v>0.46376811594200001</v>
      </c>
      <c r="J2" s="1">
        <v>0.59550897547199999</v>
      </c>
      <c r="K2" s="1">
        <v>0.66409341743500006</v>
      </c>
      <c r="L2" s="1">
        <v>0.56786194800000001</v>
      </c>
    </row>
    <row r="3" spans="1:12" x14ac:dyDescent="0.25">
      <c r="B3" t="s">
        <v>36</v>
      </c>
      <c r="F3">
        <f t="shared" ref="F3:F24" si="0">(C3+D3+E3)/3</f>
        <v>0</v>
      </c>
      <c r="H3" t="s">
        <v>37</v>
      </c>
      <c r="L3">
        <v>0</v>
      </c>
    </row>
    <row r="4" spans="1:12" x14ac:dyDescent="0.25">
      <c r="B4">
        <v>0</v>
      </c>
      <c r="C4">
        <v>0.34347826087</v>
      </c>
      <c r="D4">
        <v>0.51431463693799995</v>
      </c>
      <c r="E4">
        <v>0.60647301464500003</v>
      </c>
      <c r="F4">
        <f t="shared" si="0"/>
        <v>0.48808863748433334</v>
      </c>
      <c r="H4">
        <v>0</v>
      </c>
      <c r="I4">
        <v>0.25652173912999998</v>
      </c>
      <c r="J4">
        <v>0.35129599309199999</v>
      </c>
      <c r="K4">
        <v>0.44318121353899997</v>
      </c>
      <c r="L4">
        <f t="shared" ref="L4:L13" si="1">AVERAGE(I4:K4)</f>
        <v>0.35033298192033335</v>
      </c>
    </row>
    <row r="5" spans="1:12" x14ac:dyDescent="0.25">
      <c r="B5">
        <v>0.1</v>
      </c>
      <c r="C5">
        <v>0.36521739130399999</v>
      </c>
      <c r="D5">
        <v>0.49524992857900002</v>
      </c>
      <c r="E5">
        <v>0.60277349570299998</v>
      </c>
      <c r="F5">
        <f t="shared" si="0"/>
        <v>0.48774693852866663</v>
      </c>
      <c r="H5">
        <v>0.1</v>
      </c>
      <c r="I5">
        <v>0.3</v>
      </c>
      <c r="J5">
        <v>0.352057985548</v>
      </c>
      <c r="K5">
        <v>0.45322531300500002</v>
      </c>
      <c r="L5">
        <f t="shared" si="1"/>
        <v>0.36842776618433337</v>
      </c>
    </row>
    <row r="6" spans="1:12" x14ac:dyDescent="0.25">
      <c r="B6">
        <v>0.2</v>
      </c>
      <c r="C6">
        <v>0.36521739130399999</v>
      </c>
      <c r="D6">
        <v>0.49352427283299999</v>
      </c>
      <c r="E6">
        <v>0.59925304152600001</v>
      </c>
      <c r="F6">
        <f t="shared" si="0"/>
        <v>0.485998235221</v>
      </c>
      <c r="H6">
        <v>0.2</v>
      </c>
      <c r="I6">
        <v>0.34347826087</v>
      </c>
      <c r="J6">
        <v>0.37744405517599999</v>
      </c>
      <c r="K6">
        <v>0.47142052575400001</v>
      </c>
      <c r="L6">
        <f t="shared" si="1"/>
        <v>0.39744761393333333</v>
      </c>
    </row>
    <row r="7" spans="1:12" x14ac:dyDescent="0.25">
      <c r="B7">
        <v>0.3</v>
      </c>
      <c r="C7">
        <v>0.36521739130399999</v>
      </c>
      <c r="D7">
        <v>0.51276085810799998</v>
      </c>
      <c r="E7">
        <v>0.61474848982700003</v>
      </c>
      <c r="F7">
        <f t="shared" si="0"/>
        <v>0.49757557974633332</v>
      </c>
      <c r="H7">
        <v>0.3</v>
      </c>
      <c r="I7">
        <v>0.36521739130399999</v>
      </c>
      <c r="J7">
        <v>0.409333153718</v>
      </c>
      <c r="K7">
        <v>0.494296929527</v>
      </c>
      <c r="L7">
        <f t="shared" si="1"/>
        <v>0.42294915818300005</v>
      </c>
    </row>
    <row r="8" spans="1:12" x14ac:dyDescent="0.25">
      <c r="B8">
        <v>0.4</v>
      </c>
      <c r="C8">
        <v>0.36159420289900002</v>
      </c>
      <c r="D8">
        <v>0.52372387956599997</v>
      </c>
      <c r="E8">
        <v>0.61232793588400003</v>
      </c>
      <c r="F8">
        <f t="shared" si="0"/>
        <v>0.49921533944966673</v>
      </c>
      <c r="H8">
        <v>0.4</v>
      </c>
      <c r="I8">
        <v>0.36521739130399999</v>
      </c>
      <c r="J8">
        <v>0.44711881660699998</v>
      </c>
      <c r="K8">
        <v>0.54192844491900005</v>
      </c>
      <c r="L8">
        <f t="shared" si="1"/>
        <v>0.45142155094333331</v>
      </c>
    </row>
    <row r="9" spans="1:12" x14ac:dyDescent="0.25">
      <c r="B9">
        <v>0.5</v>
      </c>
      <c r="C9">
        <v>0.37971014492799998</v>
      </c>
      <c r="D9">
        <v>0.54441749739500001</v>
      </c>
      <c r="E9">
        <v>0.60657271791300005</v>
      </c>
      <c r="F9">
        <f t="shared" si="0"/>
        <v>0.51023345341199999</v>
      </c>
      <c r="H9">
        <v>0.5</v>
      </c>
      <c r="I9">
        <v>0.38695652173900003</v>
      </c>
      <c r="J9">
        <v>0.47688121326799998</v>
      </c>
      <c r="K9">
        <v>0.58836472650000005</v>
      </c>
      <c r="L9">
        <f t="shared" si="1"/>
        <v>0.484067487169</v>
      </c>
    </row>
    <row r="10" spans="1:12" x14ac:dyDescent="0.25">
      <c r="B10">
        <v>0.6</v>
      </c>
      <c r="C10">
        <v>0.35797101449300001</v>
      </c>
      <c r="D10">
        <v>0.55209700979200005</v>
      </c>
      <c r="E10">
        <v>0.62902419494200001</v>
      </c>
      <c r="F10">
        <f t="shared" si="0"/>
        <v>0.51303073974233337</v>
      </c>
      <c r="H10">
        <v>0.6</v>
      </c>
      <c r="I10">
        <v>0.38333333333300001</v>
      </c>
      <c r="J10">
        <v>0.53909555038000001</v>
      </c>
      <c r="K10">
        <v>0.62125357112000001</v>
      </c>
      <c r="L10">
        <f t="shared" si="1"/>
        <v>0.51456081827766675</v>
      </c>
    </row>
    <row r="11" spans="1:12" x14ac:dyDescent="0.25">
      <c r="B11">
        <v>0.7</v>
      </c>
      <c r="C11">
        <v>0.40507246376799999</v>
      </c>
      <c r="D11">
        <v>0.58298004969799999</v>
      </c>
      <c r="E11">
        <v>0.650125322063</v>
      </c>
      <c r="F11">
        <f t="shared" si="0"/>
        <v>0.54605927850966662</v>
      </c>
      <c r="H11">
        <v>0.7</v>
      </c>
      <c r="I11">
        <v>0.36159420289900002</v>
      </c>
      <c r="J11">
        <v>0.51697763217100001</v>
      </c>
      <c r="K11">
        <v>0.61232623348100002</v>
      </c>
      <c r="L11">
        <f t="shared" si="1"/>
        <v>0.49696602285033337</v>
      </c>
    </row>
    <row r="12" spans="1:12" x14ac:dyDescent="0.25">
      <c r="B12">
        <v>0.8</v>
      </c>
      <c r="C12">
        <v>0.36594202898599998</v>
      </c>
      <c r="D12">
        <v>0.57763120554699998</v>
      </c>
      <c r="E12">
        <v>0.64736561372300006</v>
      </c>
      <c r="F12">
        <f t="shared" si="0"/>
        <v>0.53031294941866669</v>
      </c>
      <c r="H12">
        <v>0.8</v>
      </c>
      <c r="I12">
        <v>0.31811594202900001</v>
      </c>
      <c r="J12">
        <v>0.55301627616799998</v>
      </c>
      <c r="K12">
        <v>0.63288770458499999</v>
      </c>
      <c r="L12">
        <f t="shared" si="1"/>
        <v>0.50133997426066668</v>
      </c>
    </row>
    <row r="13" spans="1:12" x14ac:dyDescent="0.25">
      <c r="B13">
        <v>0.9</v>
      </c>
      <c r="C13">
        <v>0.36594202898599998</v>
      </c>
      <c r="D13">
        <v>0.54678324006900003</v>
      </c>
      <c r="E13">
        <v>0.64321932147500005</v>
      </c>
      <c r="F13">
        <f t="shared" si="0"/>
        <v>0.51864819684333341</v>
      </c>
      <c r="H13">
        <v>0.9</v>
      </c>
      <c r="I13">
        <v>0.344202898551</v>
      </c>
      <c r="J13">
        <v>0.54391868094499995</v>
      </c>
      <c r="K13">
        <v>0.63924842900500001</v>
      </c>
      <c r="L13">
        <f t="shared" si="1"/>
        <v>0.50912333616700001</v>
      </c>
    </row>
    <row r="14" spans="1:12" x14ac:dyDescent="0.25">
      <c r="B14" t="s">
        <v>38</v>
      </c>
      <c r="F14">
        <f t="shared" si="0"/>
        <v>0</v>
      </c>
      <c r="H14" t="s">
        <v>39</v>
      </c>
      <c r="L14">
        <v>0</v>
      </c>
    </row>
    <row r="15" spans="1:12" x14ac:dyDescent="0.25">
      <c r="B15">
        <v>0</v>
      </c>
      <c r="C15">
        <v>0.3</v>
      </c>
      <c r="D15">
        <v>0.42099892221700003</v>
      </c>
      <c r="E15">
        <v>0.51315865913500003</v>
      </c>
      <c r="F15">
        <f t="shared" si="0"/>
        <v>0.41138586045066666</v>
      </c>
      <c r="H15">
        <v>0</v>
      </c>
      <c r="I15">
        <v>0.25652173912999998</v>
      </c>
      <c r="J15">
        <v>0.41118223541499999</v>
      </c>
      <c r="K15">
        <v>0.53980032522099997</v>
      </c>
      <c r="L15">
        <f t="shared" ref="L15:L24" si="2">AVERAGE(I15:K15)</f>
        <v>0.40250143325533333</v>
      </c>
    </row>
    <row r="16" spans="1:12" x14ac:dyDescent="0.25">
      <c r="B16">
        <v>0.1</v>
      </c>
      <c r="C16">
        <v>0.34347826087</v>
      </c>
      <c r="D16">
        <v>0.41750095526300002</v>
      </c>
      <c r="E16">
        <v>0.52389554979999997</v>
      </c>
      <c r="F16">
        <f t="shared" si="0"/>
        <v>0.42829158864433331</v>
      </c>
      <c r="H16">
        <v>0.1</v>
      </c>
      <c r="I16">
        <v>0.32173913043500002</v>
      </c>
      <c r="J16">
        <v>0.44663723005799999</v>
      </c>
      <c r="K16">
        <v>0.55295241804700002</v>
      </c>
      <c r="L16">
        <f t="shared" si="2"/>
        <v>0.44044292618000003</v>
      </c>
    </row>
    <row r="17" spans="2:12" x14ac:dyDescent="0.25">
      <c r="B17">
        <v>0.2</v>
      </c>
      <c r="C17">
        <v>0.34347826087</v>
      </c>
      <c r="D17">
        <v>0.43121681947099999</v>
      </c>
      <c r="E17">
        <v>0.53315376853200003</v>
      </c>
      <c r="F17">
        <f t="shared" si="0"/>
        <v>0.43594961629099999</v>
      </c>
      <c r="H17">
        <v>0.2</v>
      </c>
      <c r="I17">
        <v>0.38695652173900003</v>
      </c>
      <c r="J17">
        <v>0.45466049628499999</v>
      </c>
      <c r="K17">
        <v>0.56758124742799998</v>
      </c>
      <c r="L17">
        <f t="shared" si="2"/>
        <v>0.46973275515066665</v>
      </c>
    </row>
    <row r="18" spans="2:12" x14ac:dyDescent="0.25">
      <c r="B18">
        <v>0.3</v>
      </c>
      <c r="C18">
        <v>0.34347826087</v>
      </c>
      <c r="D18">
        <v>0.44746960422299997</v>
      </c>
      <c r="E18">
        <v>0.55967150757499995</v>
      </c>
      <c r="F18">
        <f t="shared" si="0"/>
        <v>0.45020645755600003</v>
      </c>
      <c r="H18">
        <v>0.3</v>
      </c>
      <c r="I18">
        <v>0.408695652174</v>
      </c>
      <c r="J18">
        <v>0.490115490928</v>
      </c>
      <c r="K18">
        <v>0.59770266283499995</v>
      </c>
      <c r="L18">
        <f t="shared" si="2"/>
        <v>0.49883793531233334</v>
      </c>
    </row>
    <row r="19" spans="2:12" x14ac:dyDescent="0.25">
      <c r="B19">
        <v>0.4</v>
      </c>
      <c r="C19">
        <v>0.32173913043500002</v>
      </c>
      <c r="D19">
        <v>0.48236242275399999</v>
      </c>
      <c r="E19">
        <v>0.57571484812999996</v>
      </c>
      <c r="F19">
        <f t="shared" si="0"/>
        <v>0.45993880043966667</v>
      </c>
      <c r="H19">
        <v>0.4</v>
      </c>
      <c r="I19">
        <v>0.43043478260899998</v>
      </c>
      <c r="J19">
        <v>0.50420652654200004</v>
      </c>
      <c r="K19">
        <v>0.60895690850999995</v>
      </c>
      <c r="L19">
        <f t="shared" si="2"/>
        <v>0.51453273922033327</v>
      </c>
    </row>
    <row r="20" spans="2:12" x14ac:dyDescent="0.25">
      <c r="B20">
        <v>0.5</v>
      </c>
      <c r="C20">
        <v>0.32173913043500002</v>
      </c>
      <c r="D20">
        <v>0.51590232686899995</v>
      </c>
      <c r="E20">
        <v>0.60968129518400005</v>
      </c>
      <c r="F20">
        <f t="shared" si="0"/>
        <v>0.48244091749600004</v>
      </c>
      <c r="H20">
        <v>0.5</v>
      </c>
      <c r="I20">
        <v>0.42681159420300002</v>
      </c>
      <c r="J20">
        <v>0.52862007905200004</v>
      </c>
      <c r="K20">
        <v>0.62719647112499999</v>
      </c>
      <c r="L20">
        <f t="shared" si="2"/>
        <v>0.52754271479333337</v>
      </c>
    </row>
    <row r="21" spans="2:12" x14ac:dyDescent="0.25">
      <c r="B21">
        <v>0.6</v>
      </c>
      <c r="C21">
        <v>0.36159420289900002</v>
      </c>
      <c r="D21">
        <v>0.55109508265700002</v>
      </c>
      <c r="E21">
        <v>0.63669874730800002</v>
      </c>
      <c r="F21">
        <f t="shared" si="0"/>
        <v>0.51646267762133335</v>
      </c>
      <c r="H21">
        <v>0.6</v>
      </c>
      <c r="I21" s="1">
        <v>0.43768115942000002</v>
      </c>
      <c r="J21">
        <v>0.55964164486500001</v>
      </c>
      <c r="K21">
        <v>0.64365516595600003</v>
      </c>
      <c r="L21" s="1">
        <f t="shared" si="2"/>
        <v>0.54699265674699993</v>
      </c>
    </row>
    <row r="22" spans="2:12" x14ac:dyDescent="0.25">
      <c r="B22">
        <v>0.7</v>
      </c>
      <c r="C22">
        <v>0.33985507246399999</v>
      </c>
      <c r="D22">
        <v>0.55899738084499995</v>
      </c>
      <c r="E22">
        <v>0.62557407217000005</v>
      </c>
      <c r="F22">
        <f t="shared" si="0"/>
        <v>0.50814217515966664</v>
      </c>
      <c r="H22">
        <v>0.7</v>
      </c>
      <c r="I22" s="1">
        <v>0.459420289855</v>
      </c>
      <c r="J22" s="1">
        <v>0.58610319720600002</v>
      </c>
      <c r="K22" s="1">
        <v>0.658062357539</v>
      </c>
      <c r="L22" s="1">
        <f t="shared" si="2"/>
        <v>0.56786194820000002</v>
      </c>
    </row>
    <row r="23" spans="2:12" x14ac:dyDescent="0.25">
      <c r="B23">
        <v>0.8</v>
      </c>
      <c r="C23">
        <v>0.36159420289900002</v>
      </c>
      <c r="D23">
        <v>0.56598352402200003</v>
      </c>
      <c r="E23">
        <v>0.643469125516</v>
      </c>
      <c r="F23">
        <f t="shared" si="0"/>
        <v>0.52368228414566664</v>
      </c>
      <c r="H23">
        <v>0.8</v>
      </c>
      <c r="I23" s="1">
        <v>0.46376811594200001</v>
      </c>
      <c r="J23">
        <v>0.56908997857400001</v>
      </c>
      <c r="K23" s="1">
        <v>0.66409341743500006</v>
      </c>
      <c r="L23" s="1">
        <f t="shared" si="2"/>
        <v>0.56565050398366667</v>
      </c>
    </row>
    <row r="24" spans="2:12" x14ac:dyDescent="0.25">
      <c r="B24">
        <v>0.9</v>
      </c>
      <c r="C24">
        <v>0.36594202898599998</v>
      </c>
      <c r="D24">
        <v>0.547904838211</v>
      </c>
      <c r="E24">
        <v>0.63640439510699998</v>
      </c>
      <c r="F24">
        <f t="shared" si="0"/>
        <v>0.51675042076799993</v>
      </c>
      <c r="H24">
        <v>0.9</v>
      </c>
      <c r="I24">
        <v>0.40942028985500001</v>
      </c>
      <c r="J24">
        <v>0.55805294840999997</v>
      </c>
      <c r="K24">
        <v>0.64564300373500005</v>
      </c>
      <c r="L24">
        <f t="shared" si="2"/>
        <v>0.53770541400000005</v>
      </c>
    </row>
    <row r="25" spans="2:12" x14ac:dyDescent="0.25">
      <c r="B25" t="s">
        <v>40</v>
      </c>
      <c r="F25">
        <f t="shared" ref="F25:F46" si="3">(C25+D25+E25)/3</f>
        <v>0</v>
      </c>
      <c r="H25" t="s">
        <v>41</v>
      </c>
      <c r="L25">
        <v>0</v>
      </c>
    </row>
    <row r="26" spans="2:12" x14ac:dyDescent="0.25">
      <c r="B26">
        <v>0</v>
      </c>
      <c r="C26">
        <v>0.33985507246399999</v>
      </c>
      <c r="D26">
        <v>0.43736159161799998</v>
      </c>
      <c r="E26">
        <v>0.57019462114599995</v>
      </c>
      <c r="F26">
        <f t="shared" si="3"/>
        <v>0.44913709507600003</v>
      </c>
      <c r="H26">
        <v>0</v>
      </c>
      <c r="I26">
        <v>0.126086956522</v>
      </c>
      <c r="J26">
        <v>0.403529240269</v>
      </c>
      <c r="K26">
        <v>0.51378082979299999</v>
      </c>
      <c r="L26">
        <f t="shared" ref="L26:L35" si="4">AVERAGE(I26:K26)</f>
        <v>0.34779900886133336</v>
      </c>
    </row>
    <row r="27" spans="2:12" x14ac:dyDescent="0.25">
      <c r="B27">
        <v>0.1</v>
      </c>
      <c r="C27">
        <v>0.33985507246399999</v>
      </c>
      <c r="D27">
        <v>0.43736159161799998</v>
      </c>
      <c r="E27">
        <v>0.57635478679800001</v>
      </c>
      <c r="F27">
        <f t="shared" si="3"/>
        <v>0.45119048362666669</v>
      </c>
      <c r="H27">
        <v>0.1</v>
      </c>
      <c r="I27">
        <v>0.126086956522</v>
      </c>
      <c r="J27">
        <v>0.41556413960900002</v>
      </c>
      <c r="K27">
        <v>0.52801978904900004</v>
      </c>
      <c r="L27">
        <f t="shared" si="4"/>
        <v>0.35655696172666668</v>
      </c>
    </row>
    <row r="28" spans="2:12" x14ac:dyDescent="0.25">
      <c r="B28">
        <v>0.2</v>
      </c>
      <c r="C28">
        <v>0.36159420289900002</v>
      </c>
      <c r="D28">
        <v>0.45107745582600001</v>
      </c>
      <c r="E28">
        <v>0.58747742001900005</v>
      </c>
      <c r="F28">
        <f t="shared" si="3"/>
        <v>0.46671635958133334</v>
      </c>
      <c r="H28">
        <v>0.2</v>
      </c>
      <c r="I28">
        <v>0.21304347826100001</v>
      </c>
      <c r="J28">
        <v>0.41556413960900002</v>
      </c>
      <c r="K28">
        <v>0.54285618810299996</v>
      </c>
      <c r="L28">
        <f t="shared" si="4"/>
        <v>0.39048793532433335</v>
      </c>
    </row>
    <row r="29" spans="2:12" x14ac:dyDescent="0.25">
      <c r="B29">
        <v>0.3</v>
      </c>
      <c r="C29">
        <v>0.37971014492799998</v>
      </c>
      <c r="D29">
        <v>0.44991048230300001</v>
      </c>
      <c r="E29">
        <v>0.58946134433300001</v>
      </c>
      <c r="F29">
        <f t="shared" si="3"/>
        <v>0.47302732385466673</v>
      </c>
      <c r="H29">
        <v>0.3</v>
      </c>
      <c r="I29">
        <v>0.27826086956500001</v>
      </c>
      <c r="J29">
        <v>0.45101913425200002</v>
      </c>
      <c r="K29">
        <v>0.55787775533299999</v>
      </c>
      <c r="L29">
        <f t="shared" si="4"/>
        <v>0.42905258638333327</v>
      </c>
    </row>
    <row r="30" spans="2:12" x14ac:dyDescent="0.25">
      <c r="B30">
        <v>0.4</v>
      </c>
      <c r="C30">
        <v>0.37971014492799998</v>
      </c>
      <c r="D30">
        <v>0.49881910229999998</v>
      </c>
      <c r="E30">
        <v>0.62482863490700002</v>
      </c>
      <c r="F30">
        <f t="shared" si="3"/>
        <v>0.501119294045</v>
      </c>
      <c r="H30">
        <v>0.4</v>
      </c>
      <c r="I30">
        <v>0.32173913043500002</v>
      </c>
      <c r="J30">
        <v>0.47556821642199998</v>
      </c>
      <c r="K30">
        <v>0.59235415488300003</v>
      </c>
      <c r="L30">
        <f t="shared" si="4"/>
        <v>0.46322050058000003</v>
      </c>
    </row>
    <row r="31" spans="2:12" x14ac:dyDescent="0.25">
      <c r="B31">
        <v>0.5</v>
      </c>
      <c r="C31">
        <v>0.40144927536199998</v>
      </c>
      <c r="D31">
        <v>0.53427409694200001</v>
      </c>
      <c r="E31">
        <v>0.627805153093</v>
      </c>
      <c r="F31">
        <f t="shared" si="3"/>
        <v>0.52117617513233327</v>
      </c>
      <c r="H31">
        <v>0.5</v>
      </c>
      <c r="I31">
        <v>0.38695652173900003</v>
      </c>
      <c r="J31">
        <v>0.49683909553799999</v>
      </c>
      <c r="K31">
        <v>0.59819447290500005</v>
      </c>
      <c r="L31">
        <f t="shared" si="4"/>
        <v>0.49399669672733343</v>
      </c>
    </row>
    <row r="32" spans="2:12" x14ac:dyDescent="0.25">
      <c r="B32">
        <v>0.6</v>
      </c>
      <c r="C32">
        <v>0.40144927536199998</v>
      </c>
      <c r="D32">
        <v>0.53697465188100002</v>
      </c>
      <c r="E32">
        <v>0.64210342128999998</v>
      </c>
      <c r="F32">
        <f t="shared" si="3"/>
        <v>0.5268424495109999</v>
      </c>
      <c r="H32">
        <v>0.6</v>
      </c>
      <c r="I32">
        <v>0.38333333333300001</v>
      </c>
      <c r="J32">
        <v>0.51309188028999997</v>
      </c>
      <c r="K32">
        <v>0.61187596099800001</v>
      </c>
      <c r="L32">
        <f t="shared" si="4"/>
        <v>0.50276705820699996</v>
      </c>
    </row>
    <row r="33" spans="2:12" x14ac:dyDescent="0.25">
      <c r="B33">
        <v>0.7</v>
      </c>
      <c r="C33">
        <v>0.405797101449</v>
      </c>
      <c r="D33">
        <v>0.55595038170599997</v>
      </c>
      <c r="E33">
        <v>0.65459761605099998</v>
      </c>
      <c r="F33">
        <f t="shared" si="3"/>
        <v>0.5387816997353333</v>
      </c>
      <c r="H33">
        <v>0.7</v>
      </c>
      <c r="I33">
        <v>0.38333333333300001</v>
      </c>
      <c r="J33" s="1">
        <v>0.59550897547199999</v>
      </c>
      <c r="K33">
        <v>0.65147208346100005</v>
      </c>
      <c r="L33">
        <f t="shared" si="4"/>
        <v>0.54343813075533332</v>
      </c>
    </row>
    <row r="34" spans="2:12" x14ac:dyDescent="0.25">
      <c r="B34">
        <v>0.8</v>
      </c>
      <c r="C34">
        <v>0.38405797101400002</v>
      </c>
      <c r="D34">
        <v>0.57863651374500003</v>
      </c>
      <c r="E34">
        <v>0.66588008429800005</v>
      </c>
      <c r="F34">
        <f t="shared" si="3"/>
        <v>0.54285818968566668</v>
      </c>
      <c r="H34">
        <v>0.8</v>
      </c>
      <c r="I34">
        <v>0.43115942028999998</v>
      </c>
      <c r="J34">
        <v>0.57431784660600005</v>
      </c>
      <c r="K34">
        <v>0.645448520119</v>
      </c>
      <c r="L34">
        <f t="shared" si="4"/>
        <v>0.55030859567166657</v>
      </c>
    </row>
    <row r="35" spans="2:12" x14ac:dyDescent="0.25">
      <c r="B35">
        <v>0.9</v>
      </c>
      <c r="C35">
        <v>0.38768115941999998</v>
      </c>
      <c r="D35">
        <v>0.53247505186699995</v>
      </c>
      <c r="E35">
        <v>0.63782087031400003</v>
      </c>
      <c r="F35">
        <f t="shared" si="3"/>
        <v>0.519325693867</v>
      </c>
      <c r="H35">
        <v>0.9</v>
      </c>
      <c r="I35">
        <v>0.344202898551</v>
      </c>
      <c r="J35">
        <v>0.56656666200600003</v>
      </c>
      <c r="K35">
        <v>0.63511245942500005</v>
      </c>
      <c r="L35">
        <f t="shared" si="4"/>
        <v>0.51529400666066671</v>
      </c>
    </row>
    <row r="36" spans="2:12" x14ac:dyDescent="0.25">
      <c r="B36" t="s">
        <v>42</v>
      </c>
      <c r="F36">
        <f t="shared" si="3"/>
        <v>0</v>
      </c>
      <c r="H36" t="s">
        <v>43</v>
      </c>
      <c r="L36">
        <v>0</v>
      </c>
    </row>
    <row r="37" spans="2:12" x14ac:dyDescent="0.25">
      <c r="B37">
        <v>0</v>
      </c>
      <c r="C37">
        <v>0.36159420289900002</v>
      </c>
      <c r="D37">
        <v>0.56991398582800001</v>
      </c>
      <c r="E37">
        <v>0.64133369529499995</v>
      </c>
      <c r="F37">
        <f t="shared" si="3"/>
        <v>0.52428062800733333</v>
      </c>
      <c r="H37">
        <v>0</v>
      </c>
      <c r="I37">
        <v>0.27101449275400002</v>
      </c>
      <c r="J37">
        <v>0.35065058482</v>
      </c>
      <c r="K37">
        <v>0.46911999252699998</v>
      </c>
      <c r="L37">
        <f t="shared" ref="L37:L46" si="5">AVERAGE(I37:K37)</f>
        <v>0.363595023367</v>
      </c>
    </row>
    <row r="38" spans="2:12" x14ac:dyDescent="0.25">
      <c r="B38">
        <v>0.1</v>
      </c>
      <c r="C38">
        <v>0.42681159420300002</v>
      </c>
      <c r="D38">
        <v>0.577608559741</v>
      </c>
      <c r="E38">
        <v>0.65552704314999999</v>
      </c>
      <c r="F38">
        <f t="shared" si="3"/>
        <v>0.55331573236466669</v>
      </c>
      <c r="H38">
        <v>0.1</v>
      </c>
      <c r="I38">
        <v>0.29275362318800002</v>
      </c>
      <c r="J38">
        <v>0.36307220721900002</v>
      </c>
      <c r="K38">
        <v>0.49674276617899998</v>
      </c>
      <c r="L38">
        <f t="shared" si="5"/>
        <v>0.38418953219533331</v>
      </c>
    </row>
    <row r="39" spans="2:12" x14ac:dyDescent="0.25">
      <c r="B39">
        <v>0.2</v>
      </c>
      <c r="C39">
        <v>0.42681159420300002</v>
      </c>
      <c r="D39">
        <v>0.59351480592600003</v>
      </c>
      <c r="E39">
        <v>0.66891778595399998</v>
      </c>
      <c r="F39">
        <f t="shared" si="3"/>
        <v>0.56308139536099999</v>
      </c>
      <c r="H39">
        <v>0.2</v>
      </c>
      <c r="I39">
        <v>0.29275362318800002</v>
      </c>
      <c r="J39">
        <v>0.37418141418200002</v>
      </c>
      <c r="K39">
        <v>0.50621888451599995</v>
      </c>
      <c r="L39">
        <f t="shared" si="5"/>
        <v>0.39105130729533338</v>
      </c>
    </row>
    <row r="40" spans="2:12" x14ac:dyDescent="0.25">
      <c r="B40">
        <v>0.3</v>
      </c>
      <c r="C40">
        <v>0.448550724638</v>
      </c>
      <c r="D40">
        <v>0.61982589109700004</v>
      </c>
      <c r="E40">
        <v>0.69037912010400004</v>
      </c>
      <c r="F40">
        <f t="shared" si="3"/>
        <v>0.58625191194633341</v>
      </c>
      <c r="H40">
        <v>0.3</v>
      </c>
      <c r="I40">
        <v>0.29275362318800002</v>
      </c>
      <c r="J40">
        <v>0.38920046698999999</v>
      </c>
      <c r="K40">
        <v>0.51873608474300004</v>
      </c>
      <c r="L40">
        <f t="shared" si="5"/>
        <v>0.40023005830700004</v>
      </c>
    </row>
    <row r="41" spans="2:12" x14ac:dyDescent="0.25">
      <c r="B41">
        <v>0.4</v>
      </c>
      <c r="C41">
        <v>0.448550724638</v>
      </c>
      <c r="D41">
        <v>0.61551759114100002</v>
      </c>
      <c r="E41">
        <v>0.69342600994299997</v>
      </c>
      <c r="F41">
        <f t="shared" si="3"/>
        <v>0.58583144190733327</v>
      </c>
      <c r="H41">
        <v>0.4</v>
      </c>
      <c r="I41">
        <v>0.314492753623</v>
      </c>
      <c r="J41">
        <v>0.43388947682099999</v>
      </c>
      <c r="K41">
        <v>0.53629264283300004</v>
      </c>
      <c r="L41">
        <f t="shared" si="5"/>
        <v>0.42822495775899999</v>
      </c>
    </row>
    <row r="42" spans="2:12" x14ac:dyDescent="0.25">
      <c r="B42">
        <v>0.5</v>
      </c>
      <c r="C42">
        <v>0.448550724638</v>
      </c>
      <c r="D42">
        <v>0.61344469992999995</v>
      </c>
      <c r="E42">
        <v>0.69326132284800002</v>
      </c>
      <c r="F42">
        <f t="shared" si="3"/>
        <v>0.58508558247199993</v>
      </c>
      <c r="H42">
        <v>0.5</v>
      </c>
      <c r="I42">
        <v>0.354347826087</v>
      </c>
      <c r="J42">
        <v>0.47208290701</v>
      </c>
      <c r="K42">
        <v>0.58390151201200002</v>
      </c>
      <c r="L42">
        <f t="shared" si="5"/>
        <v>0.47011074836966671</v>
      </c>
    </row>
    <row r="43" spans="2:12" x14ac:dyDescent="0.25">
      <c r="B43">
        <v>0.6</v>
      </c>
      <c r="C43">
        <v>0.44492753623199999</v>
      </c>
      <c r="D43">
        <v>0.61770180886000003</v>
      </c>
      <c r="E43" s="1">
        <v>0.71030587618100005</v>
      </c>
      <c r="F43">
        <f t="shared" si="3"/>
        <v>0.59097840709100014</v>
      </c>
      <c r="H43">
        <v>0.6</v>
      </c>
      <c r="I43">
        <v>0.37608695652200003</v>
      </c>
      <c r="J43">
        <v>0.47064709997300003</v>
      </c>
      <c r="K43">
        <v>0.59758079061000002</v>
      </c>
      <c r="L43">
        <f t="shared" si="5"/>
        <v>0.48143828236833341</v>
      </c>
    </row>
    <row r="44" spans="2:12" x14ac:dyDescent="0.25">
      <c r="B44">
        <v>0.7</v>
      </c>
      <c r="C44">
        <v>0.46666666666700002</v>
      </c>
      <c r="D44" s="7">
        <v>0.63235467944500001</v>
      </c>
      <c r="E44" s="5">
        <v>0.72424463185099996</v>
      </c>
      <c r="F44" s="1">
        <f t="shared" si="3"/>
        <v>0.60775532598766668</v>
      </c>
      <c r="H44">
        <v>0.7</v>
      </c>
      <c r="I44">
        <v>0.41594202898600002</v>
      </c>
      <c r="J44">
        <v>0.53594785212499996</v>
      </c>
      <c r="K44">
        <v>0.63218416514999998</v>
      </c>
      <c r="L44">
        <f t="shared" si="5"/>
        <v>0.52802468208699993</v>
      </c>
    </row>
    <row r="45" spans="2:12" x14ac:dyDescent="0.25">
      <c r="B45">
        <v>0.8</v>
      </c>
      <c r="C45" s="1">
        <v>0.48840579710100002</v>
      </c>
      <c r="D45">
        <v>0.62289860242700001</v>
      </c>
      <c r="E45" s="1">
        <v>0.69862727674699998</v>
      </c>
      <c r="F45" s="4">
        <f t="shared" si="3"/>
        <v>0.60331055875833339</v>
      </c>
      <c r="H45">
        <v>0.8</v>
      </c>
      <c r="I45">
        <v>0.39855072463800001</v>
      </c>
      <c r="J45" s="1">
        <v>0.589571432344</v>
      </c>
      <c r="K45">
        <v>0.65038288791200005</v>
      </c>
      <c r="L45">
        <f t="shared" si="5"/>
        <v>0.54616834829799998</v>
      </c>
    </row>
    <row r="46" spans="2:12" x14ac:dyDescent="0.25">
      <c r="B46">
        <v>0.9</v>
      </c>
      <c r="C46">
        <v>0.40942028985500001</v>
      </c>
      <c r="D46">
        <v>0.58767254639800004</v>
      </c>
      <c r="E46">
        <v>0.66642201507099996</v>
      </c>
      <c r="F46">
        <f t="shared" si="3"/>
        <v>0.5545049504413333</v>
      </c>
      <c r="H46">
        <v>0.9</v>
      </c>
      <c r="I46">
        <v>0.38768115941999998</v>
      </c>
      <c r="J46">
        <v>0.58412698843900002</v>
      </c>
      <c r="K46">
        <v>0.650510813342</v>
      </c>
      <c r="L46">
        <f t="shared" si="5"/>
        <v>0.54077298706700005</v>
      </c>
    </row>
    <row r="48" spans="2:12" x14ac:dyDescent="0.25">
      <c r="B48" t="s">
        <v>34</v>
      </c>
      <c r="H48" t="s">
        <v>35</v>
      </c>
    </row>
    <row r="49" spans="2:12" x14ac:dyDescent="0.25">
      <c r="B49">
        <v>0</v>
      </c>
      <c r="C49">
        <v>6.5217391304300001E-2</v>
      </c>
      <c r="D49">
        <v>0.18700154478600001</v>
      </c>
      <c r="E49">
        <v>0.28063224181800001</v>
      </c>
      <c r="F49">
        <f>(C49+D49+E49)/3</f>
        <v>0.17761705930276669</v>
      </c>
      <c r="H49">
        <v>0</v>
      </c>
      <c r="I49">
        <v>0.18478260869599999</v>
      </c>
      <c r="J49">
        <v>0.31310675931499998</v>
      </c>
      <c r="K49">
        <v>0.43454628387700001</v>
      </c>
      <c r="L49">
        <f t="shared" ref="L49:L58" si="6">AVERAGE(I49:K49)</f>
        <v>0.31081188396266662</v>
      </c>
    </row>
    <row r="50" spans="2:12" x14ac:dyDescent="0.25">
      <c r="B50">
        <v>0.1</v>
      </c>
      <c r="C50">
        <v>0.169565217391</v>
      </c>
      <c r="D50">
        <v>0.32008768047899999</v>
      </c>
      <c r="E50">
        <v>0.443600498806</v>
      </c>
      <c r="F50">
        <f>(C50+D50+E50)/3</f>
        <v>0.31108446555866665</v>
      </c>
      <c r="H50">
        <v>0.1</v>
      </c>
      <c r="I50">
        <v>0.29347826087000001</v>
      </c>
      <c r="J50">
        <v>0.47635420394099998</v>
      </c>
      <c r="K50">
        <v>0.55612720723800002</v>
      </c>
      <c r="L50">
        <f t="shared" si="6"/>
        <v>0.44198655734966669</v>
      </c>
    </row>
    <row r="51" spans="2:12" x14ac:dyDescent="0.25">
      <c r="B51">
        <v>0.2</v>
      </c>
      <c r="C51">
        <v>0.300724637681</v>
      </c>
      <c r="D51">
        <v>0.40503838566099998</v>
      </c>
      <c r="E51">
        <v>0.52157455448400003</v>
      </c>
      <c r="F51">
        <f>(C51+D51+E51)/3</f>
        <v>0.40911252594200004</v>
      </c>
      <c r="H51">
        <v>0.2</v>
      </c>
      <c r="I51">
        <v>0.40942028985500001</v>
      </c>
      <c r="J51">
        <v>0.50751384911800002</v>
      </c>
      <c r="K51">
        <v>0.57738547482299996</v>
      </c>
      <c r="L51">
        <f t="shared" si="6"/>
        <v>0.49810653793199999</v>
      </c>
    </row>
    <row r="52" spans="2:12" x14ac:dyDescent="0.25">
      <c r="B52">
        <v>0.3</v>
      </c>
      <c r="C52">
        <v>0.36594202898599998</v>
      </c>
      <c r="D52">
        <v>0.46203734653900003</v>
      </c>
      <c r="E52">
        <v>0.57628430716800005</v>
      </c>
      <c r="F52">
        <f>(C52+D52+E52)/3</f>
        <v>0.46808789423100006</v>
      </c>
      <c r="H52">
        <v>0.3</v>
      </c>
      <c r="I52">
        <v>0.36594202898599998</v>
      </c>
      <c r="J52">
        <v>0.498209291572</v>
      </c>
      <c r="K52">
        <v>0.57284990175499995</v>
      </c>
      <c r="L52">
        <f t="shared" si="6"/>
        <v>0.47900040743766664</v>
      </c>
    </row>
    <row r="53" spans="2:12" x14ac:dyDescent="0.25">
      <c r="B53">
        <v>0.4</v>
      </c>
      <c r="C53">
        <v>0.34057971014499999</v>
      </c>
      <c r="D53">
        <v>0.54380956810400005</v>
      </c>
      <c r="E53">
        <v>0.60879555017300002</v>
      </c>
      <c r="F53">
        <f>(C53+D53+E53)/3</f>
        <v>0.49772827614066673</v>
      </c>
      <c r="H53">
        <v>0.4</v>
      </c>
      <c r="I53">
        <v>0.38768115941999998</v>
      </c>
      <c r="J53">
        <v>0.53767591932799996</v>
      </c>
      <c r="K53">
        <v>0.59407115640700003</v>
      </c>
      <c r="L53">
        <f t="shared" si="6"/>
        <v>0.50647607838499997</v>
      </c>
    </row>
    <row r="54" spans="2:12" x14ac:dyDescent="0.25">
      <c r="B54">
        <v>0.5</v>
      </c>
      <c r="C54">
        <v>0.405797101449</v>
      </c>
      <c r="D54">
        <v>0.582162221333</v>
      </c>
      <c r="E54">
        <v>0.66328763622300002</v>
      </c>
      <c r="F54">
        <f>(C54+D54+E54)/3</f>
        <v>0.55041565300166673</v>
      </c>
      <c r="H54">
        <v>0.5</v>
      </c>
      <c r="I54">
        <v>0.40942028985500001</v>
      </c>
      <c r="J54">
        <v>0.55139178353600005</v>
      </c>
      <c r="K54">
        <v>0.61463993390799998</v>
      </c>
      <c r="L54">
        <f t="shared" si="6"/>
        <v>0.52515066909966668</v>
      </c>
    </row>
    <row r="55" spans="2:12" x14ac:dyDescent="0.25">
      <c r="B55">
        <v>0.6</v>
      </c>
      <c r="C55">
        <v>0.42753623188399997</v>
      </c>
      <c r="D55" s="5">
        <v>0.634542896749</v>
      </c>
      <c r="E55">
        <v>0.70210648769799999</v>
      </c>
      <c r="F55">
        <f>(C55+D55+E55)/3</f>
        <v>0.58806187211033334</v>
      </c>
      <c r="H55">
        <v>0.6</v>
      </c>
      <c r="I55">
        <v>0.38768115941999998</v>
      </c>
      <c r="J55">
        <v>0.52362727153400002</v>
      </c>
      <c r="K55">
        <v>0.61192262315799995</v>
      </c>
      <c r="L55">
        <f t="shared" si="6"/>
        <v>0.507743684704</v>
      </c>
    </row>
    <row r="56" spans="2:12" x14ac:dyDescent="0.25">
      <c r="B56">
        <v>0.7</v>
      </c>
      <c r="C56" s="5">
        <v>0.51449275362299995</v>
      </c>
      <c r="D56" s="1">
        <v>0.62978885771899995</v>
      </c>
      <c r="E56">
        <v>0.68702393735599998</v>
      </c>
      <c r="F56" s="5">
        <f>(C56+D56+E56)/3</f>
        <v>0.6104351828993333</v>
      </c>
      <c r="H56">
        <v>0.7</v>
      </c>
      <c r="I56">
        <v>0.40942028985500001</v>
      </c>
      <c r="J56">
        <v>0.550447115747</v>
      </c>
      <c r="K56">
        <v>0.63347567853599995</v>
      </c>
      <c r="L56">
        <f t="shared" si="6"/>
        <v>0.53111436137933332</v>
      </c>
    </row>
    <row r="57" spans="2:12" x14ac:dyDescent="0.25">
      <c r="B57">
        <v>0.8</v>
      </c>
      <c r="C57" s="1">
        <v>0.49275362318799998</v>
      </c>
      <c r="D57" s="1">
        <v>0.63420268568500004</v>
      </c>
      <c r="E57">
        <v>0.69094838824899996</v>
      </c>
      <c r="F57" s="1">
        <f>(C57+D57+E57)/3</f>
        <v>0.60596823237399999</v>
      </c>
      <c r="H57">
        <v>0.8</v>
      </c>
      <c r="I57">
        <v>0.38768115941999998</v>
      </c>
      <c r="J57">
        <v>0.54730015775800001</v>
      </c>
      <c r="K57" s="1">
        <v>0.65754208017799998</v>
      </c>
      <c r="L57">
        <f t="shared" si="6"/>
        <v>0.53084113245200004</v>
      </c>
    </row>
    <row r="58" spans="2:12" x14ac:dyDescent="0.25">
      <c r="B58">
        <v>0.9</v>
      </c>
      <c r="C58">
        <v>0.38768115941999998</v>
      </c>
      <c r="D58">
        <v>0.56952460199699995</v>
      </c>
      <c r="E58">
        <v>0.65321323109999996</v>
      </c>
      <c r="F58">
        <f>(C58+D58+E58)/3</f>
        <v>0.53680633083899998</v>
      </c>
      <c r="H58">
        <v>0.9</v>
      </c>
      <c r="I58">
        <v>0.344202898551</v>
      </c>
      <c r="J58">
        <v>0.52319463636100005</v>
      </c>
      <c r="K58">
        <v>0.62541297064500001</v>
      </c>
      <c r="L58">
        <f t="shared" si="6"/>
        <v>0.49760350185233332</v>
      </c>
    </row>
  </sheetData>
  <hyperlinks>
    <hyperlink ref="C1" r:id="rId1"/>
    <hyperlink ref="D1" r:id="rId2"/>
    <hyperlink ref="E1" r:id="rId3"/>
    <hyperlink ref="I1" r:id="rId4"/>
    <hyperlink ref="J1" r:id="rId5"/>
    <hyperlink ref="K1" r:id="rId6"/>
  </hyperlinks>
  <pageMargins left="0.7" right="0.7" top="0.75" bottom="0.75" header="0.51180555555555496" footer="0.51180555555555496"/>
  <pageSetup firstPageNumber="0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zoomScale="85" zoomScaleNormal="85" workbookViewId="0">
      <selection activeCell="C2" sqref="C2"/>
    </sheetView>
  </sheetViews>
  <sheetFormatPr defaultRowHeight="15" x14ac:dyDescent="0.25"/>
  <cols>
    <col min="1" max="1025" width="8.5703125"/>
  </cols>
  <sheetData>
    <row r="1" spans="1:16" x14ac:dyDescent="0.25">
      <c r="A1" t="s">
        <v>27</v>
      </c>
      <c r="C1" s="11" t="s">
        <v>0</v>
      </c>
      <c r="D1" s="11" t="s">
        <v>1</v>
      </c>
      <c r="E1" s="11" t="s">
        <v>3</v>
      </c>
    </row>
    <row r="2" spans="1:16" x14ac:dyDescent="0.25">
      <c r="B2">
        <v>0</v>
      </c>
      <c r="C2">
        <v>0.24927536231899999</v>
      </c>
      <c r="D2">
        <v>0.42204626018399999</v>
      </c>
      <c r="E2">
        <v>0.50171486456000003</v>
      </c>
      <c r="F2">
        <f t="shared" ref="F2:F12" si="0">AVERAGE(C2:E2)</f>
        <v>0.39101216235433328</v>
      </c>
      <c r="H2">
        <v>0.147826086957</v>
      </c>
      <c r="I2">
        <v>0.31314835166100002</v>
      </c>
      <c r="J2">
        <v>0.462112602835</v>
      </c>
      <c r="K2">
        <f t="shared" ref="K2:K12" si="1">AVERAGE(H2:J2)</f>
        <v>0.30769568048433332</v>
      </c>
      <c r="L2">
        <v>0</v>
      </c>
      <c r="M2">
        <v>0.31811594202900001</v>
      </c>
      <c r="N2">
        <v>0.39181479726700003</v>
      </c>
      <c r="O2">
        <v>0.47496151111700002</v>
      </c>
      <c r="P2">
        <f t="shared" ref="P2:P12" si="2">AVERAGE(M2:O2)</f>
        <v>0.39496408347100004</v>
      </c>
    </row>
    <row r="3" spans="1:16" x14ac:dyDescent="0.25">
      <c r="B3">
        <v>0.1</v>
      </c>
      <c r="C3">
        <v>0.28913043478299999</v>
      </c>
      <c r="D3">
        <v>0.43499605472899999</v>
      </c>
      <c r="E3">
        <v>0.52617582358399995</v>
      </c>
      <c r="F3">
        <f t="shared" si="0"/>
        <v>0.41676743769866659</v>
      </c>
      <c r="H3">
        <v>0.147826086957</v>
      </c>
      <c r="I3">
        <v>0.33753461247400002</v>
      </c>
      <c r="J3">
        <v>0.48427935899500002</v>
      </c>
      <c r="K3">
        <f t="shared" si="1"/>
        <v>0.3232133528086667</v>
      </c>
      <c r="L3">
        <v>0.1</v>
      </c>
      <c r="M3">
        <v>0.31811594202900001</v>
      </c>
      <c r="N3">
        <v>0.39042166651100002</v>
      </c>
      <c r="O3">
        <v>0.48197680747499999</v>
      </c>
      <c r="P3">
        <f t="shared" si="2"/>
        <v>0.39683813867166667</v>
      </c>
    </row>
    <row r="4" spans="1:16" x14ac:dyDescent="0.25">
      <c r="B4">
        <v>0.2</v>
      </c>
      <c r="C4">
        <v>0.33260869565200002</v>
      </c>
      <c r="D4">
        <v>0.45461147620600001</v>
      </c>
      <c r="E4">
        <v>0.538677054973</v>
      </c>
      <c r="F4">
        <f t="shared" si="0"/>
        <v>0.44196574227700003</v>
      </c>
      <c r="H4">
        <v>0.21304347826100001</v>
      </c>
      <c r="I4">
        <v>0.36602381156800001</v>
      </c>
      <c r="J4">
        <v>0.51803000885899997</v>
      </c>
      <c r="K4">
        <f t="shared" si="1"/>
        <v>0.36569909956266661</v>
      </c>
      <c r="L4">
        <v>0.2</v>
      </c>
      <c r="M4">
        <v>0.33985507246399999</v>
      </c>
      <c r="N4">
        <v>0.39387297800100002</v>
      </c>
      <c r="O4">
        <v>0.49196050005600001</v>
      </c>
      <c r="P4">
        <f t="shared" si="2"/>
        <v>0.40856285017366667</v>
      </c>
    </row>
    <row r="5" spans="1:16" x14ac:dyDescent="0.25">
      <c r="B5">
        <v>0.3</v>
      </c>
      <c r="C5">
        <v>0.37681159420299998</v>
      </c>
      <c r="D5">
        <v>0.45557351583799999</v>
      </c>
      <c r="E5">
        <v>0.55261204672499997</v>
      </c>
      <c r="F5">
        <f t="shared" si="0"/>
        <v>0.46166571892199998</v>
      </c>
      <c r="H5">
        <v>0.23478260869600001</v>
      </c>
      <c r="I5">
        <v>0.38491664301200001</v>
      </c>
      <c r="J5">
        <v>0.53742209111499994</v>
      </c>
      <c r="K5">
        <f t="shared" si="1"/>
        <v>0.3857071142743333</v>
      </c>
      <c r="L5">
        <v>0.3</v>
      </c>
      <c r="M5">
        <v>0.31811594202900001</v>
      </c>
      <c r="N5">
        <v>0.40852235120800001</v>
      </c>
      <c r="O5">
        <v>0.51231430354100005</v>
      </c>
      <c r="P5">
        <f t="shared" si="2"/>
        <v>0.41298419892600008</v>
      </c>
    </row>
    <row r="6" spans="1:16" x14ac:dyDescent="0.25">
      <c r="B6">
        <v>0.4</v>
      </c>
      <c r="C6">
        <v>0.38405797101400002</v>
      </c>
      <c r="D6">
        <v>0.48542103852700003</v>
      </c>
      <c r="E6">
        <v>0.58301931810800001</v>
      </c>
      <c r="F6">
        <f t="shared" si="0"/>
        <v>0.48416610921633341</v>
      </c>
      <c r="H6">
        <v>0.252898550725</v>
      </c>
      <c r="I6">
        <v>0.42799301906499998</v>
      </c>
      <c r="J6">
        <v>0.56280400597699998</v>
      </c>
      <c r="K6">
        <f t="shared" si="1"/>
        <v>0.41456519192233338</v>
      </c>
      <c r="L6">
        <v>0.4</v>
      </c>
      <c r="M6">
        <v>0.33985507246399999</v>
      </c>
      <c r="N6">
        <v>0.43828474786900001</v>
      </c>
      <c r="O6">
        <v>0.54623734128000001</v>
      </c>
      <c r="P6">
        <f t="shared" si="2"/>
        <v>0.44145905387099998</v>
      </c>
    </row>
    <row r="7" spans="1:16" x14ac:dyDescent="0.25">
      <c r="B7">
        <v>0.5</v>
      </c>
      <c r="C7">
        <v>0.38405797101400002</v>
      </c>
      <c r="D7">
        <v>0.52483412769399995</v>
      </c>
      <c r="E7">
        <v>0.60618890583600005</v>
      </c>
      <c r="F7">
        <f t="shared" si="0"/>
        <v>0.50502700151466673</v>
      </c>
      <c r="H7">
        <v>0.274637681159</v>
      </c>
      <c r="I7">
        <v>0.44170888327300001</v>
      </c>
      <c r="J7">
        <v>0.57835860305999998</v>
      </c>
      <c r="K7">
        <f t="shared" si="1"/>
        <v>0.43156838916399992</v>
      </c>
      <c r="L7">
        <v>0.5</v>
      </c>
      <c r="M7">
        <v>0.35797101449300001</v>
      </c>
      <c r="N7">
        <v>0.47083696464199998</v>
      </c>
      <c r="O7">
        <v>0.56916727182500004</v>
      </c>
      <c r="P7">
        <f t="shared" si="2"/>
        <v>0.46599175032000001</v>
      </c>
    </row>
    <row r="8" spans="1:16" x14ac:dyDescent="0.25">
      <c r="B8">
        <v>0.6</v>
      </c>
      <c r="C8">
        <v>0.42753623188399997</v>
      </c>
      <c r="D8">
        <v>0.56914493909999997</v>
      </c>
      <c r="E8" s="1">
        <v>0.65772461099000001</v>
      </c>
      <c r="F8">
        <f t="shared" si="0"/>
        <v>0.5514685939913333</v>
      </c>
      <c r="H8">
        <v>0.300724637681</v>
      </c>
      <c r="I8">
        <v>0.488286835024</v>
      </c>
      <c r="J8">
        <v>0.58542909217700001</v>
      </c>
      <c r="K8">
        <f t="shared" si="1"/>
        <v>0.45814685496066665</v>
      </c>
      <c r="L8">
        <v>0.6</v>
      </c>
      <c r="M8">
        <v>0.37971014492799998</v>
      </c>
      <c r="N8">
        <v>0.49257609507599998</v>
      </c>
      <c r="O8">
        <v>0.58911951168499999</v>
      </c>
      <c r="P8">
        <f t="shared" si="2"/>
        <v>0.487135250563</v>
      </c>
    </row>
    <row r="9" spans="1:16" x14ac:dyDescent="0.25">
      <c r="B9">
        <v>0.7</v>
      </c>
      <c r="C9">
        <v>0.45289855072500002</v>
      </c>
      <c r="D9" s="1">
        <v>0.57514193368800004</v>
      </c>
      <c r="E9">
        <v>0.64710546449899997</v>
      </c>
      <c r="F9">
        <f t="shared" si="0"/>
        <v>0.55838198297066666</v>
      </c>
      <c r="H9">
        <v>0.36594202898599998</v>
      </c>
      <c r="I9">
        <v>0.56734105857499995</v>
      </c>
      <c r="J9">
        <v>0.64410248841100004</v>
      </c>
      <c r="K9">
        <f t="shared" si="1"/>
        <v>0.5257951919906666</v>
      </c>
      <c r="L9">
        <v>0.7</v>
      </c>
      <c r="M9">
        <v>0.33623188405799997</v>
      </c>
      <c r="N9">
        <v>0.55779348638100001</v>
      </c>
      <c r="O9">
        <v>0.63030424001999996</v>
      </c>
      <c r="P9">
        <f t="shared" si="2"/>
        <v>0.50810987015300002</v>
      </c>
    </row>
    <row r="10" spans="1:16" x14ac:dyDescent="0.25">
      <c r="B10">
        <v>0.8</v>
      </c>
      <c r="C10" s="5">
        <v>0.47463768115900001</v>
      </c>
      <c r="D10">
        <v>0.55052015700800006</v>
      </c>
      <c r="E10">
        <v>0.64933865365300003</v>
      </c>
      <c r="F10">
        <f t="shared" si="0"/>
        <v>0.55816549727333342</v>
      </c>
      <c r="H10" s="1">
        <v>0.40942028985500001</v>
      </c>
      <c r="I10">
        <v>0.57519402098700001</v>
      </c>
      <c r="J10">
        <v>0.64136330668300001</v>
      </c>
      <c r="K10">
        <f t="shared" si="1"/>
        <v>0.54199253917500001</v>
      </c>
      <c r="L10">
        <v>0.8</v>
      </c>
      <c r="M10" s="1">
        <v>0.40942028985500001</v>
      </c>
      <c r="N10">
        <v>0.554599990263</v>
      </c>
      <c r="O10">
        <v>0.62378881622000004</v>
      </c>
      <c r="P10">
        <f t="shared" si="2"/>
        <v>0.52926969877933339</v>
      </c>
    </row>
    <row r="11" spans="1:16" x14ac:dyDescent="0.25">
      <c r="B11">
        <v>0.9</v>
      </c>
      <c r="C11">
        <v>0.38768115941999998</v>
      </c>
      <c r="D11">
        <v>0.55770754792300004</v>
      </c>
      <c r="E11">
        <v>0.64112878956700003</v>
      </c>
      <c r="F11">
        <f t="shared" si="0"/>
        <v>0.52883916563666666</v>
      </c>
      <c r="H11">
        <v>0.38768115941999998</v>
      </c>
      <c r="I11" s="1">
        <v>0.57646016919700005</v>
      </c>
      <c r="J11" s="1">
        <v>0.65155130560300001</v>
      </c>
      <c r="K11">
        <f t="shared" si="1"/>
        <v>0.53856421140666666</v>
      </c>
      <c r="L11">
        <v>0.9</v>
      </c>
      <c r="M11">
        <v>0.36594202898599998</v>
      </c>
      <c r="N11" s="1">
        <v>0.56473608411700005</v>
      </c>
      <c r="O11" s="1">
        <v>0.65572947937399995</v>
      </c>
      <c r="P11">
        <f t="shared" si="2"/>
        <v>0.52880253082566664</v>
      </c>
    </row>
    <row r="12" spans="1:16" x14ac:dyDescent="0.25">
      <c r="C12">
        <f>MAX(C2:C11)</f>
        <v>0.47463768115900001</v>
      </c>
      <c r="D12">
        <f>MAX(D2:D11)</f>
        <v>0.57514193368800004</v>
      </c>
      <c r="E12">
        <f>MAX(E2:E11)</f>
        <v>0.65772461099000001</v>
      </c>
      <c r="F12" s="10"/>
      <c r="H12">
        <f>MAX(H2:H11)</f>
        <v>0.40942028985500001</v>
      </c>
      <c r="I12">
        <f>MAX(I2:I11)</f>
        <v>0.57646016919700005</v>
      </c>
      <c r="J12">
        <f>MAX(J2:J11)</f>
        <v>0.65155130560300001</v>
      </c>
      <c r="L12">
        <f>MAX(L2:L11)</f>
        <v>0.9</v>
      </c>
      <c r="M12">
        <f>MAX(M2:M11)</f>
        <v>0.40942028985500001</v>
      </c>
      <c r="N12">
        <f>MAX(N2:N11)</f>
        <v>0.56473608411700005</v>
      </c>
      <c r="O12">
        <f>MAX(O2:O11)</f>
        <v>0.65572947937399995</v>
      </c>
    </row>
    <row r="13" spans="1:16" x14ac:dyDescent="0.25">
      <c r="A13" t="s">
        <v>28</v>
      </c>
    </row>
    <row r="14" spans="1:16" x14ac:dyDescent="0.25">
      <c r="B14">
        <v>0</v>
      </c>
      <c r="C14">
        <v>0.147826086957</v>
      </c>
      <c r="D14">
        <v>0.378404970236</v>
      </c>
      <c r="E14">
        <v>0.47848728667899998</v>
      </c>
      <c r="F14">
        <f t="shared" ref="F14:F24" si="3">AVERAGE(C14:E14)</f>
        <v>0.334906114624</v>
      </c>
      <c r="H14">
        <v>0.25652173912999998</v>
      </c>
      <c r="I14">
        <v>0.39419294284599998</v>
      </c>
      <c r="J14">
        <v>0.49077089992299999</v>
      </c>
      <c r="K14">
        <f t="shared" ref="K14:K24" si="4">AVERAGE(H14:J14)</f>
        <v>0.3804951939663333</v>
      </c>
      <c r="L14">
        <v>0</v>
      </c>
      <c r="M14">
        <v>0.32173913043500002</v>
      </c>
      <c r="N14">
        <v>0.46460096378999999</v>
      </c>
      <c r="O14">
        <v>0.56352037603799998</v>
      </c>
      <c r="P14">
        <f t="shared" ref="P14:P24" si="5">AVERAGE(M14:O14)</f>
        <v>0.44995349008766672</v>
      </c>
    </row>
    <row r="15" spans="1:16" x14ac:dyDescent="0.25">
      <c r="B15">
        <v>0.1</v>
      </c>
      <c r="C15">
        <v>0.169565217391</v>
      </c>
      <c r="D15">
        <v>0.38642823646199997</v>
      </c>
      <c r="E15">
        <v>0.517495823395</v>
      </c>
      <c r="F15">
        <f t="shared" si="3"/>
        <v>0.35782975908266668</v>
      </c>
      <c r="H15">
        <v>0.3</v>
      </c>
      <c r="I15">
        <v>0.40489260301899999</v>
      </c>
      <c r="J15">
        <v>0.502558066325</v>
      </c>
      <c r="K15">
        <f t="shared" si="4"/>
        <v>0.40248355644799999</v>
      </c>
      <c r="L15">
        <v>0.1</v>
      </c>
      <c r="M15">
        <v>0.32173913043500002</v>
      </c>
      <c r="N15">
        <v>0.47885871374700001</v>
      </c>
      <c r="O15">
        <v>0.59223894568699997</v>
      </c>
      <c r="P15">
        <f t="shared" si="5"/>
        <v>0.4642789299563333</v>
      </c>
    </row>
    <row r="16" spans="1:16" x14ac:dyDescent="0.25">
      <c r="B16">
        <v>0.2</v>
      </c>
      <c r="C16">
        <v>0.191304347826</v>
      </c>
      <c r="D16">
        <v>0.42266012052000002</v>
      </c>
      <c r="E16">
        <v>0.543690363239</v>
      </c>
      <c r="F16">
        <f t="shared" si="3"/>
        <v>0.38588494386166666</v>
      </c>
      <c r="H16">
        <v>0.3</v>
      </c>
      <c r="I16">
        <v>0.4289624017</v>
      </c>
      <c r="J16">
        <v>0.55184196943499997</v>
      </c>
      <c r="K16">
        <f t="shared" si="4"/>
        <v>0.42693479037833332</v>
      </c>
      <c r="L16">
        <v>0.2</v>
      </c>
      <c r="M16">
        <v>0.36521739130399999</v>
      </c>
      <c r="N16">
        <v>0.50629044216399999</v>
      </c>
      <c r="O16">
        <v>0.59959446786699999</v>
      </c>
      <c r="P16">
        <f t="shared" si="5"/>
        <v>0.49036743377833331</v>
      </c>
    </row>
    <row r="17" spans="1:16" x14ac:dyDescent="0.25">
      <c r="B17">
        <v>0.3</v>
      </c>
      <c r="C17">
        <v>0.191304347826</v>
      </c>
      <c r="D17">
        <v>0.44853515410200001</v>
      </c>
      <c r="E17">
        <v>0.58508850072700003</v>
      </c>
      <c r="F17">
        <f t="shared" si="3"/>
        <v>0.40830933421833332</v>
      </c>
      <c r="H17">
        <v>0.3</v>
      </c>
      <c r="I17">
        <v>0.415725820982</v>
      </c>
      <c r="J17">
        <v>0.55354272962600004</v>
      </c>
      <c r="K17">
        <f t="shared" si="4"/>
        <v>0.42308951686933333</v>
      </c>
      <c r="L17">
        <v>0.3</v>
      </c>
      <c r="M17">
        <v>0.33985507246399999</v>
      </c>
      <c r="N17">
        <v>0.51795621066300002</v>
      </c>
      <c r="O17">
        <v>0.62042406315999998</v>
      </c>
      <c r="P17">
        <f t="shared" si="5"/>
        <v>0.49274511542899996</v>
      </c>
    </row>
    <row r="18" spans="1:16" x14ac:dyDescent="0.25">
      <c r="B18">
        <v>0.4</v>
      </c>
      <c r="C18">
        <v>0.25652173912999998</v>
      </c>
      <c r="D18">
        <v>0.52513774136900004</v>
      </c>
      <c r="E18">
        <v>0.61427366146100004</v>
      </c>
      <c r="F18">
        <f t="shared" si="3"/>
        <v>0.46531104732</v>
      </c>
      <c r="H18">
        <v>0.32173913043500002</v>
      </c>
      <c r="I18">
        <v>0.43642849913499998</v>
      </c>
      <c r="J18">
        <v>0.56879391823600001</v>
      </c>
      <c r="K18">
        <f t="shared" si="4"/>
        <v>0.44232051593533334</v>
      </c>
      <c r="L18">
        <v>0.4</v>
      </c>
      <c r="M18">
        <v>0.38333333333300001</v>
      </c>
      <c r="N18">
        <v>0.54367875462000004</v>
      </c>
      <c r="O18">
        <v>0.62512926533400004</v>
      </c>
      <c r="P18">
        <f t="shared" si="5"/>
        <v>0.51738045109566666</v>
      </c>
    </row>
    <row r="19" spans="1:16" x14ac:dyDescent="0.25">
      <c r="B19">
        <v>0.5</v>
      </c>
      <c r="C19">
        <v>0.32173913043500002</v>
      </c>
      <c r="D19">
        <v>0.56166672379299998</v>
      </c>
      <c r="E19">
        <v>0.62663694487099997</v>
      </c>
      <c r="F19">
        <f t="shared" si="3"/>
        <v>0.50334759969966669</v>
      </c>
      <c r="H19">
        <v>0.38333333333300001</v>
      </c>
      <c r="I19">
        <v>0.50059770009500004</v>
      </c>
      <c r="J19">
        <v>0.62179071650999995</v>
      </c>
      <c r="K19">
        <f t="shared" si="4"/>
        <v>0.50190724997933334</v>
      </c>
      <c r="L19">
        <v>0.5</v>
      </c>
      <c r="M19">
        <v>0.40507246376799999</v>
      </c>
      <c r="N19">
        <v>0.56541788505500001</v>
      </c>
      <c r="O19">
        <v>0.64322358991399997</v>
      </c>
      <c r="P19">
        <f t="shared" si="5"/>
        <v>0.53790464624566658</v>
      </c>
    </row>
    <row r="20" spans="1:16" x14ac:dyDescent="0.25">
      <c r="B20">
        <v>0.6</v>
      </c>
      <c r="C20">
        <v>0.37971014492799998</v>
      </c>
      <c r="D20">
        <v>0.60295358323000003</v>
      </c>
      <c r="E20">
        <v>0.66558940760399998</v>
      </c>
      <c r="F20">
        <f t="shared" si="3"/>
        <v>0.54941771192066657</v>
      </c>
      <c r="H20">
        <v>0.38333333333300001</v>
      </c>
      <c r="I20">
        <v>0.56023789145299996</v>
      </c>
      <c r="J20" s="1">
        <v>0.65990848308700001</v>
      </c>
      <c r="K20">
        <f t="shared" si="4"/>
        <v>0.53449323595766662</v>
      </c>
      <c r="L20">
        <v>0.6</v>
      </c>
      <c r="M20">
        <v>0.42681159420300002</v>
      </c>
      <c r="N20">
        <v>0.62494267837799999</v>
      </c>
      <c r="O20">
        <v>0.67621155509599995</v>
      </c>
      <c r="P20">
        <f t="shared" si="5"/>
        <v>0.57598860922566664</v>
      </c>
    </row>
    <row r="21" spans="1:16" x14ac:dyDescent="0.25">
      <c r="B21">
        <v>0.7</v>
      </c>
      <c r="C21">
        <v>0.33623188405799997</v>
      </c>
      <c r="D21">
        <v>0.60750530411100001</v>
      </c>
      <c r="E21">
        <v>0.688532580324</v>
      </c>
      <c r="F21">
        <f t="shared" si="3"/>
        <v>0.54408992283099999</v>
      </c>
      <c r="H21" s="1">
        <v>0.41594202898600002</v>
      </c>
      <c r="I21">
        <v>0.55418275034099995</v>
      </c>
      <c r="J21">
        <v>0.64382217977900003</v>
      </c>
      <c r="K21">
        <f t="shared" si="4"/>
        <v>0.53798231970200006</v>
      </c>
      <c r="L21">
        <v>0.7</v>
      </c>
      <c r="M21" s="1">
        <v>0.45289855072500002</v>
      </c>
      <c r="N21" s="1">
        <v>0.62558636084800001</v>
      </c>
      <c r="O21" s="1">
        <v>0.68555592991600001</v>
      </c>
      <c r="P21">
        <f t="shared" si="5"/>
        <v>0.58801361382966666</v>
      </c>
    </row>
    <row r="22" spans="1:16" x14ac:dyDescent="0.25">
      <c r="B22">
        <v>0.8</v>
      </c>
      <c r="C22" s="1">
        <v>0.40942028985500001</v>
      </c>
      <c r="D22" s="1">
        <v>0.62094242192100002</v>
      </c>
      <c r="E22" s="1">
        <v>0.69953120625700005</v>
      </c>
      <c r="F22">
        <f t="shared" si="3"/>
        <v>0.5766313060110001</v>
      </c>
      <c r="H22">
        <v>0.38768115941999998</v>
      </c>
      <c r="I22" s="1">
        <v>0.56490891592799997</v>
      </c>
      <c r="J22">
        <v>0.64400049750499999</v>
      </c>
      <c r="K22">
        <f t="shared" si="4"/>
        <v>0.53219685761766666</v>
      </c>
      <c r="L22">
        <v>0.8</v>
      </c>
      <c r="M22">
        <v>0.40942028985500001</v>
      </c>
      <c r="N22">
        <v>0.58621688315999998</v>
      </c>
      <c r="O22">
        <v>0.65565103787099999</v>
      </c>
      <c r="P22">
        <f t="shared" si="5"/>
        <v>0.55042940362866666</v>
      </c>
    </row>
    <row r="23" spans="1:16" x14ac:dyDescent="0.25">
      <c r="B23">
        <v>0.9</v>
      </c>
      <c r="C23" s="1">
        <v>0.40942028985500001</v>
      </c>
      <c r="D23">
        <v>0.56413148305600003</v>
      </c>
      <c r="E23">
        <v>0.66278732173800003</v>
      </c>
      <c r="F23">
        <f t="shared" si="3"/>
        <v>0.54544636488300002</v>
      </c>
      <c r="H23">
        <v>0.38768115941999998</v>
      </c>
      <c r="I23">
        <v>0.54664743378500003</v>
      </c>
      <c r="J23">
        <v>0.64774491450899996</v>
      </c>
      <c r="K23">
        <f t="shared" si="4"/>
        <v>0.52735783590466667</v>
      </c>
      <c r="L23">
        <v>0.9</v>
      </c>
      <c r="M23">
        <v>0.36594202898599998</v>
      </c>
      <c r="N23">
        <v>0.57663069718899995</v>
      </c>
      <c r="O23">
        <v>0.64860724419899995</v>
      </c>
      <c r="P23">
        <f t="shared" si="5"/>
        <v>0.53039332345799994</v>
      </c>
    </row>
    <row r="24" spans="1:16" x14ac:dyDescent="0.25">
      <c r="C24">
        <f>MAX(C14:C23)</f>
        <v>0.40942028985500001</v>
      </c>
      <c r="D24">
        <f>MAX(D14:D23)</f>
        <v>0.62094242192100002</v>
      </c>
      <c r="E24">
        <f>MAX(E14:E23)</f>
        <v>0.69953120625700005</v>
      </c>
      <c r="H24">
        <f>MAX(H14:H23)</f>
        <v>0.41594202898600002</v>
      </c>
      <c r="I24">
        <f>MAX(I14:I23)</f>
        <v>0.56490891592799997</v>
      </c>
      <c r="J24">
        <f>MAX(J14:J23)</f>
        <v>0.65990848308700001</v>
      </c>
      <c r="M24">
        <f>MAX(M14:M23)</f>
        <v>0.45289855072500002</v>
      </c>
      <c r="N24">
        <f>MAX(N14:N23)</f>
        <v>0.62558636084800001</v>
      </c>
      <c r="O24">
        <f>MAX(O14:O23)</f>
        <v>0.68555592991600001</v>
      </c>
      <c r="P24" s="10"/>
    </row>
    <row r="25" spans="1:16" x14ac:dyDescent="0.25">
      <c r="A25" t="s">
        <v>29</v>
      </c>
    </row>
    <row r="26" spans="1:16" x14ac:dyDescent="0.25">
      <c r="B26">
        <v>0</v>
      </c>
      <c r="C26">
        <v>0.23115942029</v>
      </c>
      <c r="D26">
        <v>0.44172459209800002</v>
      </c>
      <c r="E26">
        <v>0.52831233288099999</v>
      </c>
      <c r="F26">
        <f t="shared" ref="F26:F36" si="6">AVERAGE(C26:E26)</f>
        <v>0.40039878175633331</v>
      </c>
      <c r="H26">
        <v>0.23115942029</v>
      </c>
      <c r="I26">
        <v>0.27163660030999998</v>
      </c>
      <c r="J26">
        <v>0.43297063437599997</v>
      </c>
      <c r="K26">
        <f t="shared" ref="K26:K36" si="7">AVERAGE(H26:J26)</f>
        <v>0.31192221832533334</v>
      </c>
      <c r="L26">
        <v>0</v>
      </c>
      <c r="M26">
        <v>0.21304347826100001</v>
      </c>
      <c r="N26">
        <v>0.36062329231899998</v>
      </c>
      <c r="O26">
        <v>0.462889570709</v>
      </c>
      <c r="P26">
        <f t="shared" ref="P26:P36" si="8">AVERAGE(M26:O26)</f>
        <v>0.34551878042966666</v>
      </c>
    </row>
    <row r="27" spans="1:16" x14ac:dyDescent="0.25">
      <c r="B27">
        <v>0.1</v>
      </c>
      <c r="C27">
        <v>0.314492753623</v>
      </c>
      <c r="D27">
        <v>0.44437172247700002</v>
      </c>
      <c r="E27">
        <v>0.54130354620900001</v>
      </c>
      <c r="F27">
        <f t="shared" si="6"/>
        <v>0.43338934076966673</v>
      </c>
      <c r="H27">
        <v>0.23115942029</v>
      </c>
      <c r="I27">
        <v>0.29220875722200002</v>
      </c>
      <c r="J27">
        <v>0.47047263907699999</v>
      </c>
      <c r="K27">
        <f t="shared" si="7"/>
        <v>0.33128027219633333</v>
      </c>
      <c r="L27">
        <v>0.1</v>
      </c>
      <c r="M27">
        <v>0.27826086956500001</v>
      </c>
      <c r="N27">
        <v>0.38805502073499998</v>
      </c>
      <c r="O27">
        <v>0.47049575803799998</v>
      </c>
      <c r="P27">
        <f t="shared" si="8"/>
        <v>0.37893721611266667</v>
      </c>
    </row>
    <row r="28" spans="1:16" x14ac:dyDescent="0.25">
      <c r="B28">
        <v>0.2</v>
      </c>
      <c r="C28">
        <v>0.33623188405799997</v>
      </c>
      <c r="D28">
        <v>0.44721802146799999</v>
      </c>
      <c r="E28">
        <v>0.55969547416400001</v>
      </c>
      <c r="F28">
        <f t="shared" si="6"/>
        <v>0.4477151265633334</v>
      </c>
      <c r="H28">
        <v>0.252898550725</v>
      </c>
      <c r="I28">
        <v>0.33589327039</v>
      </c>
      <c r="J28">
        <v>0.50836239725200005</v>
      </c>
      <c r="K28">
        <f t="shared" si="7"/>
        <v>0.36571807278900009</v>
      </c>
      <c r="L28">
        <v>0.2</v>
      </c>
      <c r="M28">
        <v>0.3</v>
      </c>
      <c r="N28">
        <v>0.37433915652700001</v>
      </c>
      <c r="O28">
        <v>0.48912122659099999</v>
      </c>
      <c r="P28">
        <f t="shared" si="8"/>
        <v>0.38782012770600005</v>
      </c>
    </row>
    <row r="29" spans="1:16" x14ac:dyDescent="0.25">
      <c r="B29">
        <v>0.3</v>
      </c>
      <c r="C29">
        <v>0.33623188405799997</v>
      </c>
      <c r="D29">
        <v>0.48122089581499999</v>
      </c>
      <c r="E29">
        <v>0.57962288031499998</v>
      </c>
      <c r="F29">
        <f t="shared" si="6"/>
        <v>0.46569188672933332</v>
      </c>
      <c r="H29">
        <v>0.274637681159</v>
      </c>
      <c r="I29">
        <v>0.39765935020400001</v>
      </c>
      <c r="J29">
        <v>0.53723460221599995</v>
      </c>
      <c r="K29">
        <f t="shared" si="7"/>
        <v>0.40317721119300004</v>
      </c>
      <c r="L29">
        <v>0.3</v>
      </c>
      <c r="M29">
        <v>0.29637681159399998</v>
      </c>
      <c r="N29">
        <v>0.38805502073499998</v>
      </c>
      <c r="O29">
        <v>0.51073483210399995</v>
      </c>
      <c r="P29">
        <f t="shared" si="8"/>
        <v>0.39838888814433332</v>
      </c>
    </row>
    <row r="30" spans="1:16" x14ac:dyDescent="0.25">
      <c r="B30">
        <v>0.4</v>
      </c>
      <c r="C30">
        <v>0.35797101449300001</v>
      </c>
      <c r="D30">
        <v>0.53638176190200004</v>
      </c>
      <c r="E30">
        <v>0.62369150235399995</v>
      </c>
      <c r="F30">
        <f t="shared" si="6"/>
        <v>0.50601475958300002</v>
      </c>
      <c r="H30">
        <v>0.31811594202900001</v>
      </c>
      <c r="I30">
        <v>0.46054607326300001</v>
      </c>
      <c r="J30">
        <v>0.55896675801100004</v>
      </c>
      <c r="K30">
        <f t="shared" si="7"/>
        <v>0.44587625776766671</v>
      </c>
      <c r="L30">
        <v>0.4</v>
      </c>
      <c r="M30">
        <v>0.31811594202900001</v>
      </c>
      <c r="N30">
        <v>0.38922035485799999</v>
      </c>
      <c r="O30">
        <v>0.51604602923499998</v>
      </c>
      <c r="P30">
        <f t="shared" si="8"/>
        <v>0.40779410870733335</v>
      </c>
    </row>
    <row r="31" spans="1:16" x14ac:dyDescent="0.25">
      <c r="B31">
        <v>0.5</v>
      </c>
      <c r="C31">
        <v>0.42318840579700001</v>
      </c>
      <c r="D31">
        <v>0.55227097906199996</v>
      </c>
      <c r="E31">
        <v>0.63671148151599999</v>
      </c>
      <c r="F31">
        <f t="shared" si="6"/>
        <v>0.53739028879166673</v>
      </c>
      <c r="H31">
        <v>0.31811594202900001</v>
      </c>
      <c r="I31">
        <v>0.51062002738099999</v>
      </c>
      <c r="J31">
        <v>0.60176270988400005</v>
      </c>
      <c r="K31">
        <f t="shared" si="7"/>
        <v>0.47683289309800009</v>
      </c>
      <c r="L31">
        <v>0.5</v>
      </c>
      <c r="M31">
        <v>0.35797101449300001</v>
      </c>
      <c r="N31">
        <v>0.47405246065000001</v>
      </c>
      <c r="O31">
        <v>0.55247535642699996</v>
      </c>
      <c r="P31">
        <f t="shared" si="8"/>
        <v>0.46149961052333333</v>
      </c>
    </row>
    <row r="32" spans="1:16" x14ac:dyDescent="0.25">
      <c r="B32">
        <v>0.6</v>
      </c>
      <c r="C32">
        <v>0.43768115942000002</v>
      </c>
      <c r="D32">
        <v>0.60578895757899998</v>
      </c>
      <c r="E32">
        <v>0.68406210797</v>
      </c>
      <c r="F32">
        <f t="shared" si="6"/>
        <v>0.57584407498966661</v>
      </c>
      <c r="H32">
        <v>0.33985507246399999</v>
      </c>
      <c r="I32">
        <v>0.52265492672199998</v>
      </c>
      <c r="J32">
        <v>0.61488369214899996</v>
      </c>
      <c r="K32">
        <f t="shared" si="7"/>
        <v>0.49246456377833331</v>
      </c>
      <c r="L32">
        <v>0.6</v>
      </c>
      <c r="M32">
        <v>0.35797101449300001</v>
      </c>
      <c r="N32">
        <v>0.47806409376300002</v>
      </c>
      <c r="O32">
        <v>0.574666791766</v>
      </c>
      <c r="P32">
        <f t="shared" si="8"/>
        <v>0.47023396667400003</v>
      </c>
    </row>
    <row r="33" spans="1:16" x14ac:dyDescent="0.25">
      <c r="B33">
        <v>0.7</v>
      </c>
      <c r="C33" s="1">
        <v>0.459420289855</v>
      </c>
      <c r="D33" s="5">
        <v>0.62986876671299996</v>
      </c>
      <c r="E33" s="5">
        <v>0.70434703793599995</v>
      </c>
      <c r="F33" s="5">
        <f t="shared" si="6"/>
        <v>0.59787869816799999</v>
      </c>
      <c r="G33" s="6"/>
      <c r="H33" s="1">
        <v>0.36594202898599998</v>
      </c>
      <c r="I33">
        <v>0.56044058960999998</v>
      </c>
      <c r="J33">
        <v>0.65094683871900005</v>
      </c>
      <c r="K33">
        <f t="shared" si="7"/>
        <v>0.52577648577166669</v>
      </c>
      <c r="L33">
        <v>0.7</v>
      </c>
      <c r="M33">
        <v>0.38405797101400002</v>
      </c>
      <c r="N33">
        <v>0.48177975569199999</v>
      </c>
      <c r="O33">
        <v>0.59653774634599999</v>
      </c>
      <c r="P33">
        <f t="shared" si="8"/>
        <v>0.48745849101733335</v>
      </c>
    </row>
    <row r="34" spans="1:16" x14ac:dyDescent="0.25">
      <c r="B34">
        <v>0.8</v>
      </c>
      <c r="C34">
        <v>0.40942028985500001</v>
      </c>
      <c r="D34">
        <v>0.60690381813600003</v>
      </c>
      <c r="E34">
        <v>0.67746360053099997</v>
      </c>
      <c r="F34">
        <f t="shared" si="6"/>
        <v>0.56459590284066674</v>
      </c>
      <c r="H34" s="1">
        <v>0.36594202898599998</v>
      </c>
      <c r="I34" s="1">
        <v>0.570875657737</v>
      </c>
      <c r="J34" s="1">
        <v>0.66084253692899997</v>
      </c>
      <c r="K34">
        <f t="shared" si="7"/>
        <v>0.53255340788399996</v>
      </c>
      <c r="L34">
        <v>0.8</v>
      </c>
      <c r="M34">
        <v>0.38405797101400002</v>
      </c>
      <c r="N34" s="1">
        <v>0.55496746379399997</v>
      </c>
      <c r="O34" s="1">
        <v>0.64886984340999998</v>
      </c>
      <c r="P34">
        <f t="shared" si="8"/>
        <v>0.52929842607266664</v>
      </c>
    </row>
    <row r="35" spans="1:16" x14ac:dyDescent="0.25">
      <c r="B35">
        <v>0.9</v>
      </c>
      <c r="C35">
        <v>0.38768115941999998</v>
      </c>
      <c r="D35">
        <v>0.58133543208500005</v>
      </c>
      <c r="E35">
        <v>0.65115267090399997</v>
      </c>
      <c r="F35">
        <f t="shared" si="6"/>
        <v>0.54005642080299998</v>
      </c>
      <c r="H35">
        <v>0.344202898551</v>
      </c>
      <c r="I35">
        <v>0.56529711274500005</v>
      </c>
      <c r="J35">
        <v>0.64804994525000004</v>
      </c>
      <c r="K35">
        <f t="shared" si="7"/>
        <v>0.51918331884866664</v>
      </c>
      <c r="L35">
        <v>0.9</v>
      </c>
      <c r="M35" s="1">
        <v>0.38768115941999998</v>
      </c>
      <c r="N35">
        <v>0.53817683585800002</v>
      </c>
      <c r="O35">
        <v>0.63622246219</v>
      </c>
      <c r="P35">
        <f t="shared" si="8"/>
        <v>0.52069348582266661</v>
      </c>
    </row>
    <row r="36" spans="1:16" x14ac:dyDescent="0.25">
      <c r="C36">
        <f>MAX(C26:C35)</f>
        <v>0.459420289855</v>
      </c>
      <c r="D36">
        <f>MAX(D26:D35)</f>
        <v>0.62986876671299996</v>
      </c>
      <c r="E36">
        <f>MAX(E26:E35)</f>
        <v>0.70434703793599995</v>
      </c>
      <c r="F36" s="10"/>
      <c r="H36">
        <f>MAX(H26:H35)</f>
        <v>0.36594202898599998</v>
      </c>
      <c r="I36">
        <f>MAX(I26:I35)</f>
        <v>0.570875657737</v>
      </c>
      <c r="J36">
        <f>MAX(J26:J35)</f>
        <v>0.66084253692899997</v>
      </c>
      <c r="M36">
        <f>MAX(M26:M35)</f>
        <v>0.38768115941999998</v>
      </c>
      <c r="N36">
        <f>MAX(N26:N35)</f>
        <v>0.55496746379399997</v>
      </c>
      <c r="O36">
        <f>MAX(O26:O35)</f>
        <v>0.64886984340999998</v>
      </c>
    </row>
    <row r="37" spans="1:16" x14ac:dyDescent="0.25">
      <c r="A37" t="s">
        <v>30</v>
      </c>
    </row>
    <row r="38" spans="1:16" x14ac:dyDescent="0.25">
      <c r="B38">
        <v>0</v>
      </c>
      <c r="C38">
        <v>0.29275362318800002</v>
      </c>
      <c r="D38">
        <v>0.37926349969500001</v>
      </c>
      <c r="E38">
        <v>0.45111798031299999</v>
      </c>
      <c r="F38">
        <f t="shared" ref="F38:F48" si="9">AVERAGE(C38:E38)</f>
        <v>0.37437836773200006</v>
      </c>
      <c r="H38">
        <v>0.300724637681</v>
      </c>
      <c r="I38">
        <v>0.40937962644100001</v>
      </c>
      <c r="J38">
        <v>0.54671424862999995</v>
      </c>
      <c r="K38">
        <f t="shared" ref="K38:K48" si="10">AVERAGE(H38:J38)</f>
        <v>0.41893950425066667</v>
      </c>
      <c r="L38">
        <v>0</v>
      </c>
      <c r="M38">
        <v>0.252898550725</v>
      </c>
      <c r="N38">
        <v>0.36624283081800002</v>
      </c>
      <c r="O38">
        <v>0.50237310264199997</v>
      </c>
      <c r="P38">
        <f t="shared" ref="P38:P48" si="11">AVERAGE(M38:O38)</f>
        <v>0.37383816139499998</v>
      </c>
    </row>
    <row r="39" spans="1:16" x14ac:dyDescent="0.25">
      <c r="B39">
        <v>0.1</v>
      </c>
      <c r="C39">
        <v>0.314492753623</v>
      </c>
      <c r="D39">
        <v>0.391858720657</v>
      </c>
      <c r="E39">
        <v>0.45869171206300002</v>
      </c>
      <c r="F39">
        <f t="shared" si="9"/>
        <v>0.38834772878099999</v>
      </c>
      <c r="H39">
        <v>0.27898550724600002</v>
      </c>
      <c r="I39">
        <v>0.41395158117699998</v>
      </c>
      <c r="J39">
        <v>0.55123231168800002</v>
      </c>
      <c r="K39">
        <f t="shared" si="10"/>
        <v>0.41472313337033334</v>
      </c>
      <c r="L39">
        <v>0.1</v>
      </c>
      <c r="M39">
        <v>0.252898550725</v>
      </c>
      <c r="N39">
        <v>0.37995869502599999</v>
      </c>
      <c r="O39">
        <v>0.50856091825600003</v>
      </c>
      <c r="P39">
        <f t="shared" si="11"/>
        <v>0.38047272133566667</v>
      </c>
    </row>
    <row r="40" spans="1:16" x14ac:dyDescent="0.25">
      <c r="B40">
        <v>0.2</v>
      </c>
      <c r="C40">
        <v>0.314492753623</v>
      </c>
      <c r="D40">
        <v>0.39988198688400001</v>
      </c>
      <c r="E40">
        <v>0.471218458688</v>
      </c>
      <c r="F40">
        <f t="shared" si="9"/>
        <v>0.395197733065</v>
      </c>
      <c r="H40">
        <v>0.27898550724600002</v>
      </c>
      <c r="I40">
        <v>0.42034283816000001</v>
      </c>
      <c r="J40">
        <v>0.55825367832799999</v>
      </c>
      <c r="K40">
        <f t="shared" si="10"/>
        <v>0.41919400791133327</v>
      </c>
      <c r="L40">
        <v>0.2</v>
      </c>
      <c r="M40">
        <v>0.252898550725</v>
      </c>
      <c r="N40">
        <v>0.43715282010299999</v>
      </c>
      <c r="O40">
        <v>0.54146562969699996</v>
      </c>
      <c r="P40">
        <f t="shared" si="11"/>
        <v>0.41050566684166667</v>
      </c>
    </row>
    <row r="41" spans="1:16" x14ac:dyDescent="0.25">
      <c r="B41">
        <v>0.3</v>
      </c>
      <c r="C41">
        <v>0.31086956521699999</v>
      </c>
      <c r="D41">
        <v>0.43290117344399998</v>
      </c>
      <c r="E41">
        <v>0.53093887862</v>
      </c>
      <c r="F41">
        <f t="shared" si="9"/>
        <v>0.4249032057603333</v>
      </c>
      <c r="H41">
        <v>0.23550724637699999</v>
      </c>
      <c r="I41">
        <v>0.47832488482399999</v>
      </c>
      <c r="J41">
        <v>0.56540049940199999</v>
      </c>
      <c r="K41">
        <f t="shared" si="10"/>
        <v>0.42641087686766665</v>
      </c>
      <c r="L41">
        <v>0.3</v>
      </c>
      <c r="M41">
        <v>0.28913043478299999</v>
      </c>
      <c r="N41">
        <v>0.46691521676499997</v>
      </c>
      <c r="O41">
        <v>0.57585673561799999</v>
      </c>
      <c r="P41">
        <f t="shared" si="11"/>
        <v>0.44396746238866669</v>
      </c>
    </row>
    <row r="42" spans="1:16" x14ac:dyDescent="0.25">
      <c r="B42">
        <v>0.4</v>
      </c>
      <c r="C42" s="1">
        <v>0.37608695652200003</v>
      </c>
      <c r="D42">
        <v>0.443734391407</v>
      </c>
      <c r="E42">
        <v>0.56294572785499997</v>
      </c>
      <c r="F42">
        <f t="shared" si="9"/>
        <v>0.46092235859466663</v>
      </c>
      <c r="H42">
        <v>0.25724637681200002</v>
      </c>
      <c r="I42">
        <v>0.48926151439900001</v>
      </c>
      <c r="J42">
        <v>0.60930661021599997</v>
      </c>
      <c r="K42">
        <f t="shared" si="10"/>
        <v>0.45193816714233331</v>
      </c>
      <c r="L42">
        <v>0.4</v>
      </c>
      <c r="M42">
        <v>0.354347826087</v>
      </c>
      <c r="N42">
        <v>0.51571387495499998</v>
      </c>
      <c r="O42">
        <v>0.59247644639800001</v>
      </c>
      <c r="P42">
        <f t="shared" si="11"/>
        <v>0.48751271581333339</v>
      </c>
    </row>
    <row r="43" spans="1:16" x14ac:dyDescent="0.25">
      <c r="B43">
        <v>0.5</v>
      </c>
      <c r="C43" s="1">
        <v>0.37608695652200003</v>
      </c>
      <c r="D43">
        <v>0.47485408284899999</v>
      </c>
      <c r="E43">
        <v>0.57836944424699999</v>
      </c>
      <c r="F43">
        <f t="shared" si="9"/>
        <v>0.47643682787266667</v>
      </c>
      <c r="H43">
        <v>0.36050724637699999</v>
      </c>
      <c r="I43">
        <v>0.50892443046699998</v>
      </c>
      <c r="J43">
        <v>0.63088937610100004</v>
      </c>
      <c r="K43">
        <f t="shared" si="10"/>
        <v>0.50010701764833332</v>
      </c>
      <c r="L43">
        <v>0.5</v>
      </c>
      <c r="M43">
        <v>0.354347826087</v>
      </c>
      <c r="N43">
        <v>0.53913835611399996</v>
      </c>
      <c r="O43">
        <v>0.60819653113299998</v>
      </c>
      <c r="P43">
        <f t="shared" si="11"/>
        <v>0.50056090444466672</v>
      </c>
    </row>
    <row r="44" spans="1:16" x14ac:dyDescent="0.25">
      <c r="B44">
        <v>0.6</v>
      </c>
      <c r="C44">
        <v>0.33985507246399999</v>
      </c>
      <c r="D44">
        <v>0.50405743248400003</v>
      </c>
      <c r="E44">
        <v>0.60255389893699995</v>
      </c>
      <c r="F44">
        <f t="shared" si="9"/>
        <v>0.48215546796166669</v>
      </c>
      <c r="H44">
        <v>0.38224637681200002</v>
      </c>
      <c r="I44">
        <v>0.55263371356299995</v>
      </c>
      <c r="J44">
        <v>0.64862056816900004</v>
      </c>
      <c r="K44">
        <f t="shared" si="10"/>
        <v>0.52783355284800004</v>
      </c>
      <c r="L44">
        <v>0.6</v>
      </c>
      <c r="M44">
        <v>0.38333333333300001</v>
      </c>
      <c r="N44">
        <v>0.53311648296199998</v>
      </c>
      <c r="O44">
        <v>0.62104953837700005</v>
      </c>
      <c r="P44">
        <f t="shared" si="11"/>
        <v>0.51249978489066672</v>
      </c>
    </row>
    <row r="45" spans="1:16" x14ac:dyDescent="0.25">
      <c r="B45">
        <v>0.7</v>
      </c>
      <c r="C45">
        <v>0.31811594202900001</v>
      </c>
      <c r="D45">
        <v>0.59393898927099997</v>
      </c>
      <c r="E45">
        <v>0.66230292361599996</v>
      </c>
      <c r="F45">
        <f t="shared" si="9"/>
        <v>0.52478595163866659</v>
      </c>
      <c r="H45">
        <v>0.40398550724600002</v>
      </c>
      <c r="I45">
        <v>0.58579955216099999</v>
      </c>
      <c r="J45" s="1">
        <v>0.68157896318800004</v>
      </c>
      <c r="K45">
        <f t="shared" si="10"/>
        <v>0.55712134086500009</v>
      </c>
      <c r="L45">
        <v>0.7</v>
      </c>
      <c r="M45" s="1">
        <v>0.40942028985500001</v>
      </c>
      <c r="N45">
        <v>0.55303199349900001</v>
      </c>
      <c r="O45">
        <v>0.63317055827000002</v>
      </c>
      <c r="P45">
        <f t="shared" si="11"/>
        <v>0.53187428054133334</v>
      </c>
    </row>
    <row r="46" spans="1:16" x14ac:dyDescent="0.25">
      <c r="B46">
        <v>0.8</v>
      </c>
      <c r="C46">
        <v>0.344202898551</v>
      </c>
      <c r="D46" s="1">
        <v>0.59762967590500005</v>
      </c>
      <c r="E46" s="1">
        <v>0.66921272290599998</v>
      </c>
      <c r="F46">
        <f t="shared" si="9"/>
        <v>0.53701509912066669</v>
      </c>
      <c r="H46" s="1">
        <v>0.43115942028999998</v>
      </c>
      <c r="I46" s="1">
        <v>0.60613631516400002</v>
      </c>
      <c r="J46">
        <v>0.67327524068099998</v>
      </c>
      <c r="K46">
        <f t="shared" si="10"/>
        <v>0.57019032537833336</v>
      </c>
      <c r="L46">
        <v>0.8</v>
      </c>
      <c r="M46" s="1">
        <v>0.40942028985500001</v>
      </c>
      <c r="N46">
        <v>0.55157008511100003</v>
      </c>
      <c r="O46" s="1">
        <v>0.63659200698100005</v>
      </c>
      <c r="P46">
        <f t="shared" si="11"/>
        <v>0.53252746064900003</v>
      </c>
    </row>
    <row r="47" spans="1:16" x14ac:dyDescent="0.25">
      <c r="B47">
        <v>0.9</v>
      </c>
      <c r="C47">
        <v>0.36594202898599998</v>
      </c>
      <c r="D47">
        <v>0.56108671759700002</v>
      </c>
      <c r="E47">
        <v>0.63502045221199999</v>
      </c>
      <c r="F47">
        <f t="shared" si="9"/>
        <v>0.52068306626500005</v>
      </c>
      <c r="H47">
        <v>0.38768115941999998</v>
      </c>
      <c r="I47">
        <v>0.572733172229</v>
      </c>
      <c r="J47">
        <v>0.65454155463899999</v>
      </c>
      <c r="K47">
        <f t="shared" si="10"/>
        <v>0.53831862876266667</v>
      </c>
      <c r="L47">
        <v>0.9</v>
      </c>
      <c r="M47">
        <v>0.36594202898599998</v>
      </c>
      <c r="N47" s="1">
        <v>0.55424745749899995</v>
      </c>
      <c r="O47">
        <v>0.63073261798900004</v>
      </c>
      <c r="P47">
        <f t="shared" si="11"/>
        <v>0.51697403482466664</v>
      </c>
    </row>
    <row r="48" spans="1:16" x14ac:dyDescent="0.25">
      <c r="C48">
        <f>MAX(C38:C47)</f>
        <v>0.37608695652200003</v>
      </c>
      <c r="D48">
        <f>MAX(D38:D47)</f>
        <v>0.59762967590500005</v>
      </c>
      <c r="E48">
        <f>MAX(E38:E47)</f>
        <v>0.66921272290599998</v>
      </c>
      <c r="H48">
        <f>MAX(H38:H47)</f>
        <v>0.43115942028999998</v>
      </c>
      <c r="I48">
        <f>MAX(I38:I47)</f>
        <v>0.60613631516400002</v>
      </c>
      <c r="J48">
        <f>MAX(J38:J47)</f>
        <v>0.68157896318800004</v>
      </c>
      <c r="K48" s="9"/>
      <c r="M48">
        <f>MAX(M38:M47)</f>
        <v>0.40942028985500001</v>
      </c>
      <c r="N48">
        <f>MAX(N38:N47)</f>
        <v>0.55424745749899995</v>
      </c>
      <c r="O48">
        <f>MAX(O38:O47)</f>
        <v>0.63659200698100005</v>
      </c>
    </row>
    <row r="50" spans="1:16" s="1" customFormat="1" x14ac:dyDescent="0.25">
      <c r="A50" s="1" t="s">
        <v>18</v>
      </c>
      <c r="C50" s="1" t="s">
        <v>19</v>
      </c>
      <c r="H50" s="1" t="s">
        <v>20</v>
      </c>
      <c r="L50" s="1" t="s">
        <v>21</v>
      </c>
    </row>
    <row r="51" spans="1:16" x14ac:dyDescent="0.25">
      <c r="C51" t="s">
        <v>22</v>
      </c>
      <c r="D51" s="4" t="s">
        <v>23</v>
      </c>
      <c r="E51" t="s">
        <v>24</v>
      </c>
      <c r="F51" t="s">
        <v>25</v>
      </c>
      <c r="H51" t="s">
        <v>22</v>
      </c>
      <c r="I51" s="4" t="s">
        <v>23</v>
      </c>
      <c r="J51" t="s">
        <v>24</v>
      </c>
      <c r="M51" t="s">
        <v>22</v>
      </c>
      <c r="N51" s="4" t="s">
        <v>23</v>
      </c>
      <c r="O51" t="s">
        <v>24</v>
      </c>
    </row>
    <row r="52" spans="1:16" x14ac:dyDescent="0.25">
      <c r="B52">
        <v>0</v>
      </c>
      <c r="C52">
        <v>0.144927536232</v>
      </c>
      <c r="D52">
        <v>0.195668938051</v>
      </c>
      <c r="E52">
        <v>0.32985698042400002</v>
      </c>
      <c r="F52">
        <f t="shared" ref="F52:F62" si="12">AVERAGE(C52:E52)</f>
        <v>0.22348448490233333</v>
      </c>
      <c r="H52">
        <v>0.126086956522</v>
      </c>
      <c r="I52">
        <v>0.170743773741</v>
      </c>
      <c r="J52">
        <v>0.33117969903799999</v>
      </c>
      <c r="K52">
        <f t="shared" ref="K52:K62" si="13">AVERAGE(H52:J52)</f>
        <v>0.209336809767</v>
      </c>
      <c r="L52">
        <v>0</v>
      </c>
      <c r="M52">
        <v>0.147826086957</v>
      </c>
      <c r="N52">
        <v>0.29466997255400001</v>
      </c>
      <c r="O52">
        <v>0.35417157752200001</v>
      </c>
      <c r="P52">
        <f t="shared" ref="P52:P62" si="14">AVERAGE(M52:O52)</f>
        <v>0.26555587901100003</v>
      </c>
    </row>
    <row r="53" spans="1:16" x14ac:dyDescent="0.25">
      <c r="B53">
        <v>0.1</v>
      </c>
      <c r="C53">
        <v>0.19565217391299999</v>
      </c>
      <c r="D53">
        <v>0.25509426489499998</v>
      </c>
      <c r="E53">
        <v>0.37179348657</v>
      </c>
      <c r="F53">
        <f t="shared" si="12"/>
        <v>0.27417997512599995</v>
      </c>
      <c r="H53">
        <v>0.21304347826100001</v>
      </c>
      <c r="I53">
        <v>0.36004638669799999</v>
      </c>
      <c r="J53">
        <v>0.469155473755</v>
      </c>
      <c r="K53">
        <f t="shared" si="13"/>
        <v>0.34741511290466659</v>
      </c>
      <c r="L53">
        <v>0.1</v>
      </c>
      <c r="M53">
        <v>0.27826086956500001</v>
      </c>
      <c r="N53">
        <v>0.41138889095499998</v>
      </c>
      <c r="O53">
        <v>0.46150560542300001</v>
      </c>
      <c r="P53">
        <f t="shared" si="14"/>
        <v>0.38371845531433335</v>
      </c>
    </row>
    <row r="54" spans="1:16" x14ac:dyDescent="0.25">
      <c r="B54">
        <v>0.2</v>
      </c>
      <c r="C54">
        <v>0.22463768115900001</v>
      </c>
      <c r="D54">
        <v>0.27063718478600002</v>
      </c>
      <c r="E54">
        <v>0.40074407502699999</v>
      </c>
      <c r="F54">
        <f t="shared" si="12"/>
        <v>0.29867298032400003</v>
      </c>
      <c r="H54">
        <v>0.3</v>
      </c>
      <c r="I54">
        <v>0.41924888144799999</v>
      </c>
      <c r="J54">
        <v>0.53592989494099996</v>
      </c>
      <c r="K54">
        <f t="shared" si="13"/>
        <v>0.41839292546300005</v>
      </c>
      <c r="L54">
        <v>0.2</v>
      </c>
      <c r="M54">
        <v>0.33985507246399999</v>
      </c>
      <c r="N54">
        <v>0.45419476587699997</v>
      </c>
      <c r="O54">
        <v>0.50837250872999995</v>
      </c>
      <c r="P54">
        <f t="shared" si="14"/>
        <v>0.43414078235699999</v>
      </c>
    </row>
    <row r="55" spans="1:16" x14ac:dyDescent="0.25">
      <c r="B55">
        <v>0.3</v>
      </c>
      <c r="C55">
        <v>0.26811594202900002</v>
      </c>
      <c r="D55">
        <v>0.33586411915100001</v>
      </c>
      <c r="E55">
        <v>0.46228138037099997</v>
      </c>
      <c r="F55">
        <f t="shared" si="12"/>
        <v>0.35542048051700004</v>
      </c>
      <c r="H55">
        <v>0.34347826087</v>
      </c>
      <c r="I55">
        <v>0.45300502457199998</v>
      </c>
      <c r="J55">
        <v>0.58462867061000001</v>
      </c>
      <c r="K55">
        <f t="shared" si="13"/>
        <v>0.46037065201733335</v>
      </c>
      <c r="L55">
        <v>0.3</v>
      </c>
      <c r="M55">
        <v>0.33985507246399999</v>
      </c>
      <c r="N55">
        <v>0.474098267809</v>
      </c>
      <c r="O55">
        <v>0.574222012542</v>
      </c>
      <c r="P55">
        <f t="shared" si="14"/>
        <v>0.46272511760499996</v>
      </c>
    </row>
    <row r="56" spans="1:16" x14ac:dyDescent="0.25">
      <c r="B56">
        <v>0.4</v>
      </c>
      <c r="C56">
        <v>0.355072463768</v>
      </c>
      <c r="D56">
        <v>0.39267507595899998</v>
      </c>
      <c r="E56">
        <v>0.51467686664000001</v>
      </c>
      <c r="F56">
        <f t="shared" si="12"/>
        <v>0.42080813545566659</v>
      </c>
      <c r="H56">
        <v>0.36159420289900002</v>
      </c>
      <c r="I56">
        <v>0.49576693953000001</v>
      </c>
      <c r="J56">
        <v>0.62638253161500002</v>
      </c>
      <c r="K56">
        <f t="shared" si="13"/>
        <v>0.49458122468133331</v>
      </c>
      <c r="L56">
        <v>0.4</v>
      </c>
      <c r="M56">
        <v>0.33985507246399999</v>
      </c>
      <c r="N56">
        <v>0.55898200416699995</v>
      </c>
      <c r="O56">
        <v>0.62476274579699997</v>
      </c>
      <c r="P56">
        <f t="shared" si="14"/>
        <v>0.50786660747599999</v>
      </c>
    </row>
    <row r="57" spans="1:16" x14ac:dyDescent="0.25">
      <c r="B57">
        <v>0.5</v>
      </c>
      <c r="C57">
        <v>0.32246376811600003</v>
      </c>
      <c r="D57">
        <v>0.44023060716599999</v>
      </c>
      <c r="E57">
        <v>0.54993905514899999</v>
      </c>
      <c r="F57">
        <f t="shared" si="12"/>
        <v>0.43754447681033337</v>
      </c>
      <c r="H57">
        <v>0.314492753623</v>
      </c>
      <c r="I57">
        <v>0.55702210659899998</v>
      </c>
      <c r="J57">
        <v>0.66292376147700005</v>
      </c>
      <c r="K57">
        <f t="shared" si="13"/>
        <v>0.51147954056633338</v>
      </c>
      <c r="L57">
        <v>0.5</v>
      </c>
      <c r="M57">
        <v>0.40942028985500001</v>
      </c>
      <c r="N57">
        <v>0.58356743359300001</v>
      </c>
      <c r="O57">
        <v>0.65644997522299997</v>
      </c>
      <c r="P57">
        <f t="shared" si="14"/>
        <v>0.5498125662236667</v>
      </c>
    </row>
    <row r="58" spans="1:16" x14ac:dyDescent="0.25">
      <c r="B58">
        <v>0.6</v>
      </c>
      <c r="C58">
        <v>0.36231884058000002</v>
      </c>
      <c r="D58">
        <v>0.50414769299499995</v>
      </c>
      <c r="E58">
        <v>0.61071475033</v>
      </c>
      <c r="F58">
        <f t="shared" si="12"/>
        <v>0.49239376130166662</v>
      </c>
      <c r="H58">
        <v>0.35797101449300001</v>
      </c>
      <c r="I58">
        <v>0.62638843673300004</v>
      </c>
      <c r="J58">
        <v>0.72092557832500004</v>
      </c>
      <c r="K58">
        <f t="shared" si="13"/>
        <v>0.56842834318366675</v>
      </c>
      <c r="L58">
        <v>0.6</v>
      </c>
      <c r="M58">
        <v>0.39130434782599999</v>
      </c>
      <c r="N58">
        <v>0.63430590955699995</v>
      </c>
      <c r="O58">
        <v>0.69891624061500002</v>
      </c>
      <c r="P58">
        <f t="shared" si="14"/>
        <v>0.57484216599933335</v>
      </c>
    </row>
    <row r="59" spans="1:16" x14ac:dyDescent="0.25">
      <c r="B59">
        <v>0.7</v>
      </c>
      <c r="C59">
        <v>0.38405797101400002</v>
      </c>
      <c r="D59" s="1">
        <v>0.59263264004299998</v>
      </c>
      <c r="E59">
        <v>0.649767928434</v>
      </c>
      <c r="F59">
        <f t="shared" si="12"/>
        <v>0.54215284649699991</v>
      </c>
      <c r="H59" s="9">
        <v>0.47101449275399998</v>
      </c>
      <c r="I59" s="5">
        <v>0.66093691976900004</v>
      </c>
      <c r="J59" s="9">
        <v>0.72560242269399999</v>
      </c>
      <c r="K59" s="9">
        <f t="shared" si="13"/>
        <v>0.61918461173900008</v>
      </c>
      <c r="L59">
        <v>0.7</v>
      </c>
      <c r="M59" s="5">
        <v>0.5</v>
      </c>
      <c r="N59" s="9">
        <v>0.64272530401600003</v>
      </c>
      <c r="O59" s="5">
        <v>0.72666287503600002</v>
      </c>
      <c r="P59" s="5">
        <f t="shared" si="14"/>
        <v>0.62312939301733328</v>
      </c>
    </row>
    <row r="60" spans="1:16" x14ac:dyDescent="0.25">
      <c r="B60">
        <v>0.8</v>
      </c>
      <c r="C60" s="1">
        <v>0.405797101449</v>
      </c>
      <c r="D60">
        <v>0.58173964581600002</v>
      </c>
      <c r="E60" s="1">
        <v>0.654757884402</v>
      </c>
      <c r="F60">
        <f t="shared" si="12"/>
        <v>0.54743154388900006</v>
      </c>
      <c r="H60">
        <v>0.449275362319</v>
      </c>
      <c r="I60">
        <v>0.65446743237299998</v>
      </c>
      <c r="J60">
        <v>0.71361280106400005</v>
      </c>
      <c r="K60">
        <f t="shared" si="13"/>
        <v>0.60578519858533342</v>
      </c>
      <c r="L60">
        <v>0.8</v>
      </c>
      <c r="M60">
        <v>0.43478260869599999</v>
      </c>
      <c r="N60">
        <v>0.63181567971499997</v>
      </c>
      <c r="O60">
        <v>0.71228361945800001</v>
      </c>
      <c r="P60">
        <f t="shared" si="14"/>
        <v>0.5929606359563333</v>
      </c>
    </row>
    <row r="61" spans="1:16" x14ac:dyDescent="0.25">
      <c r="B61">
        <v>0.9</v>
      </c>
      <c r="C61">
        <v>0.36231884058000002</v>
      </c>
      <c r="D61">
        <v>0.55923817476399995</v>
      </c>
      <c r="E61">
        <v>0.64094772151500001</v>
      </c>
      <c r="F61">
        <f t="shared" si="12"/>
        <v>0.52083491228633338</v>
      </c>
      <c r="H61">
        <v>0.36231884058000002</v>
      </c>
      <c r="I61">
        <v>0.56325899388699996</v>
      </c>
      <c r="J61">
        <v>0.65460020251499995</v>
      </c>
      <c r="K61">
        <f t="shared" si="13"/>
        <v>0.52672601232733329</v>
      </c>
      <c r="L61">
        <v>0.9</v>
      </c>
      <c r="M61">
        <v>0.36594202898599998</v>
      </c>
      <c r="N61">
        <v>0.58111759146700004</v>
      </c>
      <c r="O61">
        <v>0.67034398163300002</v>
      </c>
      <c r="P61">
        <f t="shared" si="14"/>
        <v>0.53913453402866673</v>
      </c>
    </row>
    <row r="62" spans="1:16" x14ac:dyDescent="0.25">
      <c r="B62" t="s">
        <v>26</v>
      </c>
      <c r="C62">
        <f>MAX(C52:C61)</f>
        <v>0.405797101449</v>
      </c>
      <c r="D62">
        <f>MAX(D52:D61)</f>
        <v>0.59263264004299998</v>
      </c>
      <c r="E62">
        <f>MAX(E52:E61)</f>
        <v>0.654757884402</v>
      </c>
      <c r="H62">
        <f>MAX(H52:H61)</f>
        <v>0.47101449275399998</v>
      </c>
      <c r="I62">
        <f>MAX(I52:I61)</f>
        <v>0.66093691976900004</v>
      </c>
      <c r="J62">
        <f>MAX(J52:J61)</f>
        <v>0.72560242269399999</v>
      </c>
      <c r="M62">
        <f>MAX(M52:M61)</f>
        <v>0.5</v>
      </c>
      <c r="N62">
        <f>MAX(N52:N61)</f>
        <v>0.64272530401600003</v>
      </c>
      <c r="O62">
        <f>MAX(O52:O61)</f>
        <v>0.72666287503600002</v>
      </c>
      <c r="P62" s="10"/>
    </row>
  </sheetData>
  <hyperlinks>
    <hyperlink ref="C51" r:id="rId1"/>
    <hyperlink ref="D51" r:id="rId2"/>
    <hyperlink ref="E51" r:id="rId3"/>
    <hyperlink ref="H51" r:id="rId4"/>
    <hyperlink ref="I51" r:id="rId5"/>
    <hyperlink ref="J51" r:id="rId6"/>
    <hyperlink ref="M51" r:id="rId7"/>
    <hyperlink ref="N51" r:id="rId8"/>
    <hyperlink ref="O51" r:id="rId9"/>
    <hyperlink ref="C1" r:id="rId10"/>
    <hyperlink ref="D1" r:id="rId11"/>
    <hyperlink ref="E1" r:id="rId12"/>
  </hyperlinks>
  <pageMargins left="0.78749999999999998" right="0.78749999999999998" top="1.05277777777778" bottom="1.05277777777778" header="0.78749999999999998" footer="0.78749999999999998"/>
  <pageSetup firstPageNumber="0" orientation="portrait" r:id="rId13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46" zoomScale="115" zoomScaleNormal="115" workbookViewId="0">
      <selection activeCell="S53" sqref="S53"/>
    </sheetView>
  </sheetViews>
  <sheetFormatPr defaultRowHeight="15" x14ac:dyDescent="0.25"/>
  <cols>
    <col min="1" max="1" width="11.42578125" customWidth="1"/>
    <col min="2" max="2" width="12" bestFit="1" customWidth="1"/>
    <col min="5" max="5" width="0" hidden="1" customWidth="1"/>
    <col min="11" max="11" width="0" hidden="1" customWidth="1"/>
    <col min="17" max="17" width="0" hidden="1" customWidth="1"/>
  </cols>
  <sheetData>
    <row r="1" spans="1:18" x14ac:dyDescent="0.25">
      <c r="A1" t="s">
        <v>44</v>
      </c>
      <c r="B1" s="11" t="s">
        <v>0</v>
      </c>
      <c r="C1" s="11" t="s">
        <v>1</v>
      </c>
      <c r="D1" s="11" t="s">
        <v>2</v>
      </c>
      <c r="F1" t="s">
        <v>25</v>
      </c>
      <c r="G1" t="s">
        <v>54</v>
      </c>
      <c r="M1" t="s">
        <v>50</v>
      </c>
    </row>
    <row r="2" spans="1:18" x14ac:dyDescent="0.25">
      <c r="A2">
        <v>0</v>
      </c>
      <c r="B2">
        <v>0.23478260869600001</v>
      </c>
      <c r="C2">
        <v>0.462340733808</v>
      </c>
      <c r="D2">
        <v>0.48273850630699999</v>
      </c>
      <c r="E2">
        <v>0.55056555158499998</v>
      </c>
      <c r="F2">
        <f>AVERAGE(B2:D2)</f>
        <v>0.39328728293699999</v>
      </c>
      <c r="G2">
        <v>0</v>
      </c>
      <c r="H2">
        <v>0.21304347826100001</v>
      </c>
      <c r="I2">
        <v>0.34465406807499999</v>
      </c>
      <c r="J2">
        <v>0.38403130972999999</v>
      </c>
      <c r="K2">
        <v>0.43562313097700001</v>
      </c>
      <c r="L2">
        <f>AVERAGE(H2:J2)</f>
        <v>0.31390961868866668</v>
      </c>
      <c r="M2">
        <v>0</v>
      </c>
      <c r="N2">
        <v>0.354347826087</v>
      </c>
      <c r="O2">
        <v>0.35128928102899998</v>
      </c>
      <c r="P2">
        <v>0.39605974108300002</v>
      </c>
      <c r="Q2">
        <v>0.48951630364199999</v>
      </c>
      <c r="R2">
        <f>AVERAGE(N2:P2)</f>
        <v>0.36723228273299996</v>
      </c>
    </row>
    <row r="3" spans="1:18" x14ac:dyDescent="0.25">
      <c r="A3">
        <v>0.1</v>
      </c>
      <c r="B3">
        <v>0.25652173912999998</v>
      </c>
      <c r="C3">
        <v>0.462340733808</v>
      </c>
      <c r="D3">
        <v>0.48157162545299997</v>
      </c>
      <c r="E3">
        <v>0.55751547426900006</v>
      </c>
      <c r="F3">
        <f t="shared" ref="F3:F55" si="0">AVERAGE(B3:D3)</f>
        <v>0.40014469946366665</v>
      </c>
      <c r="G3">
        <v>0.1</v>
      </c>
      <c r="H3">
        <v>0.21304347826100001</v>
      </c>
      <c r="I3">
        <v>0.36794697733999998</v>
      </c>
      <c r="J3">
        <v>0.41970081555900002</v>
      </c>
      <c r="K3">
        <v>0.47304442508299999</v>
      </c>
      <c r="L3">
        <f t="shared" ref="L3:L55" si="1">AVERAGE(H3:J3)</f>
        <v>0.33356375705333335</v>
      </c>
      <c r="M3">
        <v>0.1</v>
      </c>
      <c r="N3">
        <v>0.354347826087</v>
      </c>
      <c r="O3">
        <v>0.34872669839100001</v>
      </c>
      <c r="P3">
        <v>0.404260725233</v>
      </c>
      <c r="Q3">
        <v>0.48950235037099998</v>
      </c>
      <c r="R3">
        <f t="shared" ref="R3:R55" si="2">AVERAGE(N3:P3)</f>
        <v>0.36911174990366669</v>
      </c>
    </row>
    <row r="4" spans="1:18" x14ac:dyDescent="0.25">
      <c r="A4">
        <v>0.2</v>
      </c>
      <c r="B4">
        <v>0.3</v>
      </c>
      <c r="C4">
        <v>0.46618460776499998</v>
      </c>
      <c r="D4">
        <v>0.49628506462700001</v>
      </c>
      <c r="E4">
        <v>0.56513942333</v>
      </c>
      <c r="F4">
        <f t="shared" si="0"/>
        <v>0.42082322413066664</v>
      </c>
      <c r="G4">
        <v>0.2</v>
      </c>
      <c r="H4">
        <v>0.27826086956500001</v>
      </c>
      <c r="I4">
        <v>0.39517245345800001</v>
      </c>
      <c r="J4">
        <v>0.43664961183500001</v>
      </c>
      <c r="K4">
        <v>0.49220904502500001</v>
      </c>
      <c r="L4">
        <f t="shared" si="1"/>
        <v>0.37002764495266671</v>
      </c>
      <c r="M4">
        <v>0.2</v>
      </c>
      <c r="N4">
        <v>0.354347826087</v>
      </c>
      <c r="O4">
        <v>0.382594567557</v>
      </c>
      <c r="P4">
        <v>0.420163187617</v>
      </c>
      <c r="Q4">
        <v>0.51207827280200002</v>
      </c>
      <c r="R4">
        <f t="shared" si="2"/>
        <v>0.38570186042033333</v>
      </c>
    </row>
    <row r="5" spans="1:18" x14ac:dyDescent="0.25">
      <c r="A5">
        <v>0.3</v>
      </c>
      <c r="B5">
        <v>0.3</v>
      </c>
      <c r="C5">
        <v>0.46903090675600001</v>
      </c>
      <c r="D5">
        <v>0.50951959215099996</v>
      </c>
      <c r="E5">
        <v>0.56214179720400004</v>
      </c>
      <c r="F5">
        <f t="shared" si="0"/>
        <v>0.4261834996356666</v>
      </c>
      <c r="G5">
        <v>0.3</v>
      </c>
      <c r="H5">
        <v>0.27826086956500001</v>
      </c>
      <c r="I5">
        <v>0.42493485011900001</v>
      </c>
      <c r="J5">
        <v>0.46351226374299997</v>
      </c>
      <c r="K5">
        <v>0.53161690142499995</v>
      </c>
      <c r="L5">
        <f t="shared" si="1"/>
        <v>0.38890266114233335</v>
      </c>
      <c r="M5">
        <v>0.3</v>
      </c>
      <c r="N5">
        <v>0.33985507246399999</v>
      </c>
      <c r="O5">
        <v>0.40393181317600002</v>
      </c>
      <c r="P5">
        <v>0.47575102361400001</v>
      </c>
      <c r="Q5">
        <v>0.53206820573400004</v>
      </c>
      <c r="R5">
        <f t="shared" si="2"/>
        <v>0.40651263641800001</v>
      </c>
    </row>
    <row r="6" spans="1:18" x14ac:dyDescent="0.25">
      <c r="A6">
        <v>0.4</v>
      </c>
      <c r="B6">
        <v>0.27826086956500001</v>
      </c>
      <c r="C6">
        <v>0.50448590139899996</v>
      </c>
      <c r="D6">
        <v>0.53641068692500005</v>
      </c>
      <c r="E6">
        <v>0.58788552269000005</v>
      </c>
      <c r="F6">
        <f t="shared" si="0"/>
        <v>0.43971915262966665</v>
      </c>
      <c r="G6">
        <v>0.4</v>
      </c>
      <c r="H6">
        <v>0.27826086956500001</v>
      </c>
      <c r="I6">
        <v>0.44022691364599997</v>
      </c>
      <c r="J6">
        <v>0.47825107565399999</v>
      </c>
      <c r="K6">
        <v>0.546221748512</v>
      </c>
      <c r="L6">
        <f t="shared" si="1"/>
        <v>0.39891295295499996</v>
      </c>
      <c r="M6">
        <v>0.4</v>
      </c>
      <c r="N6">
        <v>0.33623188405799997</v>
      </c>
      <c r="O6">
        <v>0.43279944165599998</v>
      </c>
      <c r="P6">
        <v>0.50591395459400001</v>
      </c>
      <c r="Q6">
        <v>0.55025953996200005</v>
      </c>
      <c r="R6">
        <f t="shared" si="2"/>
        <v>0.42498176010266669</v>
      </c>
    </row>
    <row r="7" spans="1:18" x14ac:dyDescent="0.25">
      <c r="A7">
        <v>0.5</v>
      </c>
      <c r="B7">
        <v>0.274637681159</v>
      </c>
      <c r="C7">
        <v>0.51363076411899999</v>
      </c>
      <c r="D7">
        <v>0.56530927216299998</v>
      </c>
      <c r="E7">
        <v>0.60408913544099996</v>
      </c>
      <c r="F7">
        <f t="shared" si="0"/>
        <v>0.45119257248033334</v>
      </c>
      <c r="G7">
        <v>0.5</v>
      </c>
      <c r="H7">
        <v>0.274637681159</v>
      </c>
      <c r="I7">
        <v>0.44868947314899998</v>
      </c>
      <c r="J7">
        <v>0.509939338076</v>
      </c>
      <c r="K7">
        <v>0.57027304431000003</v>
      </c>
      <c r="L7">
        <f t="shared" si="1"/>
        <v>0.41108883079466668</v>
      </c>
      <c r="M7">
        <v>0.5</v>
      </c>
      <c r="N7">
        <v>0.33623188405799997</v>
      </c>
      <c r="O7">
        <v>0.47721028588300002</v>
      </c>
      <c r="P7">
        <v>0.54110665490900001</v>
      </c>
      <c r="Q7">
        <v>0.58196581974499995</v>
      </c>
      <c r="R7">
        <f t="shared" si="2"/>
        <v>0.45151627494999996</v>
      </c>
    </row>
    <row r="8" spans="1:18" x14ac:dyDescent="0.25">
      <c r="A8">
        <v>0.6</v>
      </c>
      <c r="B8">
        <v>0.33985507246399999</v>
      </c>
      <c r="C8">
        <v>0.52968832874399996</v>
      </c>
      <c r="D8">
        <v>0.58022417049300001</v>
      </c>
      <c r="E8">
        <v>0.62542498677500002</v>
      </c>
      <c r="F8">
        <f t="shared" si="0"/>
        <v>0.48325585723366665</v>
      </c>
      <c r="G8">
        <v>0.6</v>
      </c>
      <c r="H8">
        <v>0.274637681159</v>
      </c>
      <c r="I8">
        <v>0.48609192914400001</v>
      </c>
      <c r="J8">
        <v>0.55761907552699996</v>
      </c>
      <c r="K8">
        <v>0.62473366752399995</v>
      </c>
      <c r="L8">
        <f t="shared" si="1"/>
        <v>0.43944956194333334</v>
      </c>
      <c r="M8">
        <v>0.6</v>
      </c>
      <c r="N8">
        <v>0.31884057971000002</v>
      </c>
      <c r="O8">
        <v>0.57018966306700003</v>
      </c>
      <c r="P8">
        <v>0.60643078236500003</v>
      </c>
      <c r="Q8">
        <v>0.63373808205100002</v>
      </c>
      <c r="R8">
        <f t="shared" si="2"/>
        <v>0.49848700838066673</v>
      </c>
    </row>
    <row r="9" spans="1:18" x14ac:dyDescent="0.25">
      <c r="A9">
        <v>0.7</v>
      </c>
      <c r="B9">
        <v>0.38333333333300001</v>
      </c>
      <c r="C9" s="7">
        <v>0.54968362980600005</v>
      </c>
      <c r="D9" s="7">
        <v>0.60216623578399997</v>
      </c>
      <c r="E9">
        <v>0.64422256807699996</v>
      </c>
      <c r="F9">
        <f t="shared" si="0"/>
        <v>0.51172773297433338</v>
      </c>
      <c r="G9">
        <v>0.7</v>
      </c>
      <c r="H9" s="7">
        <v>0.33985507246399999</v>
      </c>
      <c r="I9">
        <v>0.51771179436500003</v>
      </c>
      <c r="J9">
        <v>0.57374939896900001</v>
      </c>
      <c r="K9">
        <v>0.63096974047300003</v>
      </c>
      <c r="L9">
        <f t="shared" si="1"/>
        <v>0.47710542193266664</v>
      </c>
      <c r="M9">
        <v>0.7</v>
      </c>
      <c r="N9">
        <v>0.405797101449</v>
      </c>
      <c r="O9">
        <v>0.59212783777800004</v>
      </c>
      <c r="P9">
        <v>0.62393173178600003</v>
      </c>
      <c r="Q9">
        <v>0.65134400514799995</v>
      </c>
      <c r="R9">
        <f t="shared" si="2"/>
        <v>0.54061889033766664</v>
      </c>
    </row>
    <row r="10" spans="1:18" x14ac:dyDescent="0.25">
      <c r="A10">
        <v>0.8</v>
      </c>
      <c r="B10" s="7">
        <v>0.40942028985500001</v>
      </c>
      <c r="C10">
        <v>0.54441578492499998</v>
      </c>
      <c r="D10">
        <v>0.60869502852500001</v>
      </c>
      <c r="E10">
        <v>0.64794209439299999</v>
      </c>
      <c r="F10">
        <f t="shared" si="0"/>
        <v>0.52084370110166667</v>
      </c>
      <c r="G10">
        <v>0.8</v>
      </c>
      <c r="H10">
        <v>0.344202898551</v>
      </c>
      <c r="I10">
        <v>0.53970874017299997</v>
      </c>
      <c r="J10">
        <v>0.579726361154</v>
      </c>
      <c r="K10">
        <v>0.63191219143300004</v>
      </c>
      <c r="L10">
        <f t="shared" si="1"/>
        <v>0.48787933329266669</v>
      </c>
      <c r="M10">
        <v>0.8</v>
      </c>
      <c r="N10">
        <v>0.405797101449</v>
      </c>
      <c r="O10">
        <v>0.58669305517000003</v>
      </c>
      <c r="P10">
        <v>0.61567597976300004</v>
      </c>
      <c r="Q10">
        <v>0.65329767856599996</v>
      </c>
      <c r="R10">
        <f t="shared" si="2"/>
        <v>0.536055378794</v>
      </c>
    </row>
    <row r="11" spans="1:18" x14ac:dyDescent="0.25">
      <c r="A11">
        <v>0.9</v>
      </c>
      <c r="B11">
        <v>0.36594202898599998</v>
      </c>
      <c r="C11">
        <v>0.53598762201200001</v>
      </c>
      <c r="D11">
        <v>0.59146377184300003</v>
      </c>
      <c r="E11">
        <v>0.64986526138300005</v>
      </c>
      <c r="F11">
        <f t="shared" si="0"/>
        <v>0.49779780761366665</v>
      </c>
      <c r="G11">
        <v>0.9</v>
      </c>
      <c r="H11">
        <v>0.32246376811600003</v>
      </c>
      <c r="I11" s="7">
        <v>0.54885264964500002</v>
      </c>
      <c r="J11" s="7">
        <v>0.58759963802100001</v>
      </c>
      <c r="K11">
        <v>0.64190584371000003</v>
      </c>
      <c r="L11">
        <f t="shared" si="1"/>
        <v>0.48630535192733332</v>
      </c>
      <c r="M11">
        <v>0.9</v>
      </c>
      <c r="N11" s="8">
        <v>0.38768115941999998</v>
      </c>
      <c r="O11" s="8">
        <v>0.60019107876</v>
      </c>
      <c r="P11" s="8">
        <v>0.63963017783599996</v>
      </c>
      <c r="Q11" s="8">
        <v>0.67250187026899999</v>
      </c>
      <c r="R11" s="8">
        <f t="shared" si="2"/>
        <v>0.54250080533866674</v>
      </c>
    </row>
    <row r="12" spans="1:18" x14ac:dyDescent="0.25">
      <c r="A12" t="s">
        <v>45</v>
      </c>
      <c r="G12" t="s">
        <v>46</v>
      </c>
      <c r="M12" t="s">
        <v>57</v>
      </c>
    </row>
    <row r="13" spans="1:18" x14ac:dyDescent="0.25">
      <c r="A13">
        <v>0</v>
      </c>
      <c r="B13">
        <v>0.169565217391</v>
      </c>
      <c r="C13">
        <v>0.256474546498</v>
      </c>
      <c r="D13">
        <v>0.280320344951</v>
      </c>
      <c r="E13">
        <v>0.36294546430699998</v>
      </c>
      <c r="F13">
        <f t="shared" si="0"/>
        <v>0.23545336961333332</v>
      </c>
      <c r="G13">
        <v>0</v>
      </c>
      <c r="H13">
        <v>0.23478260869600001</v>
      </c>
      <c r="I13">
        <v>0.32780010891599998</v>
      </c>
      <c r="J13">
        <v>0.39593990706799997</v>
      </c>
      <c r="K13">
        <v>0.451479368002</v>
      </c>
      <c r="L13">
        <f t="shared" si="1"/>
        <v>0.31950754156</v>
      </c>
      <c r="M13">
        <v>0</v>
      </c>
      <c r="N13">
        <v>0.34347826087</v>
      </c>
      <c r="O13">
        <v>0.41984092634600001</v>
      </c>
      <c r="P13">
        <v>0.48307179047499998</v>
      </c>
      <c r="Q13">
        <v>0.53724133845900002</v>
      </c>
      <c r="R13">
        <f t="shared" si="2"/>
        <v>0.41546365923033335</v>
      </c>
    </row>
    <row r="14" spans="1:18" x14ac:dyDescent="0.25">
      <c r="A14">
        <v>0.1</v>
      </c>
      <c r="B14">
        <v>0.23115942029</v>
      </c>
      <c r="C14">
        <v>0.256474546498</v>
      </c>
      <c r="D14">
        <v>0.281827376297</v>
      </c>
      <c r="E14">
        <v>0.37824300280599998</v>
      </c>
      <c r="F14">
        <f t="shared" si="0"/>
        <v>0.25648711436166666</v>
      </c>
      <c r="G14">
        <v>0.1</v>
      </c>
      <c r="H14">
        <v>0.22391304347800001</v>
      </c>
      <c r="I14">
        <v>0.37412466877599998</v>
      </c>
      <c r="J14">
        <v>0.42596011910199999</v>
      </c>
      <c r="K14">
        <v>0.49055375903999998</v>
      </c>
      <c r="L14">
        <f t="shared" si="1"/>
        <v>0.34133261045199997</v>
      </c>
      <c r="M14">
        <v>0.1</v>
      </c>
      <c r="N14">
        <v>0.34347826087</v>
      </c>
      <c r="O14">
        <v>0.425423929985</v>
      </c>
      <c r="P14">
        <v>0.47850657270800001</v>
      </c>
      <c r="Q14">
        <v>0.54144935112699999</v>
      </c>
      <c r="R14">
        <f t="shared" si="2"/>
        <v>0.41580292118766665</v>
      </c>
    </row>
    <row r="15" spans="1:18" x14ac:dyDescent="0.25">
      <c r="A15">
        <v>0.2</v>
      </c>
      <c r="B15">
        <v>0.23115942029</v>
      </c>
      <c r="C15">
        <v>0.26497709621499999</v>
      </c>
      <c r="D15">
        <v>0.30701074641100001</v>
      </c>
      <c r="E15">
        <v>0.40338294218199999</v>
      </c>
      <c r="F15">
        <f t="shared" si="0"/>
        <v>0.26771575430533334</v>
      </c>
      <c r="G15">
        <v>0.2</v>
      </c>
      <c r="H15">
        <v>0.26739130434800001</v>
      </c>
      <c r="I15">
        <v>0.39301750021999998</v>
      </c>
      <c r="J15">
        <v>0.45139165060300002</v>
      </c>
      <c r="K15">
        <v>0.51597955260999995</v>
      </c>
      <c r="L15">
        <f t="shared" si="1"/>
        <v>0.37060015172366673</v>
      </c>
      <c r="M15">
        <v>0.2</v>
      </c>
      <c r="N15">
        <v>0.42318840579700001</v>
      </c>
      <c r="O15">
        <v>0.43034772357599999</v>
      </c>
      <c r="P15">
        <v>0.50579618222800005</v>
      </c>
      <c r="Q15">
        <v>0.55293529584599999</v>
      </c>
      <c r="R15">
        <f t="shared" si="2"/>
        <v>0.45311077053366661</v>
      </c>
    </row>
    <row r="16" spans="1:18" x14ac:dyDescent="0.25">
      <c r="A16">
        <v>0.3</v>
      </c>
      <c r="B16">
        <v>0.23115942029</v>
      </c>
      <c r="C16">
        <v>0.30022583856000001</v>
      </c>
      <c r="D16">
        <v>0.35162202262600001</v>
      </c>
      <c r="E16">
        <v>0.43433796480699999</v>
      </c>
      <c r="F16">
        <f t="shared" si="0"/>
        <v>0.294335760492</v>
      </c>
      <c r="G16">
        <v>0.3</v>
      </c>
      <c r="H16">
        <v>0.28913043478299999</v>
      </c>
      <c r="I16">
        <v>0.43504364079500002</v>
      </c>
      <c r="J16">
        <v>0.48603413265000001</v>
      </c>
      <c r="K16">
        <v>0.54689069424900005</v>
      </c>
      <c r="L16">
        <f t="shared" si="1"/>
        <v>0.40340273607599997</v>
      </c>
      <c r="M16">
        <v>0.3</v>
      </c>
      <c r="N16">
        <v>0.42318840579700001</v>
      </c>
      <c r="O16">
        <v>0.45208685401100002</v>
      </c>
      <c r="P16">
        <v>0.53660790845700002</v>
      </c>
      <c r="Q16">
        <v>0.56581897113400004</v>
      </c>
      <c r="R16">
        <f t="shared" si="2"/>
        <v>0.47062772275500003</v>
      </c>
    </row>
    <row r="17" spans="1:18" x14ac:dyDescent="0.25">
      <c r="A17">
        <v>0.4</v>
      </c>
      <c r="B17">
        <v>0.274637681159</v>
      </c>
      <c r="C17">
        <v>0.37434513433599997</v>
      </c>
      <c r="D17">
        <v>0.394158317413</v>
      </c>
      <c r="E17">
        <v>0.476307379925</v>
      </c>
      <c r="F17">
        <f t="shared" si="0"/>
        <v>0.34771371096933334</v>
      </c>
      <c r="G17">
        <v>0.4</v>
      </c>
      <c r="H17">
        <v>0.35072463768099998</v>
      </c>
      <c r="I17">
        <v>0.49305080587200001</v>
      </c>
      <c r="J17">
        <v>0.523442088719</v>
      </c>
      <c r="K17">
        <v>0.58415235973799995</v>
      </c>
      <c r="L17">
        <f t="shared" si="1"/>
        <v>0.455739177424</v>
      </c>
      <c r="M17">
        <v>0.4</v>
      </c>
      <c r="N17">
        <v>0.44492753623199999</v>
      </c>
      <c r="O17">
        <v>0.45148359751</v>
      </c>
      <c r="P17">
        <v>0.55581386640300001</v>
      </c>
      <c r="Q17">
        <v>0.58275640005899998</v>
      </c>
      <c r="R17">
        <f t="shared" si="2"/>
        <v>0.48407500004833331</v>
      </c>
    </row>
    <row r="18" spans="1:18" x14ac:dyDescent="0.25">
      <c r="A18">
        <v>0.5</v>
      </c>
      <c r="B18">
        <v>0.31811594202900001</v>
      </c>
      <c r="C18">
        <v>0.40089822450700002</v>
      </c>
      <c r="D18">
        <v>0.42737553890500002</v>
      </c>
      <c r="E18">
        <v>0.51200477814800005</v>
      </c>
      <c r="F18">
        <f t="shared" si="0"/>
        <v>0.38212990181366663</v>
      </c>
      <c r="G18">
        <v>0.5</v>
      </c>
      <c r="H18">
        <v>0.41594202898600002</v>
      </c>
      <c r="I18">
        <v>0.53070756107399997</v>
      </c>
      <c r="J18">
        <v>0.55229760421700003</v>
      </c>
      <c r="K18">
        <v>0.620442360109</v>
      </c>
      <c r="L18">
        <f t="shared" si="1"/>
        <v>0.49964906475900001</v>
      </c>
      <c r="M18">
        <v>0.5</v>
      </c>
      <c r="N18">
        <v>0.42318840579700001</v>
      </c>
      <c r="O18">
        <v>0.48262085952299999</v>
      </c>
      <c r="P18">
        <v>0.55928314422600001</v>
      </c>
      <c r="Q18">
        <v>0.59019404822800003</v>
      </c>
      <c r="R18">
        <f t="shared" si="2"/>
        <v>0.48836413651533334</v>
      </c>
    </row>
    <row r="19" spans="1:18" x14ac:dyDescent="0.25">
      <c r="A19">
        <v>0.6</v>
      </c>
      <c r="B19">
        <v>0.32246376811600003</v>
      </c>
      <c r="C19">
        <v>0.43059384227399999</v>
      </c>
      <c r="D19">
        <v>0.47289557382399999</v>
      </c>
      <c r="E19">
        <v>0.54773275782499997</v>
      </c>
      <c r="F19">
        <f t="shared" si="0"/>
        <v>0.40865106140466662</v>
      </c>
      <c r="G19">
        <v>0.6</v>
      </c>
      <c r="H19" s="8">
        <v>0.47753623188400002</v>
      </c>
      <c r="I19">
        <v>0.557276099636</v>
      </c>
      <c r="J19">
        <v>0.58746165086199997</v>
      </c>
      <c r="K19">
        <v>0.64633855954700004</v>
      </c>
      <c r="L19">
        <f t="shared" si="1"/>
        <v>0.54075799412733339</v>
      </c>
      <c r="M19">
        <v>0.6</v>
      </c>
      <c r="N19" s="7">
        <v>0.449275362319</v>
      </c>
      <c r="O19">
        <v>0.536185867644</v>
      </c>
      <c r="P19">
        <v>0.58960199056600004</v>
      </c>
      <c r="Q19">
        <v>0.62209571988099999</v>
      </c>
      <c r="R19">
        <f t="shared" si="2"/>
        <v>0.52502107350966665</v>
      </c>
    </row>
    <row r="20" spans="1:18" x14ac:dyDescent="0.25">
      <c r="A20">
        <v>0.7</v>
      </c>
      <c r="B20">
        <v>0.300724637681</v>
      </c>
      <c r="C20">
        <v>0.48039277886600001</v>
      </c>
      <c r="D20">
        <v>0.530203111841</v>
      </c>
      <c r="E20">
        <v>0.58036540781099999</v>
      </c>
      <c r="F20">
        <f t="shared" si="0"/>
        <v>0.43710684279600004</v>
      </c>
      <c r="G20">
        <v>0.7</v>
      </c>
      <c r="H20" s="8">
        <v>0.47753623188400002</v>
      </c>
      <c r="I20">
        <v>0.58621077543400002</v>
      </c>
      <c r="J20" s="8">
        <v>0.60062017595499995</v>
      </c>
      <c r="K20">
        <v>0.65448352917200003</v>
      </c>
      <c r="L20" s="8">
        <f t="shared" si="1"/>
        <v>0.5547890610909999</v>
      </c>
      <c r="M20">
        <v>0.7</v>
      </c>
      <c r="N20">
        <v>0.43115942028999998</v>
      </c>
      <c r="O20" s="7">
        <v>0.54187846562499997</v>
      </c>
      <c r="P20" s="7">
        <v>0.59210834367700005</v>
      </c>
      <c r="Q20" s="7">
        <v>0.62192218564299995</v>
      </c>
      <c r="R20">
        <f t="shared" si="2"/>
        <v>0.521715409864</v>
      </c>
    </row>
    <row r="21" spans="1:18" x14ac:dyDescent="0.25">
      <c r="A21">
        <v>0.8</v>
      </c>
      <c r="B21" s="7">
        <v>0.36594202898599998</v>
      </c>
      <c r="C21">
        <v>0.52283207942700005</v>
      </c>
      <c r="D21">
        <v>0.56643591523400005</v>
      </c>
      <c r="E21">
        <v>0.61214921233800001</v>
      </c>
      <c r="F21">
        <f t="shared" si="0"/>
        <v>0.48507000788233334</v>
      </c>
      <c r="G21">
        <v>0.8</v>
      </c>
      <c r="H21">
        <v>0.43768115942000002</v>
      </c>
      <c r="I21" s="8">
        <v>0.586987664849</v>
      </c>
      <c r="J21">
        <v>0.59587230115000001</v>
      </c>
      <c r="K21" s="8">
        <v>0.65780046664400005</v>
      </c>
      <c r="L21">
        <f t="shared" si="1"/>
        <v>0.54018037513966666</v>
      </c>
      <c r="M21">
        <v>0.8</v>
      </c>
      <c r="N21">
        <v>0.38768115941999998</v>
      </c>
      <c r="O21">
        <v>0.53984903080400004</v>
      </c>
      <c r="P21">
        <v>0.59319763548600002</v>
      </c>
      <c r="Q21">
        <v>0.627468263794</v>
      </c>
      <c r="R21">
        <f t="shared" si="2"/>
        <v>0.50690927523666673</v>
      </c>
    </row>
    <row r="22" spans="1:18" x14ac:dyDescent="0.25">
      <c r="A22">
        <v>0.9</v>
      </c>
      <c r="B22">
        <v>0.344202898551</v>
      </c>
      <c r="C22" s="7">
        <v>0.52774582340700005</v>
      </c>
      <c r="D22" s="7">
        <v>0.58358767007199996</v>
      </c>
      <c r="E22" s="7">
        <v>0.61631848389099997</v>
      </c>
      <c r="F22">
        <f t="shared" si="0"/>
        <v>0.4851787973433333</v>
      </c>
      <c r="G22">
        <v>0.9</v>
      </c>
      <c r="H22">
        <v>0.36594202898599998</v>
      </c>
      <c r="I22">
        <v>0.58050380003299995</v>
      </c>
      <c r="J22">
        <v>0.60457464060900001</v>
      </c>
      <c r="K22">
        <v>0.64311145589100005</v>
      </c>
      <c r="L22">
        <f t="shared" si="1"/>
        <v>0.51700682320933333</v>
      </c>
      <c r="M22">
        <v>0.9</v>
      </c>
      <c r="N22">
        <v>0.344202898551</v>
      </c>
      <c r="O22">
        <v>0.53763933059699998</v>
      </c>
      <c r="P22">
        <v>0.59551532980300004</v>
      </c>
      <c r="Q22">
        <v>0.62423573111599995</v>
      </c>
      <c r="R22">
        <f t="shared" si="2"/>
        <v>0.49245251965033332</v>
      </c>
    </row>
    <row r="23" spans="1:18" x14ac:dyDescent="0.25">
      <c r="A23" t="s">
        <v>58</v>
      </c>
      <c r="G23" t="s">
        <v>51</v>
      </c>
      <c r="M23" t="s">
        <v>53</v>
      </c>
    </row>
    <row r="24" spans="1:18" x14ac:dyDescent="0.25">
      <c r="A24">
        <v>0</v>
      </c>
      <c r="B24">
        <v>0.354347826087</v>
      </c>
      <c r="C24">
        <v>0.47812489487499998</v>
      </c>
      <c r="D24">
        <v>0.53008125365500003</v>
      </c>
      <c r="E24">
        <v>0.58248000542</v>
      </c>
      <c r="F24">
        <f t="shared" si="0"/>
        <v>0.45418465820566672</v>
      </c>
      <c r="G24">
        <v>0</v>
      </c>
      <c r="H24">
        <v>0.32173913043500002</v>
      </c>
      <c r="I24">
        <v>0.45112986831099999</v>
      </c>
      <c r="J24">
        <v>0.47968168316499998</v>
      </c>
      <c r="K24">
        <v>0.54631866677200003</v>
      </c>
      <c r="L24">
        <f t="shared" si="1"/>
        <v>0.41751689397033331</v>
      </c>
      <c r="M24">
        <v>0</v>
      </c>
      <c r="N24">
        <v>0.28550724637699998</v>
      </c>
      <c r="O24">
        <v>0.51445261719099999</v>
      </c>
      <c r="P24">
        <v>0.54539809719999999</v>
      </c>
      <c r="Q24">
        <v>0.58002704267100003</v>
      </c>
      <c r="R24">
        <f t="shared" si="2"/>
        <v>0.44845265358933334</v>
      </c>
    </row>
    <row r="25" spans="1:18" x14ac:dyDescent="0.25">
      <c r="A25">
        <v>0.1</v>
      </c>
      <c r="B25">
        <v>0.33260869565200002</v>
      </c>
      <c r="C25">
        <v>0.471266962771</v>
      </c>
      <c r="D25">
        <v>0.52402750948400001</v>
      </c>
      <c r="E25">
        <v>0.58786848919599999</v>
      </c>
      <c r="F25">
        <f t="shared" si="0"/>
        <v>0.44263438930233329</v>
      </c>
      <c r="G25">
        <v>0.1</v>
      </c>
      <c r="H25">
        <v>0.33623188405799997</v>
      </c>
      <c r="I25">
        <v>0.46235887243000001</v>
      </c>
      <c r="J25">
        <v>0.51582980389400002</v>
      </c>
      <c r="K25">
        <v>0.56631965717800004</v>
      </c>
      <c r="L25">
        <f t="shared" si="1"/>
        <v>0.43814018679400002</v>
      </c>
      <c r="M25">
        <v>0.1</v>
      </c>
      <c r="N25">
        <v>0.34710144927499997</v>
      </c>
      <c r="O25">
        <v>0.50073675298300002</v>
      </c>
      <c r="P25">
        <v>0.54776562633400006</v>
      </c>
      <c r="Q25">
        <v>0.5938354804</v>
      </c>
      <c r="R25">
        <f t="shared" si="2"/>
        <v>0.46520127619733337</v>
      </c>
    </row>
    <row r="26" spans="1:18" x14ac:dyDescent="0.25">
      <c r="A26">
        <v>0.2</v>
      </c>
      <c r="B26">
        <v>0.354347826087</v>
      </c>
      <c r="C26">
        <v>0.46971099807400002</v>
      </c>
      <c r="D26">
        <v>0.54122786617899998</v>
      </c>
      <c r="E26">
        <v>0.59860478830999997</v>
      </c>
      <c r="F26">
        <f t="shared" si="0"/>
        <v>0.45509556344666668</v>
      </c>
      <c r="G26">
        <v>0.2</v>
      </c>
      <c r="H26">
        <v>0.33623188405799997</v>
      </c>
      <c r="I26">
        <v>0.47322843764700001</v>
      </c>
      <c r="J26">
        <v>0.52971343180399999</v>
      </c>
      <c r="K26">
        <v>0.58117070238299995</v>
      </c>
      <c r="L26">
        <f t="shared" si="1"/>
        <v>0.44639125116966666</v>
      </c>
      <c r="M26">
        <v>0.2</v>
      </c>
      <c r="N26">
        <v>0.39057971014499998</v>
      </c>
      <c r="O26">
        <v>0.50292713496100006</v>
      </c>
      <c r="P26">
        <v>0.55758270553400002</v>
      </c>
      <c r="Q26">
        <v>0.59795809432000002</v>
      </c>
      <c r="R26">
        <f t="shared" si="2"/>
        <v>0.48369651687999998</v>
      </c>
    </row>
    <row r="27" spans="1:18" x14ac:dyDescent="0.25">
      <c r="A27">
        <v>0.3</v>
      </c>
      <c r="B27">
        <v>0.37608695652200003</v>
      </c>
      <c r="C27">
        <v>0.47411108025699999</v>
      </c>
      <c r="D27">
        <v>0.55011486496399997</v>
      </c>
      <c r="E27">
        <v>0.60151517886700001</v>
      </c>
      <c r="F27">
        <f t="shared" si="0"/>
        <v>0.4667709672476667</v>
      </c>
      <c r="G27">
        <v>0.3</v>
      </c>
      <c r="H27">
        <v>0.34347826087</v>
      </c>
      <c r="I27">
        <v>0.50980407553499996</v>
      </c>
      <c r="J27">
        <v>0.54657834784000003</v>
      </c>
      <c r="K27">
        <v>0.59704716918900003</v>
      </c>
      <c r="L27">
        <f t="shared" si="1"/>
        <v>0.4666202280816667</v>
      </c>
      <c r="M27">
        <v>0.3</v>
      </c>
      <c r="N27">
        <v>0.39057971014499998</v>
      </c>
      <c r="O27">
        <v>0.55504510846699995</v>
      </c>
      <c r="P27">
        <v>0.59435418718099997</v>
      </c>
      <c r="Q27">
        <v>0.62963316380699996</v>
      </c>
      <c r="R27">
        <f t="shared" si="2"/>
        <v>0.51332633526433336</v>
      </c>
    </row>
    <row r="28" spans="1:18" x14ac:dyDescent="0.25">
      <c r="A28">
        <v>0.4</v>
      </c>
      <c r="B28">
        <v>0.43768115942000002</v>
      </c>
      <c r="C28">
        <v>0.48905157452100001</v>
      </c>
      <c r="D28">
        <v>0.55783586440400001</v>
      </c>
      <c r="E28">
        <v>0.60856996917399997</v>
      </c>
      <c r="F28">
        <f t="shared" si="0"/>
        <v>0.49485619944833337</v>
      </c>
      <c r="G28">
        <v>0.4</v>
      </c>
      <c r="H28">
        <v>0.34347826087</v>
      </c>
      <c r="I28">
        <v>0.53953918050000005</v>
      </c>
      <c r="J28">
        <v>0.576718277216</v>
      </c>
      <c r="K28">
        <v>0.63311952714700004</v>
      </c>
      <c r="L28">
        <f t="shared" si="1"/>
        <v>0.48657857286200001</v>
      </c>
      <c r="M28">
        <v>0.4</v>
      </c>
      <c r="N28">
        <v>0.39057971014499998</v>
      </c>
      <c r="O28">
        <v>0.57963053789200003</v>
      </c>
      <c r="P28">
        <v>0.62076307236399997</v>
      </c>
      <c r="Q28">
        <v>0.66630888710000002</v>
      </c>
      <c r="R28">
        <f t="shared" si="2"/>
        <v>0.53032444013366664</v>
      </c>
    </row>
    <row r="29" spans="1:18" x14ac:dyDescent="0.25">
      <c r="A29">
        <v>0.5</v>
      </c>
      <c r="B29">
        <v>0.43768115942000002</v>
      </c>
      <c r="C29">
        <v>0.53444492591899995</v>
      </c>
      <c r="D29">
        <v>0.60261209592599996</v>
      </c>
      <c r="E29">
        <v>0.63600072401600005</v>
      </c>
      <c r="F29">
        <f t="shared" si="0"/>
        <v>0.52491272708833325</v>
      </c>
      <c r="G29">
        <v>0.5</v>
      </c>
      <c r="H29">
        <v>0.35797101449300001</v>
      </c>
      <c r="I29">
        <v>0.54041772845000002</v>
      </c>
      <c r="J29">
        <v>0.58995310766499998</v>
      </c>
      <c r="K29">
        <v>0.64530517962</v>
      </c>
      <c r="L29">
        <f t="shared" si="1"/>
        <v>0.49611395020266663</v>
      </c>
      <c r="M29">
        <v>0.5</v>
      </c>
      <c r="N29">
        <v>0.39057971014499998</v>
      </c>
      <c r="O29">
        <v>0.572643698102</v>
      </c>
      <c r="P29">
        <v>0.63476184733600005</v>
      </c>
      <c r="Q29">
        <v>0.67037360447600003</v>
      </c>
      <c r="R29">
        <f t="shared" si="2"/>
        <v>0.53266175186100007</v>
      </c>
    </row>
    <row r="30" spans="1:18" x14ac:dyDescent="0.25">
      <c r="A30">
        <v>0.6</v>
      </c>
      <c r="B30">
        <v>0.42318840579700001</v>
      </c>
      <c r="C30">
        <v>0.58585959130700005</v>
      </c>
      <c r="D30">
        <v>0.62531465050299995</v>
      </c>
      <c r="E30">
        <v>0.65937328845499998</v>
      </c>
      <c r="F30">
        <f t="shared" si="0"/>
        <v>0.5447875492023333</v>
      </c>
      <c r="G30">
        <v>0.6</v>
      </c>
      <c r="H30">
        <v>0.40144927536199998</v>
      </c>
      <c r="I30">
        <v>0.58084292465099996</v>
      </c>
      <c r="J30">
        <v>0.62183328238900004</v>
      </c>
      <c r="K30">
        <v>0.668243162025</v>
      </c>
      <c r="L30">
        <f t="shared" si="1"/>
        <v>0.53470849413400001</v>
      </c>
      <c r="M30">
        <v>0.6</v>
      </c>
      <c r="N30">
        <v>0.47753623188400002</v>
      </c>
      <c r="O30" s="8">
        <v>0.63261249481799997</v>
      </c>
      <c r="P30">
        <v>0.67815008369999996</v>
      </c>
      <c r="Q30">
        <v>0.69800462776700001</v>
      </c>
      <c r="R30">
        <f t="shared" si="2"/>
        <v>0.59609960346733326</v>
      </c>
    </row>
    <row r="31" spans="1:18" x14ac:dyDescent="0.25">
      <c r="A31">
        <v>0.7</v>
      </c>
      <c r="B31" s="7">
        <v>0.46666666666700002</v>
      </c>
      <c r="C31">
        <v>0.62166577443899995</v>
      </c>
      <c r="D31">
        <v>0.64304200126099997</v>
      </c>
      <c r="E31">
        <v>0.68037519593899998</v>
      </c>
      <c r="F31">
        <f t="shared" si="0"/>
        <v>0.57712481412233341</v>
      </c>
      <c r="G31">
        <v>0.7</v>
      </c>
      <c r="H31" s="7">
        <v>0.46666666666700002</v>
      </c>
      <c r="I31" s="7">
        <v>0.59143949083199998</v>
      </c>
      <c r="J31" s="7">
        <v>0.62627609208799995</v>
      </c>
      <c r="K31" s="7">
        <v>0.67718468313900004</v>
      </c>
      <c r="L31">
        <f t="shared" si="1"/>
        <v>0.5614607498623333</v>
      </c>
      <c r="M31">
        <v>0.7</v>
      </c>
      <c r="N31" s="8">
        <v>0.48115942028999997</v>
      </c>
      <c r="O31">
        <v>0.630737307596</v>
      </c>
      <c r="P31" s="8">
        <v>0.68086259063099996</v>
      </c>
      <c r="Q31" s="8">
        <v>0.70857526121799996</v>
      </c>
      <c r="R31" s="8">
        <f t="shared" si="2"/>
        <v>0.59758643950566659</v>
      </c>
    </row>
    <row r="32" spans="1:18" x14ac:dyDescent="0.25">
      <c r="A32">
        <v>0.8</v>
      </c>
      <c r="B32">
        <v>0.40144927536199998</v>
      </c>
      <c r="C32" s="7">
        <v>0.63329290647900005</v>
      </c>
      <c r="D32" s="7">
        <v>0.65665712068799997</v>
      </c>
      <c r="E32" s="7">
        <v>0.69858605018300002</v>
      </c>
      <c r="F32">
        <f t="shared" si="0"/>
        <v>0.56379976750966676</v>
      </c>
      <c r="G32">
        <v>0.8</v>
      </c>
      <c r="H32">
        <v>0.40942028985500001</v>
      </c>
      <c r="I32">
        <v>0.57812131217700002</v>
      </c>
      <c r="J32">
        <v>0.60646273633900005</v>
      </c>
      <c r="K32">
        <v>0.66674653507100001</v>
      </c>
      <c r="L32">
        <f t="shared" si="1"/>
        <v>0.53133477945700003</v>
      </c>
      <c r="M32">
        <v>0.8</v>
      </c>
      <c r="N32">
        <v>0.448550724638</v>
      </c>
      <c r="O32">
        <v>0.59347471011200004</v>
      </c>
      <c r="P32">
        <v>0.62151166425500004</v>
      </c>
      <c r="Q32">
        <v>0.66949507336000003</v>
      </c>
      <c r="R32">
        <f t="shared" si="2"/>
        <v>0.55451236633500001</v>
      </c>
    </row>
    <row r="33" spans="1:18" x14ac:dyDescent="0.25">
      <c r="A33">
        <v>0.9</v>
      </c>
      <c r="B33">
        <v>0.38768115941999998</v>
      </c>
      <c r="C33">
        <v>0.55755720989599999</v>
      </c>
      <c r="D33">
        <v>0.6191807963</v>
      </c>
      <c r="E33">
        <v>0.64465511605400005</v>
      </c>
      <c r="F33">
        <f t="shared" si="0"/>
        <v>0.52147305520533338</v>
      </c>
      <c r="G33">
        <v>0.9</v>
      </c>
      <c r="H33">
        <v>0.38768115941999998</v>
      </c>
      <c r="I33">
        <v>0.56871706378099995</v>
      </c>
      <c r="J33">
        <v>0.61286361016299995</v>
      </c>
      <c r="K33">
        <v>0.65495754900400005</v>
      </c>
      <c r="L33">
        <f t="shared" si="1"/>
        <v>0.52308727778800002</v>
      </c>
      <c r="M33">
        <v>0.9</v>
      </c>
      <c r="N33">
        <v>0.36594202898599998</v>
      </c>
      <c r="O33">
        <v>0.59520561534100003</v>
      </c>
      <c r="P33">
        <v>0.63892214725100005</v>
      </c>
      <c r="Q33">
        <v>0.655980821873</v>
      </c>
      <c r="R33">
        <f t="shared" si="2"/>
        <v>0.5333565971926667</v>
      </c>
    </row>
    <row r="34" spans="1:18" x14ac:dyDescent="0.25">
      <c r="A34" t="s">
        <v>55</v>
      </c>
      <c r="G34" t="s">
        <v>56</v>
      </c>
      <c r="M34" t="s">
        <v>48</v>
      </c>
    </row>
    <row r="35" spans="1:18" x14ac:dyDescent="0.25">
      <c r="A35">
        <v>0</v>
      </c>
      <c r="B35">
        <v>0.35797101449300001</v>
      </c>
      <c r="C35">
        <v>0.51506022227100001</v>
      </c>
      <c r="D35">
        <v>0.57508771288600002</v>
      </c>
      <c r="E35">
        <v>0.59880562690899997</v>
      </c>
      <c r="F35">
        <f t="shared" si="0"/>
        <v>0.48270631655000001</v>
      </c>
      <c r="G35">
        <v>0</v>
      </c>
      <c r="H35">
        <v>0.25652173912999998</v>
      </c>
      <c r="I35">
        <v>0.42887193484300001</v>
      </c>
      <c r="J35">
        <v>0.48107997092900001</v>
      </c>
      <c r="K35">
        <v>0.52225324203900003</v>
      </c>
      <c r="L35">
        <f t="shared" si="1"/>
        <v>0.38882454830066671</v>
      </c>
      <c r="M35">
        <v>0</v>
      </c>
      <c r="N35">
        <v>0.274637681159</v>
      </c>
      <c r="O35">
        <v>0.376751771061</v>
      </c>
      <c r="P35">
        <v>0.42915676436799999</v>
      </c>
      <c r="Q35">
        <v>0.470158495078</v>
      </c>
      <c r="R35">
        <f t="shared" si="2"/>
        <v>0.36018207219600001</v>
      </c>
    </row>
    <row r="36" spans="1:18" x14ac:dyDescent="0.25">
      <c r="A36">
        <v>0.1</v>
      </c>
      <c r="B36">
        <v>0.35797101449300001</v>
      </c>
      <c r="C36">
        <v>0.57207125589100005</v>
      </c>
      <c r="D36">
        <v>0.59457121524199996</v>
      </c>
      <c r="E36">
        <v>0.62850900754399996</v>
      </c>
      <c r="F36">
        <f t="shared" si="0"/>
        <v>0.50820449520866673</v>
      </c>
      <c r="G36">
        <v>0.1</v>
      </c>
      <c r="H36">
        <v>0.27826086956500001</v>
      </c>
      <c r="I36">
        <v>0.44258779905099999</v>
      </c>
      <c r="J36">
        <v>0.48852229858099999</v>
      </c>
      <c r="K36">
        <v>0.53874665167199998</v>
      </c>
      <c r="L36">
        <f t="shared" si="1"/>
        <v>0.40312365573233339</v>
      </c>
      <c r="M36">
        <v>0.1</v>
      </c>
      <c r="N36">
        <v>0.274637681159</v>
      </c>
      <c r="O36">
        <v>0.38052927851500001</v>
      </c>
      <c r="P36">
        <v>0.431447699337</v>
      </c>
      <c r="Q36">
        <v>0.49443541112599998</v>
      </c>
      <c r="R36">
        <f t="shared" si="2"/>
        <v>0.36220488633699999</v>
      </c>
    </row>
    <row r="37" spans="1:18" x14ac:dyDescent="0.25">
      <c r="A37">
        <v>0.2</v>
      </c>
      <c r="B37">
        <v>0.35797101449300001</v>
      </c>
      <c r="C37">
        <v>0.58706841141800004</v>
      </c>
      <c r="D37">
        <v>0.60080249791100004</v>
      </c>
      <c r="E37">
        <v>0.64682689009299998</v>
      </c>
      <c r="F37">
        <f t="shared" si="0"/>
        <v>0.51528064127399997</v>
      </c>
      <c r="G37">
        <v>0.2</v>
      </c>
      <c r="H37">
        <v>0.25652173912999998</v>
      </c>
      <c r="I37">
        <v>0.46409280382599999</v>
      </c>
      <c r="J37">
        <v>0.50552666817900005</v>
      </c>
      <c r="K37">
        <v>0.55870168195000003</v>
      </c>
      <c r="L37">
        <f t="shared" si="1"/>
        <v>0.40871373704500003</v>
      </c>
      <c r="M37">
        <v>0.2</v>
      </c>
      <c r="N37">
        <v>0.29637681159399998</v>
      </c>
      <c r="O37">
        <v>0.40468436145499997</v>
      </c>
      <c r="P37">
        <v>0.45268084845700002</v>
      </c>
      <c r="Q37">
        <v>0.51538347140100005</v>
      </c>
      <c r="R37">
        <f t="shared" si="2"/>
        <v>0.38458067383533329</v>
      </c>
    </row>
    <row r="38" spans="1:18" x14ac:dyDescent="0.25">
      <c r="A38">
        <v>0.3</v>
      </c>
      <c r="B38">
        <v>0.33623188405799997</v>
      </c>
      <c r="C38">
        <v>0.567659949228</v>
      </c>
      <c r="D38">
        <v>0.61249570002700005</v>
      </c>
      <c r="E38">
        <v>0.65171301221699995</v>
      </c>
      <c r="F38">
        <f t="shared" si="0"/>
        <v>0.50546251110433327</v>
      </c>
      <c r="G38">
        <v>0.3</v>
      </c>
      <c r="H38">
        <v>0.27826086956500001</v>
      </c>
      <c r="I38">
        <v>0.48867823325199999</v>
      </c>
      <c r="J38">
        <v>0.52467731499600001</v>
      </c>
      <c r="K38">
        <v>0.58733887406700003</v>
      </c>
      <c r="L38">
        <f t="shared" si="1"/>
        <v>0.43053880593766669</v>
      </c>
      <c r="M38">
        <v>0.3</v>
      </c>
      <c r="N38">
        <v>0.31811594202900001</v>
      </c>
      <c r="O38">
        <v>0.43459605554199998</v>
      </c>
      <c r="P38">
        <v>0.47355484121500002</v>
      </c>
      <c r="Q38">
        <v>0.53430918954399997</v>
      </c>
      <c r="R38">
        <f t="shared" si="2"/>
        <v>0.40875561292866669</v>
      </c>
    </row>
    <row r="39" spans="1:18" x14ac:dyDescent="0.25">
      <c r="A39">
        <v>0.4</v>
      </c>
      <c r="B39">
        <v>0.37971014492799998</v>
      </c>
      <c r="C39">
        <v>0.60285270501599997</v>
      </c>
      <c r="D39">
        <v>0.64747057935899999</v>
      </c>
      <c r="E39">
        <v>0.67662808895600002</v>
      </c>
      <c r="F39">
        <f t="shared" si="0"/>
        <v>0.54334447643433326</v>
      </c>
      <c r="G39">
        <v>0.4</v>
      </c>
      <c r="H39">
        <v>0.29637681159399998</v>
      </c>
      <c r="I39">
        <v>0.54245679954100001</v>
      </c>
      <c r="J39">
        <v>0.58196355772300001</v>
      </c>
      <c r="K39">
        <v>0.63047745521300003</v>
      </c>
      <c r="L39">
        <f t="shared" si="1"/>
        <v>0.47359905628599996</v>
      </c>
      <c r="M39">
        <v>0.4</v>
      </c>
      <c r="N39">
        <v>0.36159420289900002</v>
      </c>
      <c r="O39">
        <v>0.45883950719299998</v>
      </c>
      <c r="P39">
        <v>0.50097878302499999</v>
      </c>
      <c r="Q39">
        <v>0.54729871107700001</v>
      </c>
      <c r="R39">
        <f t="shared" si="2"/>
        <v>0.44047083103900003</v>
      </c>
    </row>
    <row r="40" spans="1:18" x14ac:dyDescent="0.25">
      <c r="A40">
        <v>0.5</v>
      </c>
      <c r="B40">
        <v>0.37971014492799998</v>
      </c>
      <c r="C40">
        <v>0.60828748762499996</v>
      </c>
      <c r="D40">
        <v>0.64152054941600001</v>
      </c>
      <c r="E40">
        <v>0.672734577439</v>
      </c>
      <c r="F40">
        <f t="shared" si="0"/>
        <v>0.54317272732299993</v>
      </c>
      <c r="G40">
        <v>0.5</v>
      </c>
      <c r="H40">
        <v>0.33985507246399999</v>
      </c>
      <c r="I40">
        <v>0.57221919620200001</v>
      </c>
      <c r="J40" s="7">
        <v>0.62063087765199998</v>
      </c>
      <c r="K40">
        <v>0.67085279744699999</v>
      </c>
      <c r="L40">
        <f t="shared" si="1"/>
        <v>0.51090171543933327</v>
      </c>
      <c r="M40">
        <v>0.5</v>
      </c>
      <c r="N40">
        <v>0.37971014492799998</v>
      </c>
      <c r="O40">
        <v>0.51001175911899999</v>
      </c>
      <c r="P40">
        <v>0.52965594571499997</v>
      </c>
      <c r="Q40">
        <v>0.57914948058799998</v>
      </c>
      <c r="R40">
        <f t="shared" si="2"/>
        <v>0.47312594992066659</v>
      </c>
    </row>
    <row r="41" spans="1:18" x14ac:dyDescent="0.25">
      <c r="A41">
        <v>0.6</v>
      </c>
      <c r="B41" s="7">
        <v>0.419565217391</v>
      </c>
      <c r="C41">
        <v>0.61192998989699998</v>
      </c>
      <c r="D41" s="8">
        <v>0.66004711837300001</v>
      </c>
      <c r="E41">
        <v>0.69048757310800002</v>
      </c>
      <c r="F41" s="7">
        <f t="shared" si="0"/>
        <v>0.56384744188699998</v>
      </c>
      <c r="G41">
        <v>0.6</v>
      </c>
      <c r="H41">
        <v>0.38333333333300001</v>
      </c>
      <c r="I41" s="7">
        <v>0.58029347024</v>
      </c>
      <c r="J41">
        <v>0.61631170002900004</v>
      </c>
      <c r="K41">
        <v>0.67782231137500004</v>
      </c>
      <c r="L41">
        <f t="shared" si="1"/>
        <v>0.52664616786733331</v>
      </c>
      <c r="M41">
        <v>0.6</v>
      </c>
      <c r="N41">
        <v>0.42318840579700001</v>
      </c>
      <c r="O41">
        <v>0.55261138174299995</v>
      </c>
      <c r="P41">
        <v>0.57797973841000005</v>
      </c>
      <c r="Q41">
        <v>0.60898926732000003</v>
      </c>
      <c r="R41">
        <f t="shared" si="2"/>
        <v>0.51792650865000001</v>
      </c>
    </row>
    <row r="42" spans="1:18" x14ac:dyDescent="0.25">
      <c r="A42">
        <v>0.7</v>
      </c>
      <c r="B42">
        <v>0.37608695652200003</v>
      </c>
      <c r="C42">
        <v>0.61956382701500001</v>
      </c>
      <c r="D42">
        <v>0.647156285532</v>
      </c>
      <c r="E42">
        <v>0.68605625834799999</v>
      </c>
      <c r="F42">
        <f t="shared" si="0"/>
        <v>0.54760235635633336</v>
      </c>
      <c r="G42">
        <v>0.7</v>
      </c>
      <c r="H42" s="7">
        <v>0.40507246376799999</v>
      </c>
      <c r="I42">
        <v>0.57796083740799997</v>
      </c>
      <c r="J42">
        <v>0.61781778964300005</v>
      </c>
      <c r="K42" s="7">
        <v>0.67956297728399995</v>
      </c>
      <c r="L42" s="7">
        <f t="shared" si="1"/>
        <v>0.533617030273</v>
      </c>
      <c r="M42">
        <v>0.7</v>
      </c>
      <c r="N42" s="8">
        <v>0.459420289855</v>
      </c>
      <c r="O42" s="7">
        <v>0.614844480202</v>
      </c>
      <c r="P42" s="7">
        <v>0.62860810888499996</v>
      </c>
      <c r="Q42" s="7">
        <v>0.65879661321799998</v>
      </c>
      <c r="R42" s="8">
        <f t="shared" si="2"/>
        <v>0.56762429298066663</v>
      </c>
    </row>
    <row r="43" spans="1:18" x14ac:dyDescent="0.25">
      <c r="A43">
        <v>0.8</v>
      </c>
      <c r="B43">
        <v>0.40507246376799999</v>
      </c>
      <c r="C43" s="8">
        <v>0.63184688043100001</v>
      </c>
      <c r="D43">
        <v>0.65568742905199995</v>
      </c>
      <c r="E43" s="7">
        <v>0.69246659349799999</v>
      </c>
      <c r="F43">
        <f t="shared" si="0"/>
        <v>0.56420225775033339</v>
      </c>
      <c r="G43">
        <v>0.8</v>
      </c>
      <c r="H43">
        <v>0.38768115941999998</v>
      </c>
      <c r="I43">
        <v>0.55679492367200001</v>
      </c>
      <c r="J43">
        <v>0.60508483314899997</v>
      </c>
      <c r="K43">
        <v>0.66618049684000002</v>
      </c>
      <c r="L43">
        <f t="shared" si="1"/>
        <v>0.51652030541366667</v>
      </c>
      <c r="M43">
        <v>0.8</v>
      </c>
      <c r="N43">
        <v>0.40942028985500001</v>
      </c>
      <c r="O43">
        <v>0.56455554102200001</v>
      </c>
      <c r="P43">
        <v>0.58816197885699995</v>
      </c>
      <c r="Q43">
        <v>0.62723485758300002</v>
      </c>
      <c r="R43">
        <f t="shared" si="2"/>
        <v>0.52071260324466662</v>
      </c>
    </row>
    <row r="44" spans="1:18" x14ac:dyDescent="0.25">
      <c r="A44">
        <v>0.9</v>
      </c>
      <c r="B44">
        <v>0.36594202898599998</v>
      </c>
      <c r="C44">
        <v>0.587832211178</v>
      </c>
      <c r="D44">
        <v>0.62334758169600002</v>
      </c>
      <c r="E44">
        <v>0.64944348708699995</v>
      </c>
      <c r="F44">
        <f t="shared" si="0"/>
        <v>0.52570727395333339</v>
      </c>
      <c r="G44">
        <v>0.9</v>
      </c>
      <c r="H44">
        <v>0.38768115941999998</v>
      </c>
      <c r="I44">
        <v>0.54327711449299998</v>
      </c>
      <c r="J44">
        <v>0.60576421832299998</v>
      </c>
      <c r="K44">
        <v>0.63699377604100005</v>
      </c>
      <c r="L44">
        <f t="shared" si="1"/>
        <v>0.51224083074533333</v>
      </c>
      <c r="M44">
        <v>0.9</v>
      </c>
      <c r="N44">
        <v>0.38768115941999998</v>
      </c>
      <c r="O44">
        <v>0.56438489562700001</v>
      </c>
      <c r="P44">
        <v>0.60983057463099999</v>
      </c>
      <c r="Q44">
        <v>0.64036316520199998</v>
      </c>
      <c r="R44">
        <f t="shared" si="2"/>
        <v>0.52063220989266668</v>
      </c>
    </row>
    <row r="45" spans="1:18" x14ac:dyDescent="0.25">
      <c r="A45" t="s">
        <v>52</v>
      </c>
      <c r="G45" t="s">
        <v>47</v>
      </c>
      <c r="M45" t="s">
        <v>49</v>
      </c>
    </row>
    <row r="46" spans="1:18" x14ac:dyDescent="0.25">
      <c r="A46">
        <v>0</v>
      </c>
      <c r="B46">
        <v>0.144927536232</v>
      </c>
      <c r="C46">
        <v>0.206886785445</v>
      </c>
      <c r="D46">
        <v>0.27652004686100001</v>
      </c>
      <c r="E46">
        <v>0.37301582857799997</v>
      </c>
      <c r="F46">
        <f t="shared" si="0"/>
        <v>0.20944478951266668</v>
      </c>
      <c r="G46">
        <v>0</v>
      </c>
      <c r="H46">
        <v>0.191304347826</v>
      </c>
      <c r="I46">
        <v>0.28337420987200002</v>
      </c>
      <c r="J46">
        <v>0.31999915689300001</v>
      </c>
      <c r="K46">
        <v>0.41384853414</v>
      </c>
      <c r="L46">
        <f t="shared" si="1"/>
        <v>0.26489257153033335</v>
      </c>
      <c r="M46">
        <v>0</v>
      </c>
      <c r="N46">
        <v>6.0869565217400001E-2</v>
      </c>
      <c r="O46">
        <v>0.20198316898599999</v>
      </c>
      <c r="P46">
        <v>0.234591864638</v>
      </c>
      <c r="Q46">
        <v>0.33065392022200002</v>
      </c>
      <c r="R46">
        <f t="shared" si="2"/>
        <v>0.16581486628046668</v>
      </c>
    </row>
    <row r="47" spans="1:18" x14ac:dyDescent="0.25">
      <c r="A47">
        <v>0.1</v>
      </c>
      <c r="B47">
        <v>0.32173913043500002</v>
      </c>
      <c r="C47">
        <v>0.37655035751299998</v>
      </c>
      <c r="D47">
        <v>0.42886110596299998</v>
      </c>
      <c r="E47">
        <v>0.48964762880200002</v>
      </c>
      <c r="F47">
        <f t="shared" si="0"/>
        <v>0.37571686463699994</v>
      </c>
      <c r="G47">
        <v>0.1</v>
      </c>
      <c r="H47">
        <v>0.23550724637699999</v>
      </c>
      <c r="I47">
        <v>0.42435370601</v>
      </c>
      <c r="J47">
        <v>0.46855888524799999</v>
      </c>
      <c r="K47">
        <v>0.49779366932000002</v>
      </c>
      <c r="L47">
        <f t="shared" si="1"/>
        <v>0.37613994587833338</v>
      </c>
      <c r="M47">
        <v>0.1</v>
      </c>
      <c r="N47">
        <v>0.191304347826</v>
      </c>
      <c r="O47">
        <v>0.329208645104</v>
      </c>
      <c r="P47">
        <v>0.37073445434699998</v>
      </c>
      <c r="Q47">
        <v>0.43294298931199998</v>
      </c>
      <c r="R47">
        <f t="shared" si="2"/>
        <v>0.29708248242566665</v>
      </c>
    </row>
    <row r="48" spans="1:18" x14ac:dyDescent="0.25">
      <c r="A48">
        <v>0.2</v>
      </c>
      <c r="B48">
        <v>0.34347826087</v>
      </c>
      <c r="C48">
        <v>0.51410180131299998</v>
      </c>
      <c r="D48">
        <v>0.52269420531999999</v>
      </c>
      <c r="E48">
        <v>0.57328990520699996</v>
      </c>
      <c r="F48">
        <f t="shared" si="0"/>
        <v>0.46009142250099999</v>
      </c>
      <c r="G48">
        <v>0.2</v>
      </c>
      <c r="H48">
        <v>0.38768115941999998</v>
      </c>
      <c r="I48">
        <v>0.51649492233799998</v>
      </c>
      <c r="J48">
        <v>0.54983702296299997</v>
      </c>
      <c r="K48">
        <v>0.57002569780400003</v>
      </c>
      <c r="L48">
        <f t="shared" si="1"/>
        <v>0.48467103490700003</v>
      </c>
      <c r="M48">
        <v>0.2</v>
      </c>
      <c r="N48">
        <v>0.26014492753599999</v>
      </c>
      <c r="O48">
        <v>0.39179757803600002</v>
      </c>
      <c r="P48">
        <v>0.44861276123999999</v>
      </c>
      <c r="Q48">
        <v>0.48540246813799998</v>
      </c>
      <c r="R48">
        <f t="shared" si="2"/>
        <v>0.36685175560400002</v>
      </c>
    </row>
    <row r="49" spans="1:18" x14ac:dyDescent="0.25">
      <c r="A49">
        <v>0.3</v>
      </c>
      <c r="B49">
        <v>0.36159420289900002</v>
      </c>
      <c r="C49">
        <v>0.52152422685099997</v>
      </c>
      <c r="D49">
        <v>0.56628396727499997</v>
      </c>
      <c r="E49">
        <v>0.59198967683399994</v>
      </c>
      <c r="F49">
        <f t="shared" si="0"/>
        <v>0.48313413234166669</v>
      </c>
      <c r="G49">
        <v>0.3</v>
      </c>
      <c r="H49">
        <v>0.40942028985500001</v>
      </c>
      <c r="I49">
        <v>0.55048248833299995</v>
      </c>
      <c r="J49">
        <v>0.56164477511099997</v>
      </c>
      <c r="K49">
        <v>0.61420222054399998</v>
      </c>
      <c r="L49">
        <f t="shared" si="1"/>
        <v>0.50718251776633327</v>
      </c>
      <c r="M49">
        <v>0.3</v>
      </c>
      <c r="N49">
        <v>0.28188405797100002</v>
      </c>
      <c r="O49">
        <v>0.45701496934000002</v>
      </c>
      <c r="P49">
        <v>0.49377120080499998</v>
      </c>
      <c r="Q49">
        <v>0.546940030217</v>
      </c>
      <c r="R49">
        <f t="shared" si="2"/>
        <v>0.41089007603866667</v>
      </c>
    </row>
    <row r="50" spans="1:18" x14ac:dyDescent="0.25">
      <c r="A50">
        <v>0.4</v>
      </c>
      <c r="B50">
        <v>0.36884057971</v>
      </c>
      <c r="C50">
        <v>0.57270090225900006</v>
      </c>
      <c r="D50">
        <v>0.58782036414000005</v>
      </c>
      <c r="E50">
        <v>0.62572213141999999</v>
      </c>
      <c r="F50">
        <f t="shared" si="0"/>
        <v>0.50978728203633328</v>
      </c>
      <c r="G50">
        <v>0.4</v>
      </c>
      <c r="H50">
        <v>0.394927536232</v>
      </c>
      <c r="I50">
        <v>0.54075704972799998</v>
      </c>
      <c r="J50">
        <v>0.57982303914199995</v>
      </c>
      <c r="K50">
        <v>0.62151031715500005</v>
      </c>
      <c r="L50">
        <f t="shared" si="1"/>
        <v>0.50516920836733326</v>
      </c>
      <c r="M50">
        <v>0.4</v>
      </c>
      <c r="N50">
        <v>0.30797101449300002</v>
      </c>
      <c r="O50">
        <v>0.53710504859399999</v>
      </c>
      <c r="P50">
        <v>0.56652676389500001</v>
      </c>
      <c r="Q50">
        <v>0.60394743686899999</v>
      </c>
      <c r="R50">
        <f t="shared" si="2"/>
        <v>0.47053427566066669</v>
      </c>
    </row>
    <row r="51" spans="1:18" x14ac:dyDescent="0.25">
      <c r="A51">
        <v>0.5</v>
      </c>
      <c r="B51" s="7">
        <v>0.47753623188400002</v>
      </c>
      <c r="C51">
        <v>0.57164003570099997</v>
      </c>
      <c r="D51">
        <v>0.58074068065899997</v>
      </c>
      <c r="E51">
        <v>0.63854603663999998</v>
      </c>
      <c r="F51">
        <f t="shared" si="0"/>
        <v>0.54330564941466664</v>
      </c>
      <c r="G51">
        <v>0.5</v>
      </c>
      <c r="H51">
        <v>0.43840579710100003</v>
      </c>
      <c r="I51">
        <v>0.55447291393599996</v>
      </c>
      <c r="J51">
        <v>0.60064089020199996</v>
      </c>
      <c r="K51">
        <v>0.63644083821399999</v>
      </c>
      <c r="L51">
        <f t="shared" si="1"/>
        <v>0.53117320041299998</v>
      </c>
      <c r="M51">
        <v>0.5</v>
      </c>
      <c r="N51">
        <v>0.394927536232</v>
      </c>
      <c r="O51">
        <v>0.57377006823700005</v>
      </c>
      <c r="P51">
        <v>0.63203290082399999</v>
      </c>
      <c r="Q51">
        <v>0.66022050045199998</v>
      </c>
      <c r="R51">
        <f t="shared" si="2"/>
        <v>0.53357683509766674</v>
      </c>
    </row>
    <row r="52" spans="1:18" x14ac:dyDescent="0.25">
      <c r="A52">
        <v>0.6</v>
      </c>
      <c r="B52">
        <v>0.5</v>
      </c>
      <c r="C52">
        <v>0.59570204906599999</v>
      </c>
      <c r="D52">
        <v>0.63413491071100003</v>
      </c>
      <c r="E52">
        <v>0.67394120439799998</v>
      </c>
      <c r="F52">
        <f t="shared" si="0"/>
        <v>0.57661231992566664</v>
      </c>
      <c r="G52">
        <v>0.6</v>
      </c>
      <c r="H52">
        <v>0.43840579710100003</v>
      </c>
      <c r="I52">
        <v>0.58170379258500005</v>
      </c>
      <c r="J52">
        <v>0.60923350920999997</v>
      </c>
      <c r="K52">
        <v>0.65946507775999996</v>
      </c>
      <c r="L52">
        <f t="shared" si="1"/>
        <v>0.54311436629866672</v>
      </c>
      <c r="M52">
        <v>0.6</v>
      </c>
      <c r="N52">
        <v>0.39130434782599999</v>
      </c>
      <c r="O52">
        <v>0.605929645322</v>
      </c>
      <c r="P52">
        <v>0.65659763319999997</v>
      </c>
      <c r="Q52">
        <v>0.68567904859999995</v>
      </c>
      <c r="R52">
        <f t="shared" si="2"/>
        <v>0.55127720878266662</v>
      </c>
    </row>
    <row r="53" spans="1:18" x14ac:dyDescent="0.25">
      <c r="A53">
        <v>0.7</v>
      </c>
      <c r="B53">
        <v>0.45652173912999999</v>
      </c>
      <c r="C53">
        <v>0.62514414196300006</v>
      </c>
      <c r="D53">
        <v>0.65123733319800003</v>
      </c>
      <c r="E53">
        <v>0.68583363731699998</v>
      </c>
      <c r="F53">
        <f t="shared" si="0"/>
        <v>0.57763440476366668</v>
      </c>
      <c r="G53">
        <v>0.7</v>
      </c>
      <c r="H53">
        <v>0.43478260869599999</v>
      </c>
      <c r="I53">
        <v>0.589728887353</v>
      </c>
      <c r="J53">
        <v>0.62110632637300001</v>
      </c>
      <c r="K53">
        <v>0.66022094304400003</v>
      </c>
      <c r="L53">
        <f t="shared" si="1"/>
        <v>0.54853927414066661</v>
      </c>
      <c r="M53">
        <v>0.7</v>
      </c>
      <c r="N53" s="8">
        <v>0.47826086956500002</v>
      </c>
      <c r="O53" s="7">
        <v>0.63073155751800003</v>
      </c>
      <c r="P53" s="7">
        <v>0.65847979266099999</v>
      </c>
      <c r="Q53">
        <v>0.69567003989300003</v>
      </c>
      <c r="R53" s="8">
        <f t="shared" si="2"/>
        <v>0.58915740658133331</v>
      </c>
    </row>
    <row r="54" spans="1:18" x14ac:dyDescent="0.25">
      <c r="A54">
        <v>0.8</v>
      </c>
      <c r="B54">
        <v>0.43478260869599999</v>
      </c>
      <c r="C54" s="8">
        <v>0.63897447938200003</v>
      </c>
      <c r="D54" s="8">
        <v>0.659001090821</v>
      </c>
      <c r="E54">
        <v>0.68736222787699996</v>
      </c>
      <c r="F54">
        <f t="shared" si="0"/>
        <v>0.57758605963300003</v>
      </c>
      <c r="G54">
        <v>0.8</v>
      </c>
      <c r="H54" s="7">
        <v>0.449275362319</v>
      </c>
      <c r="I54" s="7">
        <v>0.59134302330999999</v>
      </c>
      <c r="J54" s="7">
        <v>0.63127149325800003</v>
      </c>
      <c r="K54">
        <v>0.65902116311199999</v>
      </c>
      <c r="L54">
        <f t="shared" si="1"/>
        <v>0.55729662629566679</v>
      </c>
      <c r="M54">
        <v>0.8</v>
      </c>
      <c r="N54">
        <v>0.42753623188399997</v>
      </c>
      <c r="O54">
        <v>0.62617458015500005</v>
      </c>
      <c r="P54">
        <v>0.64132837138099996</v>
      </c>
      <c r="Q54">
        <v>0.67529500657099994</v>
      </c>
      <c r="R54">
        <f t="shared" si="2"/>
        <v>0.56501306114000005</v>
      </c>
    </row>
    <row r="55" spans="1:18" x14ac:dyDescent="0.25">
      <c r="A55">
        <v>0.9</v>
      </c>
      <c r="B55">
        <v>0.38405797101400002</v>
      </c>
      <c r="C55">
        <v>0.56888799884999997</v>
      </c>
      <c r="D55">
        <v>0.59940613277900001</v>
      </c>
      <c r="E55">
        <v>0.65075301656100004</v>
      </c>
      <c r="F55">
        <f t="shared" si="0"/>
        <v>0.51745070088099998</v>
      </c>
      <c r="G55">
        <v>0.9</v>
      </c>
      <c r="H55">
        <v>0.405797101449</v>
      </c>
      <c r="I55">
        <v>0.56189450255899998</v>
      </c>
      <c r="J55">
        <v>0.60299495879499998</v>
      </c>
      <c r="K55">
        <v>0.64889950054300005</v>
      </c>
      <c r="L55">
        <f t="shared" si="1"/>
        <v>0.52356218760100004</v>
      </c>
      <c r="M55">
        <v>0.9</v>
      </c>
      <c r="N55">
        <v>0.36594202898599998</v>
      </c>
      <c r="O55">
        <v>0.562762265283</v>
      </c>
      <c r="P55">
        <v>0.59562103268099997</v>
      </c>
      <c r="Q55">
        <v>0.64563224879900005</v>
      </c>
      <c r="R55">
        <f t="shared" si="2"/>
        <v>0.50810844231666674</v>
      </c>
    </row>
  </sheetData>
  <hyperlinks>
    <hyperlink ref="B1" r:id="rId1"/>
    <hyperlink ref="C1" r:id="rId2"/>
    <hyperlink ref="D1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</vt:lpstr>
      <vt:lpstr>Feature Selection</vt:lpstr>
      <vt:lpstr>Book Vs. Book+SIGIR</vt:lpstr>
      <vt:lpstr>Book+ SIGIR by period</vt:lpstr>
      <vt:lpstr>Book+SIGIR by citation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Memray Meng</cp:lastModifiedBy>
  <cp:revision>33</cp:revision>
  <dcterms:created xsi:type="dcterms:W3CDTF">2006-09-16T00:00:00Z</dcterms:created>
  <dcterms:modified xsi:type="dcterms:W3CDTF">2016-02-10T19:08:36Z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