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showInkAnnotation="0" hidePivotFieldList="1" autoCompressPictures="0" defaultThemeVersion="166925"/>
  <xr:revisionPtr revIDLastSave="0" documentId="8_{4DB29D1B-FD74-499D-BD49-4CF7F3BB56A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ster View" sheetId="12" r:id="rId1"/>
    <sheet name="Team 1" sheetId="9" r:id="rId2"/>
    <sheet name="Team 2" sheetId="16" r:id="rId3"/>
    <sheet name="Team 3" sheetId="15" r:id="rId4"/>
    <sheet name="Team 4" sheetId="14" r:id="rId5"/>
    <sheet name="Team 5" sheetId="13" r:id="rId6"/>
    <sheet name="Shift Dump" sheetId="1" r:id="rId7"/>
  </sheets>
  <definedNames>
    <definedName name="_xlnm._FilterDatabase" localSheetId="0" hidden="1">'Master View'!$A$1:$J$2000</definedName>
    <definedName name="_xlnm._FilterDatabase" localSheetId="6" hidden="1">'Shift Dump'!$C$1:$C$784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0" i="16" l="1"/>
  <c r="I499" i="16"/>
  <c r="I498" i="16"/>
  <c r="I497" i="16"/>
  <c r="I496" i="16"/>
  <c r="I495" i="16"/>
  <c r="I494" i="16"/>
  <c r="I493" i="16"/>
  <c r="I492" i="16"/>
  <c r="I491" i="16"/>
  <c r="I490" i="16"/>
  <c r="I489" i="16"/>
  <c r="I488" i="16"/>
  <c r="I487" i="16"/>
  <c r="I486" i="16"/>
  <c r="I485" i="16"/>
  <c r="I484" i="16"/>
  <c r="I483" i="16"/>
  <c r="I482" i="16"/>
  <c r="I481" i="16"/>
  <c r="I480" i="16"/>
  <c r="I479" i="16"/>
  <c r="I478" i="16"/>
  <c r="I477" i="16"/>
  <c r="I476" i="16"/>
  <c r="I475" i="16"/>
  <c r="I474" i="16"/>
  <c r="I473" i="16"/>
  <c r="I472" i="16"/>
  <c r="I471" i="16"/>
  <c r="I470" i="16"/>
  <c r="I469" i="16"/>
  <c r="I468" i="16"/>
  <c r="I467" i="16"/>
  <c r="I466" i="16"/>
  <c r="I465" i="16"/>
  <c r="I464" i="16"/>
  <c r="I463" i="16"/>
  <c r="I462" i="16"/>
  <c r="I461" i="16"/>
  <c r="I460" i="16"/>
  <c r="I459" i="16"/>
  <c r="I458" i="16"/>
  <c r="I457" i="16"/>
  <c r="I456" i="16"/>
  <c r="I455" i="16"/>
  <c r="I454" i="16"/>
  <c r="I453" i="16"/>
  <c r="I452" i="16"/>
  <c r="I451" i="16"/>
  <c r="I450" i="16"/>
  <c r="I449" i="16"/>
  <c r="I448" i="16"/>
  <c r="I447" i="16"/>
  <c r="I446" i="16"/>
  <c r="I445" i="16"/>
  <c r="I444" i="16"/>
  <c r="I443" i="16"/>
  <c r="I442" i="16"/>
  <c r="I441" i="16"/>
  <c r="I440" i="16"/>
  <c r="I439" i="16"/>
  <c r="I438" i="16"/>
  <c r="I437" i="16"/>
  <c r="I436" i="16"/>
  <c r="I435" i="16"/>
  <c r="I434" i="16"/>
  <c r="I433" i="16"/>
  <c r="I432" i="16"/>
  <c r="I431" i="16"/>
  <c r="I430" i="16"/>
  <c r="I429" i="16"/>
  <c r="I428" i="16"/>
  <c r="I427" i="16"/>
  <c r="I426" i="16"/>
  <c r="I425" i="16"/>
  <c r="I424" i="16"/>
  <c r="I423" i="16"/>
  <c r="I422" i="16"/>
  <c r="I421" i="16"/>
  <c r="I420" i="16"/>
  <c r="I419" i="16"/>
  <c r="I418" i="16"/>
  <c r="I417" i="16"/>
  <c r="I416" i="16"/>
  <c r="I415" i="16"/>
  <c r="I414" i="16"/>
  <c r="I413" i="16"/>
  <c r="I412" i="16"/>
  <c r="I411" i="16"/>
  <c r="I410" i="16"/>
  <c r="I409" i="16"/>
  <c r="I408" i="16"/>
  <c r="I407" i="16"/>
  <c r="I406" i="16"/>
  <c r="I405" i="16"/>
  <c r="I404" i="16"/>
  <c r="I403" i="16"/>
  <c r="I402" i="16"/>
  <c r="I401" i="16"/>
  <c r="I400" i="16"/>
  <c r="I399" i="16"/>
  <c r="I398" i="16"/>
  <c r="I397" i="16"/>
  <c r="I396" i="16"/>
  <c r="I395" i="16"/>
  <c r="I394" i="16"/>
  <c r="I393" i="16"/>
  <c r="I392" i="16"/>
  <c r="I391" i="16"/>
  <c r="I390" i="16"/>
  <c r="I389" i="16"/>
  <c r="I388" i="16"/>
  <c r="I387" i="16"/>
  <c r="I386" i="16"/>
  <c r="I385" i="16"/>
  <c r="I384" i="16"/>
  <c r="I383" i="16"/>
  <c r="I382" i="16"/>
  <c r="I381" i="16"/>
  <c r="I380" i="16"/>
  <c r="I379" i="16"/>
  <c r="I378" i="16"/>
  <c r="I377" i="16"/>
  <c r="I376" i="16"/>
  <c r="I375" i="16"/>
  <c r="I374" i="16"/>
  <c r="I373" i="16"/>
  <c r="I372" i="16"/>
  <c r="I371" i="16"/>
  <c r="I370" i="16"/>
  <c r="I369" i="16"/>
  <c r="I368" i="16"/>
  <c r="I367" i="16"/>
  <c r="I366" i="16"/>
  <c r="I365" i="16"/>
  <c r="I364" i="16"/>
  <c r="I363" i="16"/>
  <c r="I362" i="16"/>
  <c r="I361" i="16"/>
  <c r="I360" i="16"/>
  <c r="I359" i="16"/>
  <c r="I358" i="16"/>
  <c r="I357" i="16"/>
  <c r="I356" i="16"/>
  <c r="I355" i="16"/>
  <c r="I354" i="16"/>
  <c r="I353" i="16"/>
  <c r="I352" i="16"/>
  <c r="I351" i="16"/>
  <c r="I350" i="16"/>
  <c r="I349" i="16"/>
  <c r="I348" i="16"/>
  <c r="I347" i="16"/>
  <c r="I346" i="16"/>
  <c r="I345" i="16"/>
  <c r="I344" i="16"/>
  <c r="I343" i="16"/>
  <c r="I342" i="16"/>
  <c r="I341" i="16"/>
  <c r="I340" i="16"/>
  <c r="I339" i="16"/>
  <c r="I338" i="16"/>
  <c r="I337" i="16"/>
  <c r="I336" i="16"/>
  <c r="I335" i="16"/>
  <c r="I334" i="16"/>
  <c r="I333" i="16"/>
  <c r="I332" i="16"/>
  <c r="I331" i="16"/>
  <c r="I330" i="16"/>
  <c r="I329" i="16"/>
  <c r="I328" i="16"/>
  <c r="I327" i="16"/>
  <c r="I326" i="16"/>
  <c r="I325" i="16"/>
  <c r="I324" i="16"/>
  <c r="I323" i="16"/>
  <c r="I322" i="16"/>
  <c r="I321" i="16"/>
  <c r="I320" i="16"/>
  <c r="I319" i="16"/>
  <c r="I318" i="16"/>
  <c r="I317" i="16"/>
  <c r="I316" i="16"/>
  <c r="I315" i="16"/>
  <c r="I314" i="16"/>
  <c r="I313" i="16"/>
  <c r="I312" i="16"/>
  <c r="I311" i="16"/>
  <c r="I310" i="16"/>
  <c r="I309" i="16"/>
  <c r="I308" i="16"/>
  <c r="I307" i="16"/>
  <c r="I306" i="16"/>
  <c r="I305" i="16"/>
  <c r="I304" i="16"/>
  <c r="I303" i="16"/>
  <c r="I302" i="16"/>
  <c r="I301" i="16"/>
  <c r="I300" i="16"/>
  <c r="I299" i="16"/>
  <c r="I298" i="16"/>
  <c r="I297" i="16"/>
  <c r="I296" i="16"/>
  <c r="I295" i="16"/>
  <c r="I294" i="16"/>
  <c r="I293" i="16"/>
  <c r="I292" i="16"/>
  <c r="I291" i="16"/>
  <c r="I290" i="16"/>
  <c r="I289" i="16"/>
  <c r="I288" i="16"/>
  <c r="I287" i="16"/>
  <c r="I286" i="16"/>
  <c r="I285" i="16"/>
  <c r="I284" i="16"/>
  <c r="I283" i="16"/>
  <c r="I282" i="16"/>
  <c r="I281" i="16"/>
  <c r="I280" i="16"/>
  <c r="I279" i="16"/>
  <c r="I278" i="16"/>
  <c r="I277" i="16"/>
  <c r="I276" i="16"/>
  <c r="I275" i="16"/>
  <c r="I274" i="16"/>
  <c r="I273" i="16"/>
  <c r="I272" i="16"/>
  <c r="I271" i="16"/>
  <c r="I270" i="16"/>
  <c r="I269" i="16"/>
  <c r="I268" i="16"/>
  <c r="I267" i="16"/>
  <c r="I266" i="16"/>
  <c r="I265" i="16"/>
  <c r="I264" i="16"/>
  <c r="I263" i="16"/>
  <c r="I262" i="16"/>
  <c r="I261" i="16"/>
  <c r="I260" i="16"/>
  <c r="I259" i="16"/>
  <c r="I258" i="16"/>
  <c r="I257" i="16"/>
  <c r="I256" i="16"/>
  <c r="I255" i="16"/>
  <c r="I254" i="16"/>
  <c r="I253" i="16"/>
  <c r="I252" i="16"/>
  <c r="I251" i="16"/>
  <c r="I250" i="16"/>
  <c r="I249" i="16"/>
  <c r="I248" i="16"/>
  <c r="I247" i="16"/>
  <c r="I246" i="16"/>
  <c r="I245" i="16"/>
  <c r="I244" i="16"/>
  <c r="I243" i="16"/>
  <c r="I242" i="16"/>
  <c r="I241" i="16"/>
  <c r="I240" i="16"/>
  <c r="I239" i="16"/>
  <c r="I238" i="16"/>
  <c r="I237" i="16"/>
  <c r="I236" i="16"/>
  <c r="I235" i="16"/>
  <c r="I234" i="16"/>
  <c r="I233" i="16"/>
  <c r="I232" i="16"/>
  <c r="I231" i="16"/>
  <c r="I230" i="16"/>
  <c r="I229" i="16"/>
  <c r="I228" i="16"/>
  <c r="I227" i="16"/>
  <c r="I226" i="16"/>
  <c r="I225" i="16"/>
  <c r="I224" i="16"/>
  <c r="I223" i="16"/>
  <c r="I222" i="16"/>
  <c r="I221" i="16"/>
  <c r="I220" i="16"/>
  <c r="I219" i="16"/>
  <c r="I218" i="16"/>
  <c r="I217" i="16"/>
  <c r="I216" i="16"/>
  <c r="I215" i="16"/>
  <c r="I214" i="16"/>
  <c r="I213" i="16"/>
  <c r="I212" i="16"/>
  <c r="I211" i="16"/>
  <c r="I210" i="16"/>
  <c r="I209" i="16"/>
  <c r="I208" i="16"/>
  <c r="I207" i="16"/>
  <c r="I206" i="16"/>
  <c r="I205" i="16"/>
  <c r="I204" i="16"/>
  <c r="I203" i="16"/>
  <c r="I202" i="16"/>
  <c r="I201" i="16"/>
  <c r="I200" i="16"/>
  <c r="I199" i="16"/>
  <c r="I198" i="16"/>
  <c r="I197" i="16"/>
  <c r="I196" i="16"/>
  <c r="I195" i="16"/>
  <c r="I194" i="16"/>
  <c r="I193" i="16"/>
  <c r="I192" i="16"/>
  <c r="I191" i="16"/>
  <c r="I190" i="16"/>
  <c r="I189" i="16"/>
  <c r="I188" i="16"/>
  <c r="I187" i="16"/>
  <c r="I186" i="16"/>
  <c r="I185" i="16"/>
  <c r="I184" i="16"/>
  <c r="I183" i="16"/>
  <c r="I182" i="16"/>
  <c r="I181" i="16"/>
  <c r="I180" i="16"/>
  <c r="I179" i="16"/>
  <c r="I178" i="16"/>
  <c r="I177" i="16"/>
  <c r="I176" i="16"/>
  <c r="I175" i="16"/>
  <c r="I174" i="16"/>
  <c r="I173" i="16"/>
  <c r="I172" i="16"/>
  <c r="I171" i="16"/>
  <c r="I170" i="16"/>
  <c r="I169" i="16"/>
  <c r="I168" i="16"/>
  <c r="I167" i="16"/>
  <c r="I166" i="16"/>
  <c r="I165" i="16"/>
  <c r="I164" i="16"/>
  <c r="I163" i="16"/>
  <c r="I162" i="16"/>
  <c r="I161" i="16"/>
  <c r="I160" i="16"/>
  <c r="I159" i="16"/>
  <c r="I158" i="16"/>
  <c r="I157" i="16"/>
  <c r="I156" i="16"/>
  <c r="I155" i="16"/>
  <c r="I154" i="16"/>
  <c r="I153" i="16"/>
  <c r="I152" i="16"/>
  <c r="I151" i="16"/>
  <c r="I150" i="16"/>
  <c r="I149" i="16"/>
  <c r="I148" i="16"/>
  <c r="I147" i="16"/>
  <c r="I146" i="16"/>
  <c r="I145" i="16"/>
  <c r="A3" i="16" a="1"/>
  <c r="I500" i="15"/>
  <c r="I499" i="15"/>
  <c r="I498" i="15"/>
  <c r="I497" i="15"/>
  <c r="I496" i="15"/>
  <c r="I495" i="15"/>
  <c r="I494" i="15"/>
  <c r="I493" i="15"/>
  <c r="I492" i="15"/>
  <c r="I491" i="15"/>
  <c r="I490" i="15"/>
  <c r="I489" i="15"/>
  <c r="I488" i="15"/>
  <c r="I487" i="15"/>
  <c r="I486" i="15"/>
  <c r="I485" i="15"/>
  <c r="I484" i="15"/>
  <c r="I483" i="15"/>
  <c r="I482" i="15"/>
  <c r="I481" i="15"/>
  <c r="I480" i="15"/>
  <c r="I479" i="15"/>
  <c r="I478" i="15"/>
  <c r="I477" i="15"/>
  <c r="I476" i="15"/>
  <c r="I475" i="15"/>
  <c r="I474" i="15"/>
  <c r="I473" i="15"/>
  <c r="I472" i="15"/>
  <c r="I471" i="15"/>
  <c r="I470" i="15"/>
  <c r="I469" i="15"/>
  <c r="I468" i="15"/>
  <c r="I467" i="15"/>
  <c r="I466" i="15"/>
  <c r="I465" i="15"/>
  <c r="I464" i="15"/>
  <c r="I463" i="15"/>
  <c r="I462" i="15"/>
  <c r="I461" i="15"/>
  <c r="I460" i="15"/>
  <c r="I459" i="15"/>
  <c r="I458" i="15"/>
  <c r="I457" i="15"/>
  <c r="I456" i="15"/>
  <c r="I455" i="15"/>
  <c r="I454" i="15"/>
  <c r="I453" i="15"/>
  <c r="I452" i="15"/>
  <c r="I451" i="15"/>
  <c r="I450" i="15"/>
  <c r="I449" i="15"/>
  <c r="I448" i="15"/>
  <c r="I447" i="15"/>
  <c r="I446" i="15"/>
  <c r="I445" i="15"/>
  <c r="I444" i="15"/>
  <c r="I443" i="15"/>
  <c r="I442" i="15"/>
  <c r="I441" i="15"/>
  <c r="I440" i="15"/>
  <c r="I439" i="15"/>
  <c r="I438" i="15"/>
  <c r="I437" i="15"/>
  <c r="I436" i="15"/>
  <c r="I435" i="15"/>
  <c r="I434" i="15"/>
  <c r="I433" i="15"/>
  <c r="I432" i="15"/>
  <c r="I431" i="15"/>
  <c r="I430" i="15"/>
  <c r="I429" i="15"/>
  <c r="I428" i="15"/>
  <c r="I427" i="15"/>
  <c r="I426" i="15"/>
  <c r="I425" i="15"/>
  <c r="I424" i="15"/>
  <c r="I423" i="15"/>
  <c r="I422" i="15"/>
  <c r="I421" i="15"/>
  <c r="I420" i="15"/>
  <c r="I419" i="15"/>
  <c r="I418" i="15"/>
  <c r="I417" i="15"/>
  <c r="I416" i="15"/>
  <c r="I415" i="15"/>
  <c r="I414" i="15"/>
  <c r="I413" i="15"/>
  <c r="I412" i="15"/>
  <c r="I411" i="15"/>
  <c r="I410" i="15"/>
  <c r="I409" i="15"/>
  <c r="I408" i="15"/>
  <c r="I407" i="15"/>
  <c r="I406" i="15"/>
  <c r="I405" i="15"/>
  <c r="I404" i="15"/>
  <c r="I403" i="15"/>
  <c r="I402" i="15"/>
  <c r="I401" i="15"/>
  <c r="I400" i="15"/>
  <c r="I399" i="15"/>
  <c r="I398" i="15"/>
  <c r="I397" i="15"/>
  <c r="I396" i="15"/>
  <c r="I395" i="15"/>
  <c r="I394" i="15"/>
  <c r="I393" i="15"/>
  <c r="I392" i="15"/>
  <c r="I391" i="15"/>
  <c r="I390" i="15"/>
  <c r="I389" i="15"/>
  <c r="I388" i="15"/>
  <c r="I387" i="15"/>
  <c r="I386" i="15"/>
  <c r="I385" i="15"/>
  <c r="I384" i="15"/>
  <c r="I383" i="15"/>
  <c r="I382" i="15"/>
  <c r="I381" i="15"/>
  <c r="I380" i="15"/>
  <c r="I379" i="15"/>
  <c r="I378" i="15"/>
  <c r="I377" i="15"/>
  <c r="I376" i="15"/>
  <c r="I375" i="15"/>
  <c r="I374" i="15"/>
  <c r="I373" i="15"/>
  <c r="I372" i="15"/>
  <c r="I371" i="15"/>
  <c r="I370" i="15"/>
  <c r="I369" i="15"/>
  <c r="I368" i="15"/>
  <c r="I367" i="15"/>
  <c r="I366" i="15"/>
  <c r="I365" i="15"/>
  <c r="I364" i="15"/>
  <c r="I363" i="15"/>
  <c r="I362" i="15"/>
  <c r="I361" i="15"/>
  <c r="I360" i="15"/>
  <c r="I359" i="15"/>
  <c r="I358" i="15"/>
  <c r="I357" i="15"/>
  <c r="I356" i="15"/>
  <c r="I355" i="15"/>
  <c r="I354" i="15"/>
  <c r="I353" i="15"/>
  <c r="I352" i="15"/>
  <c r="I351" i="15"/>
  <c r="I350" i="15"/>
  <c r="I349" i="15"/>
  <c r="I348" i="15"/>
  <c r="I347" i="15"/>
  <c r="I346" i="15"/>
  <c r="I345" i="15"/>
  <c r="I344" i="15"/>
  <c r="I343" i="15"/>
  <c r="I342" i="15"/>
  <c r="I341" i="15"/>
  <c r="I340" i="15"/>
  <c r="I339" i="15"/>
  <c r="I338" i="15"/>
  <c r="I337" i="15"/>
  <c r="I336" i="15"/>
  <c r="I335" i="15"/>
  <c r="I334" i="15"/>
  <c r="I333" i="15"/>
  <c r="I332" i="15"/>
  <c r="I331" i="15"/>
  <c r="I330" i="15"/>
  <c r="I329" i="15"/>
  <c r="I328" i="15"/>
  <c r="I327" i="15"/>
  <c r="I326" i="15"/>
  <c r="I325" i="15"/>
  <c r="I324" i="15"/>
  <c r="I323" i="15"/>
  <c r="I322" i="15"/>
  <c r="I321" i="15"/>
  <c r="I320" i="15"/>
  <c r="I319" i="15"/>
  <c r="I318" i="15"/>
  <c r="I317" i="15"/>
  <c r="I316" i="15"/>
  <c r="I315" i="15"/>
  <c r="I314" i="15"/>
  <c r="I313" i="15"/>
  <c r="I312" i="15"/>
  <c r="I311" i="15"/>
  <c r="I310" i="15"/>
  <c r="I309" i="15"/>
  <c r="I308" i="15"/>
  <c r="I307" i="15"/>
  <c r="I306" i="15"/>
  <c r="I305" i="15"/>
  <c r="I304" i="15"/>
  <c r="I303" i="15"/>
  <c r="I302" i="15"/>
  <c r="I301" i="15"/>
  <c r="I300" i="15"/>
  <c r="I299" i="15"/>
  <c r="I298" i="15"/>
  <c r="I297" i="15"/>
  <c r="I296" i="15"/>
  <c r="I295" i="15"/>
  <c r="I294" i="15"/>
  <c r="I293" i="15"/>
  <c r="I292" i="15"/>
  <c r="I291" i="15"/>
  <c r="I290" i="15"/>
  <c r="I289" i="15"/>
  <c r="I288" i="15"/>
  <c r="I287" i="15"/>
  <c r="I286" i="15"/>
  <c r="I285" i="15"/>
  <c r="I284" i="15"/>
  <c r="I283" i="15"/>
  <c r="I282" i="15"/>
  <c r="I281" i="15"/>
  <c r="I280" i="15"/>
  <c r="I279" i="15"/>
  <c r="I278" i="15"/>
  <c r="I277" i="15"/>
  <c r="I276" i="15"/>
  <c r="I275" i="15"/>
  <c r="I274" i="15"/>
  <c r="I273" i="15"/>
  <c r="I272" i="15"/>
  <c r="I271" i="15"/>
  <c r="I270" i="15"/>
  <c r="I269" i="15"/>
  <c r="I268" i="15"/>
  <c r="I267" i="15"/>
  <c r="I266" i="15"/>
  <c r="I265" i="15"/>
  <c r="I264" i="15"/>
  <c r="I263" i="15"/>
  <c r="I262" i="15"/>
  <c r="I261" i="15"/>
  <c r="I260" i="15"/>
  <c r="I259" i="15"/>
  <c r="I258" i="15"/>
  <c r="I257" i="15"/>
  <c r="I256" i="15"/>
  <c r="I255" i="15"/>
  <c r="I254" i="15"/>
  <c r="I253" i="15"/>
  <c r="I252" i="15"/>
  <c r="I251" i="15"/>
  <c r="I250" i="15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A3" i="15" a="1"/>
  <c r="I500" i="14"/>
  <c r="I499" i="14"/>
  <c r="I498" i="14"/>
  <c r="I497" i="14"/>
  <c r="I496" i="14"/>
  <c r="I495" i="14"/>
  <c r="I494" i="14"/>
  <c r="I493" i="14"/>
  <c r="I492" i="14"/>
  <c r="I491" i="14"/>
  <c r="I490" i="14"/>
  <c r="I489" i="14"/>
  <c r="I488" i="14"/>
  <c r="I487" i="14"/>
  <c r="I486" i="14"/>
  <c r="I485" i="14"/>
  <c r="I484" i="14"/>
  <c r="I483" i="14"/>
  <c r="I482" i="14"/>
  <c r="I481" i="14"/>
  <c r="I480" i="14"/>
  <c r="I479" i="14"/>
  <c r="I478" i="14"/>
  <c r="I477" i="14"/>
  <c r="I476" i="14"/>
  <c r="I475" i="14"/>
  <c r="I474" i="14"/>
  <c r="I473" i="14"/>
  <c r="I472" i="14"/>
  <c r="I471" i="14"/>
  <c r="I470" i="14"/>
  <c r="I469" i="14"/>
  <c r="I468" i="14"/>
  <c r="I467" i="14"/>
  <c r="I466" i="14"/>
  <c r="I465" i="14"/>
  <c r="I464" i="14"/>
  <c r="I463" i="14"/>
  <c r="I462" i="14"/>
  <c r="I461" i="14"/>
  <c r="I460" i="14"/>
  <c r="I459" i="14"/>
  <c r="I458" i="14"/>
  <c r="I457" i="14"/>
  <c r="I456" i="14"/>
  <c r="I455" i="14"/>
  <c r="I454" i="14"/>
  <c r="I453" i="14"/>
  <c r="I452" i="14"/>
  <c r="I451" i="14"/>
  <c r="I450" i="14"/>
  <c r="I449" i="14"/>
  <c r="I448" i="14"/>
  <c r="I447" i="14"/>
  <c r="I446" i="14"/>
  <c r="I445" i="14"/>
  <c r="I444" i="14"/>
  <c r="I443" i="14"/>
  <c r="I442" i="14"/>
  <c r="I441" i="14"/>
  <c r="I440" i="14"/>
  <c r="I439" i="14"/>
  <c r="I438" i="14"/>
  <c r="I437" i="14"/>
  <c r="I436" i="14"/>
  <c r="I435" i="14"/>
  <c r="I434" i="14"/>
  <c r="I433" i="14"/>
  <c r="I432" i="14"/>
  <c r="I431" i="14"/>
  <c r="I430" i="14"/>
  <c r="I429" i="14"/>
  <c r="I428" i="14"/>
  <c r="I427" i="14"/>
  <c r="I426" i="14"/>
  <c r="I425" i="14"/>
  <c r="I424" i="14"/>
  <c r="I423" i="14"/>
  <c r="I422" i="14"/>
  <c r="I421" i="14"/>
  <c r="I420" i="14"/>
  <c r="I419" i="14"/>
  <c r="I418" i="14"/>
  <c r="I417" i="14"/>
  <c r="I416" i="14"/>
  <c r="I415" i="14"/>
  <c r="I414" i="14"/>
  <c r="I413" i="14"/>
  <c r="I412" i="14"/>
  <c r="I411" i="14"/>
  <c r="I410" i="14"/>
  <c r="I409" i="14"/>
  <c r="I408" i="14"/>
  <c r="I407" i="14"/>
  <c r="I406" i="14"/>
  <c r="I405" i="14"/>
  <c r="I404" i="14"/>
  <c r="I403" i="14"/>
  <c r="I402" i="14"/>
  <c r="I401" i="14"/>
  <c r="I400" i="14"/>
  <c r="I399" i="14"/>
  <c r="I398" i="14"/>
  <c r="I397" i="14"/>
  <c r="I396" i="14"/>
  <c r="I395" i="14"/>
  <c r="I394" i="14"/>
  <c r="I393" i="14"/>
  <c r="I392" i="14"/>
  <c r="I391" i="14"/>
  <c r="I390" i="14"/>
  <c r="I389" i="14"/>
  <c r="I388" i="14"/>
  <c r="I387" i="14"/>
  <c r="I386" i="14"/>
  <c r="I385" i="14"/>
  <c r="I384" i="14"/>
  <c r="I383" i="14"/>
  <c r="I382" i="14"/>
  <c r="I381" i="14"/>
  <c r="I380" i="14"/>
  <c r="I379" i="14"/>
  <c r="I378" i="14"/>
  <c r="I377" i="14"/>
  <c r="I376" i="14"/>
  <c r="I375" i="14"/>
  <c r="I374" i="14"/>
  <c r="I373" i="14"/>
  <c r="I372" i="14"/>
  <c r="I371" i="14"/>
  <c r="I370" i="14"/>
  <c r="I369" i="14"/>
  <c r="I368" i="14"/>
  <c r="I367" i="14"/>
  <c r="I366" i="14"/>
  <c r="I365" i="14"/>
  <c r="I364" i="14"/>
  <c r="I363" i="14"/>
  <c r="I362" i="14"/>
  <c r="I361" i="14"/>
  <c r="I360" i="14"/>
  <c r="I359" i="14"/>
  <c r="I358" i="14"/>
  <c r="I357" i="14"/>
  <c r="I356" i="14"/>
  <c r="I355" i="14"/>
  <c r="I354" i="14"/>
  <c r="I353" i="14"/>
  <c r="I352" i="14"/>
  <c r="I351" i="14"/>
  <c r="I350" i="14"/>
  <c r="I349" i="14"/>
  <c r="I348" i="14"/>
  <c r="I347" i="14"/>
  <c r="I346" i="14"/>
  <c r="I345" i="14"/>
  <c r="I344" i="14"/>
  <c r="I343" i="14"/>
  <c r="I342" i="14"/>
  <c r="I341" i="14"/>
  <c r="I340" i="14"/>
  <c r="I339" i="14"/>
  <c r="I338" i="14"/>
  <c r="I337" i="14"/>
  <c r="I336" i="14"/>
  <c r="I335" i="14"/>
  <c r="I334" i="14"/>
  <c r="I333" i="14"/>
  <c r="I332" i="14"/>
  <c r="I331" i="14"/>
  <c r="I330" i="14"/>
  <c r="I329" i="14"/>
  <c r="I328" i="14"/>
  <c r="I327" i="14"/>
  <c r="I326" i="14"/>
  <c r="I325" i="14"/>
  <c r="I324" i="14"/>
  <c r="I323" i="14"/>
  <c r="I322" i="14"/>
  <c r="I321" i="14"/>
  <c r="I320" i="14"/>
  <c r="I319" i="14"/>
  <c r="I318" i="14"/>
  <c r="I317" i="14"/>
  <c r="I316" i="14"/>
  <c r="I315" i="14"/>
  <c r="I314" i="14"/>
  <c r="I313" i="14"/>
  <c r="I312" i="14"/>
  <c r="I311" i="14"/>
  <c r="I310" i="14"/>
  <c r="I309" i="14"/>
  <c r="I308" i="14"/>
  <c r="I307" i="14"/>
  <c r="I306" i="14"/>
  <c r="I305" i="14"/>
  <c r="I304" i="14"/>
  <c r="I303" i="14"/>
  <c r="I302" i="14"/>
  <c r="I301" i="14"/>
  <c r="I300" i="14"/>
  <c r="I299" i="14"/>
  <c r="I298" i="14"/>
  <c r="I297" i="14"/>
  <c r="I296" i="14"/>
  <c r="I295" i="14"/>
  <c r="I294" i="14"/>
  <c r="I293" i="14"/>
  <c r="I292" i="14"/>
  <c r="I291" i="14"/>
  <c r="I290" i="14"/>
  <c r="I289" i="14"/>
  <c r="I288" i="14"/>
  <c r="I287" i="14"/>
  <c r="I286" i="14"/>
  <c r="I285" i="14"/>
  <c r="I284" i="14"/>
  <c r="I283" i="14"/>
  <c r="I282" i="14"/>
  <c r="I281" i="14"/>
  <c r="I280" i="14"/>
  <c r="I279" i="14"/>
  <c r="I278" i="14"/>
  <c r="I277" i="14"/>
  <c r="I276" i="14"/>
  <c r="I275" i="14"/>
  <c r="I274" i="14"/>
  <c r="I273" i="14"/>
  <c r="I272" i="14"/>
  <c r="I271" i="14"/>
  <c r="I270" i="14"/>
  <c r="I269" i="14"/>
  <c r="I268" i="14"/>
  <c r="I267" i="14"/>
  <c r="I266" i="14"/>
  <c r="I265" i="14"/>
  <c r="I264" i="14"/>
  <c r="I263" i="14"/>
  <c r="I262" i="14"/>
  <c r="I261" i="14"/>
  <c r="I260" i="14"/>
  <c r="I259" i="14"/>
  <c r="I258" i="14"/>
  <c r="I257" i="14"/>
  <c r="I256" i="14"/>
  <c r="I255" i="14"/>
  <c r="I254" i="14"/>
  <c r="I253" i="14"/>
  <c r="I252" i="14"/>
  <c r="I251" i="14"/>
  <c r="I250" i="14"/>
  <c r="I249" i="14"/>
  <c r="I248" i="14"/>
  <c r="I247" i="14"/>
  <c r="I246" i="14"/>
  <c r="I245" i="14"/>
  <c r="I244" i="14"/>
  <c r="I243" i="14"/>
  <c r="I242" i="14"/>
  <c r="I241" i="14"/>
  <c r="I240" i="14"/>
  <c r="I239" i="14"/>
  <c r="I238" i="14"/>
  <c r="I237" i="14"/>
  <c r="I236" i="14"/>
  <c r="I235" i="14"/>
  <c r="I234" i="14"/>
  <c r="I233" i="14"/>
  <c r="I232" i="14"/>
  <c r="I231" i="14"/>
  <c r="I230" i="14"/>
  <c r="I229" i="14"/>
  <c r="I228" i="14"/>
  <c r="I227" i="14"/>
  <c r="I226" i="14"/>
  <c r="I225" i="14"/>
  <c r="I224" i="14"/>
  <c r="I223" i="14"/>
  <c r="I222" i="14"/>
  <c r="I221" i="14"/>
  <c r="I220" i="14"/>
  <c r="I219" i="14"/>
  <c r="I218" i="14"/>
  <c r="I217" i="14"/>
  <c r="I216" i="14"/>
  <c r="I215" i="14"/>
  <c r="I214" i="14"/>
  <c r="I213" i="14"/>
  <c r="I212" i="14"/>
  <c r="I211" i="14"/>
  <c r="I210" i="14"/>
  <c r="I209" i="14"/>
  <c r="I208" i="14"/>
  <c r="I207" i="14"/>
  <c r="I206" i="14"/>
  <c r="I205" i="14"/>
  <c r="I204" i="14"/>
  <c r="I203" i="14"/>
  <c r="I202" i="14"/>
  <c r="I201" i="14"/>
  <c r="I200" i="14"/>
  <c r="I199" i="14"/>
  <c r="I198" i="14"/>
  <c r="I197" i="14"/>
  <c r="I196" i="14"/>
  <c r="I195" i="14"/>
  <c r="I194" i="14"/>
  <c r="I193" i="14"/>
  <c r="I192" i="14"/>
  <c r="I191" i="14"/>
  <c r="I190" i="14"/>
  <c r="I189" i="14"/>
  <c r="I188" i="14"/>
  <c r="I187" i="14"/>
  <c r="I186" i="14"/>
  <c r="I185" i="14"/>
  <c r="I184" i="14"/>
  <c r="I183" i="14"/>
  <c r="I182" i="14"/>
  <c r="I181" i="14"/>
  <c r="I180" i="14"/>
  <c r="I179" i="14"/>
  <c r="I178" i="14"/>
  <c r="I177" i="14"/>
  <c r="I176" i="14"/>
  <c r="I175" i="14"/>
  <c r="I174" i="14"/>
  <c r="I173" i="14"/>
  <c r="I172" i="14"/>
  <c r="I171" i="14"/>
  <c r="I170" i="14"/>
  <c r="I169" i="14"/>
  <c r="I168" i="14"/>
  <c r="I167" i="14"/>
  <c r="I166" i="14"/>
  <c r="I165" i="14"/>
  <c r="I164" i="14"/>
  <c r="I163" i="14"/>
  <c r="I162" i="14"/>
  <c r="I161" i="14"/>
  <c r="I160" i="14"/>
  <c r="I159" i="14"/>
  <c r="I158" i="14"/>
  <c r="I157" i="14"/>
  <c r="I156" i="14"/>
  <c r="I155" i="14"/>
  <c r="I154" i="14"/>
  <c r="I153" i="14"/>
  <c r="I152" i="14"/>
  <c r="I151" i="14"/>
  <c r="I150" i="14"/>
  <c r="I149" i="14"/>
  <c r="I148" i="14"/>
  <c r="I147" i="14"/>
  <c r="I146" i="14"/>
  <c r="I145" i="14"/>
  <c r="A3" i="14" a="1"/>
  <c r="I500" i="13"/>
  <c r="I499" i="13"/>
  <c r="I498" i="13"/>
  <c r="I497" i="13"/>
  <c r="I496" i="13"/>
  <c r="I495" i="13"/>
  <c r="I494" i="13"/>
  <c r="I493" i="13"/>
  <c r="I492" i="13"/>
  <c r="I491" i="13"/>
  <c r="I490" i="13"/>
  <c r="I489" i="13"/>
  <c r="I488" i="13"/>
  <c r="I487" i="13"/>
  <c r="I486" i="13"/>
  <c r="I485" i="13"/>
  <c r="I484" i="13"/>
  <c r="I483" i="13"/>
  <c r="I482" i="13"/>
  <c r="I481" i="13"/>
  <c r="I480" i="13"/>
  <c r="I479" i="13"/>
  <c r="I478" i="13"/>
  <c r="I477" i="13"/>
  <c r="I476" i="13"/>
  <c r="I475" i="13"/>
  <c r="I474" i="13"/>
  <c r="I473" i="13"/>
  <c r="I472" i="13"/>
  <c r="I471" i="13"/>
  <c r="I470" i="13"/>
  <c r="I469" i="13"/>
  <c r="I468" i="13"/>
  <c r="I467" i="13"/>
  <c r="I466" i="13"/>
  <c r="I465" i="13"/>
  <c r="I464" i="13"/>
  <c r="I463" i="13"/>
  <c r="I462" i="13"/>
  <c r="I461" i="13"/>
  <c r="I460" i="13"/>
  <c r="I459" i="13"/>
  <c r="I458" i="13"/>
  <c r="I457" i="13"/>
  <c r="I456" i="13"/>
  <c r="I455" i="13"/>
  <c r="I454" i="13"/>
  <c r="I453" i="13"/>
  <c r="I452" i="13"/>
  <c r="I451" i="13"/>
  <c r="I450" i="13"/>
  <c r="I449" i="13"/>
  <c r="I448" i="13"/>
  <c r="I447" i="13"/>
  <c r="I446" i="13"/>
  <c r="I445" i="13"/>
  <c r="I444" i="13"/>
  <c r="I443" i="13"/>
  <c r="I442" i="13"/>
  <c r="I441" i="13"/>
  <c r="I440" i="13"/>
  <c r="I439" i="13"/>
  <c r="I438" i="13"/>
  <c r="I437" i="13"/>
  <c r="I436" i="13"/>
  <c r="I435" i="13"/>
  <c r="I434" i="13"/>
  <c r="I433" i="13"/>
  <c r="I432" i="13"/>
  <c r="I431" i="13"/>
  <c r="I430" i="13"/>
  <c r="I429" i="13"/>
  <c r="I428" i="13"/>
  <c r="I427" i="13"/>
  <c r="I426" i="13"/>
  <c r="I425" i="13"/>
  <c r="I424" i="13"/>
  <c r="I423" i="13"/>
  <c r="I422" i="13"/>
  <c r="I421" i="13"/>
  <c r="I420" i="13"/>
  <c r="I419" i="13"/>
  <c r="I418" i="13"/>
  <c r="I417" i="13"/>
  <c r="I416" i="13"/>
  <c r="I415" i="13"/>
  <c r="I414" i="13"/>
  <c r="I413" i="13"/>
  <c r="I412" i="13"/>
  <c r="I411" i="13"/>
  <c r="I410" i="13"/>
  <c r="I409" i="13"/>
  <c r="I408" i="13"/>
  <c r="I407" i="13"/>
  <c r="I406" i="13"/>
  <c r="I405" i="13"/>
  <c r="I404" i="13"/>
  <c r="I403" i="13"/>
  <c r="I402" i="13"/>
  <c r="I401" i="13"/>
  <c r="I400" i="13"/>
  <c r="I399" i="13"/>
  <c r="I398" i="13"/>
  <c r="I397" i="13"/>
  <c r="I396" i="13"/>
  <c r="I395" i="13"/>
  <c r="I394" i="13"/>
  <c r="I393" i="13"/>
  <c r="I392" i="13"/>
  <c r="I391" i="13"/>
  <c r="I390" i="13"/>
  <c r="I389" i="13"/>
  <c r="I388" i="13"/>
  <c r="I387" i="13"/>
  <c r="I386" i="13"/>
  <c r="I385" i="13"/>
  <c r="I384" i="13"/>
  <c r="I383" i="13"/>
  <c r="I382" i="13"/>
  <c r="I381" i="13"/>
  <c r="I380" i="13"/>
  <c r="I379" i="13"/>
  <c r="I378" i="13"/>
  <c r="I377" i="13"/>
  <c r="I376" i="13"/>
  <c r="I375" i="13"/>
  <c r="I374" i="13"/>
  <c r="I373" i="13"/>
  <c r="I372" i="13"/>
  <c r="I371" i="13"/>
  <c r="I370" i="13"/>
  <c r="I369" i="13"/>
  <c r="I368" i="13"/>
  <c r="I367" i="13"/>
  <c r="I366" i="13"/>
  <c r="I365" i="13"/>
  <c r="I364" i="13"/>
  <c r="I363" i="13"/>
  <c r="I362" i="13"/>
  <c r="I361" i="13"/>
  <c r="I360" i="13"/>
  <c r="I359" i="13"/>
  <c r="I358" i="13"/>
  <c r="I357" i="13"/>
  <c r="I356" i="13"/>
  <c r="I355" i="13"/>
  <c r="I354" i="13"/>
  <c r="I353" i="13"/>
  <c r="I352" i="13"/>
  <c r="I351" i="13"/>
  <c r="I350" i="13"/>
  <c r="I349" i="13"/>
  <c r="I348" i="13"/>
  <c r="I347" i="13"/>
  <c r="I346" i="13"/>
  <c r="I345" i="13"/>
  <c r="I344" i="13"/>
  <c r="I343" i="13"/>
  <c r="I342" i="13"/>
  <c r="I341" i="13"/>
  <c r="I340" i="13"/>
  <c r="I339" i="13"/>
  <c r="I338" i="13"/>
  <c r="I337" i="13"/>
  <c r="I336" i="13"/>
  <c r="I335" i="13"/>
  <c r="I334" i="13"/>
  <c r="I333" i="13"/>
  <c r="I332" i="13"/>
  <c r="I331" i="13"/>
  <c r="I330" i="13"/>
  <c r="I329" i="13"/>
  <c r="I328" i="13"/>
  <c r="I327" i="13"/>
  <c r="I326" i="13"/>
  <c r="I325" i="13"/>
  <c r="I324" i="13"/>
  <c r="I323" i="13"/>
  <c r="I322" i="13"/>
  <c r="I321" i="13"/>
  <c r="I320" i="13"/>
  <c r="I319" i="13"/>
  <c r="I318" i="13"/>
  <c r="I317" i="13"/>
  <c r="I316" i="13"/>
  <c r="I315" i="13"/>
  <c r="I314" i="13"/>
  <c r="I313" i="13"/>
  <c r="I312" i="13"/>
  <c r="I311" i="13"/>
  <c r="I310" i="13"/>
  <c r="I309" i="13"/>
  <c r="I308" i="13"/>
  <c r="I307" i="13"/>
  <c r="I306" i="13"/>
  <c r="I305" i="13"/>
  <c r="I304" i="13"/>
  <c r="I303" i="13"/>
  <c r="I302" i="13"/>
  <c r="I301" i="13"/>
  <c r="I300" i="13"/>
  <c r="I299" i="13"/>
  <c r="I298" i="13"/>
  <c r="I297" i="13"/>
  <c r="I296" i="13"/>
  <c r="I295" i="13"/>
  <c r="I294" i="13"/>
  <c r="I293" i="13"/>
  <c r="I292" i="13"/>
  <c r="I291" i="13"/>
  <c r="I290" i="13"/>
  <c r="I289" i="13"/>
  <c r="I288" i="13"/>
  <c r="I287" i="13"/>
  <c r="I286" i="13"/>
  <c r="I285" i="13"/>
  <c r="I284" i="13"/>
  <c r="I283" i="13"/>
  <c r="I282" i="13"/>
  <c r="I281" i="13"/>
  <c r="I280" i="13"/>
  <c r="I279" i="13"/>
  <c r="I278" i="13"/>
  <c r="I277" i="13"/>
  <c r="I276" i="13"/>
  <c r="I275" i="13"/>
  <c r="I274" i="13"/>
  <c r="I273" i="13"/>
  <c r="I272" i="13"/>
  <c r="I271" i="13"/>
  <c r="I270" i="13"/>
  <c r="I269" i="13"/>
  <c r="I268" i="13"/>
  <c r="I267" i="13"/>
  <c r="I266" i="13"/>
  <c r="I265" i="13"/>
  <c r="I264" i="13"/>
  <c r="I263" i="13"/>
  <c r="I262" i="13"/>
  <c r="I261" i="13"/>
  <c r="I260" i="13"/>
  <c r="I259" i="13"/>
  <c r="I258" i="13"/>
  <c r="I257" i="13"/>
  <c r="I256" i="13"/>
  <c r="I255" i="13"/>
  <c r="I254" i="13"/>
  <c r="I253" i="13"/>
  <c r="I252" i="13"/>
  <c r="I251" i="13"/>
  <c r="I250" i="13"/>
  <c r="I249" i="13"/>
  <c r="I248" i="13"/>
  <c r="I247" i="13"/>
  <c r="I246" i="13"/>
  <c r="I245" i="13"/>
  <c r="I244" i="13"/>
  <c r="I243" i="13"/>
  <c r="I242" i="13"/>
  <c r="I241" i="13"/>
  <c r="I240" i="13"/>
  <c r="I239" i="13"/>
  <c r="I238" i="13"/>
  <c r="I237" i="13"/>
  <c r="I236" i="13"/>
  <c r="I235" i="13"/>
  <c r="I234" i="13"/>
  <c r="I233" i="13"/>
  <c r="I232" i="13"/>
  <c r="I231" i="13"/>
  <c r="I230" i="13"/>
  <c r="I229" i="13"/>
  <c r="I228" i="13"/>
  <c r="I227" i="13"/>
  <c r="I226" i="13"/>
  <c r="I225" i="13"/>
  <c r="I224" i="13"/>
  <c r="I223" i="13"/>
  <c r="I222" i="13"/>
  <c r="I221" i="13"/>
  <c r="I220" i="13"/>
  <c r="I219" i="13"/>
  <c r="I218" i="13"/>
  <c r="I217" i="13"/>
  <c r="I216" i="13"/>
  <c r="I215" i="13"/>
  <c r="I214" i="13"/>
  <c r="I213" i="13"/>
  <c r="I212" i="13"/>
  <c r="I211" i="13"/>
  <c r="I210" i="13"/>
  <c r="I209" i="13"/>
  <c r="I208" i="13"/>
  <c r="I207" i="13"/>
  <c r="I206" i="13"/>
  <c r="I205" i="13"/>
  <c r="I204" i="13"/>
  <c r="I203" i="13"/>
  <c r="I202" i="13"/>
  <c r="I201" i="13"/>
  <c r="I200" i="13"/>
  <c r="I199" i="13"/>
  <c r="I198" i="13"/>
  <c r="I197" i="13"/>
  <c r="I196" i="13"/>
  <c r="I195" i="13"/>
  <c r="I194" i="13"/>
  <c r="I193" i="13"/>
  <c r="I192" i="13"/>
  <c r="I191" i="13"/>
  <c r="I190" i="13"/>
  <c r="I189" i="13"/>
  <c r="I188" i="13"/>
  <c r="I187" i="13"/>
  <c r="I186" i="13"/>
  <c r="I185" i="13"/>
  <c r="I184" i="13"/>
  <c r="I183" i="13"/>
  <c r="I182" i="13"/>
  <c r="I181" i="13"/>
  <c r="I180" i="13"/>
  <c r="I179" i="13"/>
  <c r="I178" i="13"/>
  <c r="I177" i="13"/>
  <c r="I176" i="13"/>
  <c r="I175" i="13"/>
  <c r="I174" i="13"/>
  <c r="I173" i="13"/>
  <c r="I172" i="13"/>
  <c r="I171" i="13"/>
  <c r="I170" i="13"/>
  <c r="I169" i="13"/>
  <c r="I168" i="13"/>
  <c r="I167" i="13"/>
  <c r="I166" i="13"/>
  <c r="I165" i="13"/>
  <c r="I164" i="13"/>
  <c r="I163" i="13"/>
  <c r="I162" i="13"/>
  <c r="I161" i="13"/>
  <c r="I160" i="13"/>
  <c r="I159" i="13"/>
  <c r="I158" i="13"/>
  <c r="I157" i="13"/>
  <c r="I156" i="13"/>
  <c r="I155" i="13"/>
  <c r="I154" i="13"/>
  <c r="I153" i="13"/>
  <c r="I152" i="13"/>
  <c r="I151" i="13"/>
  <c r="I150" i="13"/>
  <c r="I149" i="13"/>
  <c r="I148" i="13"/>
  <c r="I147" i="13"/>
  <c r="I146" i="13"/>
  <c r="I145" i="13"/>
  <c r="A3" i="13" a="1"/>
  <c r="S1464" i="1"/>
  <c r="T1464" i="1" s="1"/>
  <c r="O1464" i="1"/>
  <c r="M1464" i="1"/>
  <c r="N1464" i="1" s="1"/>
  <c r="L1464" i="1"/>
  <c r="K1464" i="1"/>
  <c r="S1463" i="1"/>
  <c r="T1463" i="1" s="1"/>
  <c r="O1463" i="1"/>
  <c r="M1463" i="1"/>
  <c r="N1463" i="1" s="1"/>
  <c r="L1463" i="1"/>
  <c r="K1463" i="1"/>
  <c r="S1462" i="1"/>
  <c r="T1462" i="1" s="1"/>
  <c r="O1462" i="1"/>
  <c r="M1462" i="1"/>
  <c r="N1462" i="1" s="1"/>
  <c r="L1462" i="1"/>
  <c r="K1462" i="1"/>
  <c r="S1461" i="1"/>
  <c r="T1461" i="1" s="1"/>
  <c r="O1461" i="1"/>
  <c r="M1461" i="1"/>
  <c r="N1461" i="1" s="1"/>
  <c r="L1461" i="1"/>
  <c r="K1461" i="1"/>
  <c r="S1460" i="1"/>
  <c r="T1460" i="1" s="1"/>
  <c r="O1460" i="1"/>
  <c r="M1460" i="1"/>
  <c r="N1460" i="1" s="1"/>
  <c r="L1460" i="1"/>
  <c r="K1460" i="1"/>
  <c r="S1459" i="1"/>
  <c r="T1459" i="1" s="1"/>
  <c r="O1459" i="1"/>
  <c r="M1459" i="1"/>
  <c r="N1459" i="1" s="1"/>
  <c r="L1459" i="1"/>
  <c r="K1459" i="1"/>
  <c r="S1458" i="1"/>
  <c r="T1458" i="1" s="1"/>
  <c r="O1458" i="1"/>
  <c r="M1458" i="1"/>
  <c r="N1458" i="1" s="1"/>
  <c r="L1458" i="1"/>
  <c r="K1458" i="1"/>
  <c r="S1457" i="1"/>
  <c r="T1457" i="1" s="1"/>
  <c r="O1457" i="1"/>
  <c r="M1457" i="1"/>
  <c r="N1457" i="1" s="1"/>
  <c r="L1457" i="1"/>
  <c r="K1457" i="1"/>
  <c r="S1456" i="1"/>
  <c r="T1456" i="1" s="1"/>
  <c r="O1456" i="1"/>
  <c r="M1456" i="1"/>
  <c r="N1456" i="1" s="1"/>
  <c r="L1456" i="1"/>
  <c r="K1456" i="1"/>
  <c r="S1455" i="1"/>
  <c r="T1455" i="1" s="1"/>
  <c r="O1455" i="1"/>
  <c r="M1455" i="1"/>
  <c r="N1455" i="1" s="1"/>
  <c r="L1455" i="1"/>
  <c r="K1455" i="1"/>
  <c r="S1454" i="1"/>
  <c r="T1454" i="1" s="1"/>
  <c r="O1454" i="1"/>
  <c r="M1454" i="1"/>
  <c r="N1454" i="1" s="1"/>
  <c r="L1454" i="1"/>
  <c r="K1454" i="1"/>
  <c r="S1453" i="1"/>
  <c r="T1453" i="1" s="1"/>
  <c r="O1453" i="1"/>
  <c r="M1453" i="1"/>
  <c r="N1453" i="1" s="1"/>
  <c r="L1453" i="1"/>
  <c r="K1453" i="1"/>
  <c r="S1452" i="1"/>
  <c r="T1452" i="1" s="1"/>
  <c r="O1452" i="1"/>
  <c r="M1452" i="1"/>
  <c r="N1452" i="1" s="1"/>
  <c r="L1452" i="1"/>
  <c r="K1452" i="1"/>
  <c r="S1451" i="1"/>
  <c r="T1451" i="1" s="1"/>
  <c r="O1451" i="1"/>
  <c r="M1451" i="1"/>
  <c r="N1451" i="1" s="1"/>
  <c r="L1451" i="1"/>
  <c r="K1451" i="1"/>
  <c r="S1450" i="1"/>
  <c r="T1450" i="1" s="1"/>
  <c r="O1450" i="1"/>
  <c r="M1450" i="1"/>
  <c r="N1450" i="1" s="1"/>
  <c r="L1450" i="1"/>
  <c r="K1450" i="1"/>
  <c r="S1449" i="1"/>
  <c r="T1449" i="1" s="1"/>
  <c r="O1449" i="1"/>
  <c r="M1449" i="1"/>
  <c r="N1449" i="1" s="1"/>
  <c r="L1449" i="1"/>
  <c r="K1449" i="1"/>
  <c r="S1448" i="1"/>
  <c r="T1448" i="1" s="1"/>
  <c r="O1448" i="1"/>
  <c r="M1448" i="1"/>
  <c r="N1448" i="1" s="1"/>
  <c r="L1448" i="1"/>
  <c r="K1448" i="1"/>
  <c r="S1447" i="1"/>
  <c r="T1447" i="1" s="1"/>
  <c r="O1447" i="1"/>
  <c r="M1447" i="1"/>
  <c r="N1447" i="1" s="1"/>
  <c r="L1447" i="1"/>
  <c r="K1447" i="1"/>
  <c r="S1446" i="1"/>
  <c r="T1446" i="1" s="1"/>
  <c r="O1446" i="1"/>
  <c r="M1446" i="1"/>
  <c r="N1446" i="1" s="1"/>
  <c r="L1446" i="1"/>
  <c r="K1446" i="1"/>
  <c r="S1445" i="1"/>
  <c r="T1445" i="1" s="1"/>
  <c r="O1445" i="1"/>
  <c r="M1445" i="1"/>
  <c r="N1445" i="1" s="1"/>
  <c r="L1445" i="1"/>
  <c r="K1445" i="1"/>
  <c r="S1444" i="1"/>
  <c r="T1444" i="1" s="1"/>
  <c r="O1444" i="1"/>
  <c r="M1444" i="1"/>
  <c r="N1444" i="1" s="1"/>
  <c r="L1444" i="1"/>
  <c r="K1444" i="1"/>
  <c r="S1443" i="1"/>
  <c r="T1443" i="1" s="1"/>
  <c r="O1443" i="1"/>
  <c r="M1443" i="1"/>
  <c r="N1443" i="1" s="1"/>
  <c r="L1443" i="1"/>
  <c r="K1443" i="1"/>
  <c r="S1442" i="1"/>
  <c r="T1442" i="1" s="1"/>
  <c r="O1442" i="1"/>
  <c r="M1442" i="1"/>
  <c r="N1442" i="1" s="1"/>
  <c r="L1442" i="1"/>
  <c r="K1442" i="1"/>
  <c r="S1441" i="1"/>
  <c r="T1441" i="1" s="1"/>
  <c r="O1441" i="1"/>
  <c r="M1441" i="1"/>
  <c r="N1441" i="1" s="1"/>
  <c r="L1441" i="1"/>
  <c r="K1441" i="1"/>
  <c r="S1440" i="1"/>
  <c r="T1440" i="1" s="1"/>
  <c r="O1440" i="1"/>
  <c r="M1440" i="1"/>
  <c r="N1440" i="1" s="1"/>
  <c r="L1440" i="1"/>
  <c r="K1440" i="1"/>
  <c r="S1439" i="1"/>
  <c r="T1439" i="1" s="1"/>
  <c r="O1439" i="1"/>
  <c r="M1439" i="1"/>
  <c r="N1439" i="1" s="1"/>
  <c r="L1439" i="1"/>
  <c r="K1439" i="1"/>
  <c r="S1438" i="1"/>
  <c r="T1438" i="1" s="1"/>
  <c r="O1438" i="1"/>
  <c r="M1438" i="1"/>
  <c r="N1438" i="1" s="1"/>
  <c r="L1438" i="1"/>
  <c r="K1438" i="1"/>
  <c r="S1437" i="1"/>
  <c r="T1437" i="1" s="1"/>
  <c r="O1437" i="1"/>
  <c r="M1437" i="1"/>
  <c r="N1437" i="1" s="1"/>
  <c r="L1437" i="1"/>
  <c r="K1437" i="1"/>
  <c r="S1436" i="1"/>
  <c r="T1436" i="1" s="1"/>
  <c r="O1436" i="1"/>
  <c r="M1436" i="1"/>
  <c r="N1436" i="1" s="1"/>
  <c r="L1436" i="1"/>
  <c r="K1436" i="1"/>
  <c r="S1435" i="1"/>
  <c r="T1435" i="1" s="1"/>
  <c r="O1435" i="1"/>
  <c r="M1435" i="1"/>
  <c r="N1435" i="1" s="1"/>
  <c r="L1435" i="1"/>
  <c r="K1435" i="1"/>
  <c r="S1434" i="1"/>
  <c r="T1434" i="1" s="1"/>
  <c r="O1434" i="1"/>
  <c r="M1434" i="1"/>
  <c r="N1434" i="1" s="1"/>
  <c r="L1434" i="1"/>
  <c r="K1434" i="1"/>
  <c r="S1433" i="1"/>
  <c r="T1433" i="1" s="1"/>
  <c r="O1433" i="1"/>
  <c r="M1433" i="1"/>
  <c r="N1433" i="1" s="1"/>
  <c r="L1433" i="1"/>
  <c r="K1433" i="1"/>
  <c r="S1432" i="1"/>
  <c r="T1432" i="1" s="1"/>
  <c r="O1432" i="1"/>
  <c r="M1432" i="1"/>
  <c r="N1432" i="1" s="1"/>
  <c r="L1432" i="1"/>
  <c r="K1432" i="1"/>
  <c r="S1431" i="1"/>
  <c r="T1431" i="1" s="1"/>
  <c r="O1431" i="1"/>
  <c r="M1431" i="1"/>
  <c r="N1431" i="1" s="1"/>
  <c r="L1431" i="1"/>
  <c r="K1431" i="1"/>
  <c r="S1430" i="1"/>
  <c r="T1430" i="1" s="1"/>
  <c r="O1430" i="1"/>
  <c r="M1430" i="1"/>
  <c r="N1430" i="1" s="1"/>
  <c r="L1430" i="1"/>
  <c r="K1430" i="1"/>
  <c r="S1429" i="1"/>
  <c r="T1429" i="1" s="1"/>
  <c r="O1429" i="1"/>
  <c r="M1429" i="1"/>
  <c r="N1429" i="1" s="1"/>
  <c r="L1429" i="1"/>
  <c r="K1429" i="1"/>
  <c r="S1428" i="1"/>
  <c r="T1428" i="1" s="1"/>
  <c r="O1428" i="1"/>
  <c r="M1428" i="1"/>
  <c r="N1428" i="1" s="1"/>
  <c r="L1428" i="1"/>
  <c r="K1428" i="1"/>
  <c r="S1427" i="1"/>
  <c r="T1427" i="1" s="1"/>
  <c r="O1427" i="1"/>
  <c r="M1427" i="1"/>
  <c r="N1427" i="1" s="1"/>
  <c r="L1427" i="1"/>
  <c r="K1427" i="1"/>
  <c r="S1426" i="1"/>
  <c r="T1426" i="1" s="1"/>
  <c r="O1426" i="1"/>
  <c r="M1426" i="1"/>
  <c r="N1426" i="1" s="1"/>
  <c r="L1426" i="1"/>
  <c r="K1426" i="1"/>
  <c r="S1425" i="1"/>
  <c r="T1425" i="1" s="1"/>
  <c r="O1425" i="1"/>
  <c r="M1425" i="1"/>
  <c r="N1425" i="1" s="1"/>
  <c r="L1425" i="1"/>
  <c r="K1425" i="1"/>
  <c r="S1424" i="1"/>
  <c r="T1424" i="1" s="1"/>
  <c r="O1424" i="1"/>
  <c r="M1424" i="1"/>
  <c r="N1424" i="1" s="1"/>
  <c r="L1424" i="1"/>
  <c r="K1424" i="1"/>
  <c r="S1423" i="1"/>
  <c r="T1423" i="1" s="1"/>
  <c r="O1423" i="1"/>
  <c r="M1423" i="1"/>
  <c r="N1423" i="1" s="1"/>
  <c r="L1423" i="1"/>
  <c r="K1423" i="1"/>
  <c r="S1422" i="1"/>
  <c r="T1422" i="1" s="1"/>
  <c r="O1422" i="1"/>
  <c r="M1422" i="1"/>
  <c r="N1422" i="1" s="1"/>
  <c r="L1422" i="1"/>
  <c r="K1422" i="1"/>
  <c r="S1421" i="1"/>
  <c r="T1421" i="1" s="1"/>
  <c r="O1421" i="1"/>
  <c r="M1421" i="1"/>
  <c r="N1421" i="1" s="1"/>
  <c r="L1421" i="1"/>
  <c r="K1421" i="1"/>
  <c r="S1420" i="1"/>
  <c r="T1420" i="1" s="1"/>
  <c r="O1420" i="1"/>
  <c r="M1420" i="1"/>
  <c r="N1420" i="1" s="1"/>
  <c r="L1420" i="1"/>
  <c r="K1420" i="1"/>
  <c r="S1419" i="1"/>
  <c r="T1419" i="1" s="1"/>
  <c r="O1419" i="1"/>
  <c r="M1419" i="1"/>
  <c r="N1419" i="1" s="1"/>
  <c r="L1419" i="1"/>
  <c r="K1419" i="1"/>
  <c r="S1418" i="1"/>
  <c r="T1418" i="1" s="1"/>
  <c r="O1418" i="1"/>
  <c r="M1418" i="1"/>
  <c r="N1418" i="1" s="1"/>
  <c r="L1418" i="1"/>
  <c r="K1418" i="1"/>
  <c r="S1417" i="1"/>
  <c r="T1417" i="1" s="1"/>
  <c r="O1417" i="1"/>
  <c r="M1417" i="1"/>
  <c r="N1417" i="1" s="1"/>
  <c r="L1417" i="1"/>
  <c r="K1417" i="1"/>
  <c r="S1416" i="1"/>
  <c r="T1416" i="1" s="1"/>
  <c r="O1416" i="1"/>
  <c r="M1416" i="1"/>
  <c r="N1416" i="1" s="1"/>
  <c r="L1416" i="1"/>
  <c r="K1416" i="1"/>
  <c r="S1415" i="1"/>
  <c r="T1415" i="1" s="1"/>
  <c r="O1415" i="1"/>
  <c r="M1415" i="1"/>
  <c r="N1415" i="1" s="1"/>
  <c r="L1415" i="1"/>
  <c r="K1415" i="1"/>
  <c r="S1414" i="1"/>
  <c r="T1414" i="1" s="1"/>
  <c r="O1414" i="1"/>
  <c r="M1414" i="1"/>
  <c r="N1414" i="1" s="1"/>
  <c r="L1414" i="1"/>
  <c r="K1414" i="1"/>
  <c r="S1413" i="1"/>
  <c r="T1413" i="1" s="1"/>
  <c r="O1413" i="1"/>
  <c r="M1413" i="1"/>
  <c r="N1413" i="1" s="1"/>
  <c r="L1413" i="1"/>
  <c r="K1413" i="1"/>
  <c r="S1412" i="1"/>
  <c r="T1412" i="1" s="1"/>
  <c r="O1412" i="1"/>
  <c r="M1412" i="1"/>
  <c r="N1412" i="1" s="1"/>
  <c r="L1412" i="1"/>
  <c r="K1412" i="1"/>
  <c r="S1411" i="1"/>
  <c r="T1411" i="1" s="1"/>
  <c r="O1411" i="1"/>
  <c r="M1411" i="1"/>
  <c r="N1411" i="1" s="1"/>
  <c r="L1411" i="1"/>
  <c r="K1411" i="1"/>
  <c r="S1410" i="1"/>
  <c r="T1410" i="1" s="1"/>
  <c r="O1410" i="1"/>
  <c r="M1410" i="1"/>
  <c r="N1410" i="1" s="1"/>
  <c r="L1410" i="1"/>
  <c r="K1410" i="1"/>
  <c r="S1409" i="1"/>
  <c r="T1409" i="1" s="1"/>
  <c r="O1409" i="1"/>
  <c r="M1409" i="1"/>
  <c r="N1409" i="1" s="1"/>
  <c r="L1409" i="1"/>
  <c r="K1409" i="1"/>
  <c r="S1408" i="1"/>
  <c r="T1408" i="1" s="1"/>
  <c r="O1408" i="1"/>
  <c r="M1408" i="1"/>
  <c r="N1408" i="1" s="1"/>
  <c r="L1408" i="1"/>
  <c r="K1408" i="1"/>
  <c r="S1407" i="1"/>
  <c r="T1407" i="1" s="1"/>
  <c r="O1407" i="1"/>
  <c r="M1407" i="1"/>
  <c r="N1407" i="1" s="1"/>
  <c r="L1407" i="1"/>
  <c r="K1407" i="1"/>
  <c r="S1406" i="1"/>
  <c r="T1406" i="1" s="1"/>
  <c r="O1406" i="1"/>
  <c r="M1406" i="1"/>
  <c r="N1406" i="1" s="1"/>
  <c r="L1406" i="1"/>
  <c r="K1406" i="1"/>
  <c r="S1405" i="1"/>
  <c r="T1405" i="1" s="1"/>
  <c r="O1405" i="1"/>
  <c r="M1405" i="1"/>
  <c r="N1405" i="1" s="1"/>
  <c r="L1405" i="1"/>
  <c r="K1405" i="1"/>
  <c r="S1404" i="1"/>
  <c r="T1404" i="1" s="1"/>
  <c r="O1404" i="1"/>
  <c r="M1404" i="1"/>
  <c r="N1404" i="1" s="1"/>
  <c r="L1404" i="1"/>
  <c r="K1404" i="1"/>
  <c r="S1403" i="1"/>
  <c r="T1403" i="1" s="1"/>
  <c r="O1403" i="1"/>
  <c r="M1403" i="1"/>
  <c r="N1403" i="1" s="1"/>
  <c r="L1403" i="1"/>
  <c r="K1403" i="1"/>
  <c r="S1402" i="1"/>
  <c r="T1402" i="1" s="1"/>
  <c r="O1402" i="1"/>
  <c r="M1402" i="1"/>
  <c r="N1402" i="1" s="1"/>
  <c r="L1402" i="1"/>
  <c r="K1402" i="1"/>
  <c r="S1401" i="1"/>
  <c r="T1401" i="1" s="1"/>
  <c r="O1401" i="1"/>
  <c r="M1401" i="1"/>
  <c r="N1401" i="1" s="1"/>
  <c r="L1401" i="1"/>
  <c r="K1401" i="1"/>
  <c r="S1400" i="1"/>
  <c r="T1400" i="1" s="1"/>
  <c r="O1400" i="1"/>
  <c r="M1400" i="1"/>
  <c r="N1400" i="1" s="1"/>
  <c r="L1400" i="1"/>
  <c r="K1400" i="1"/>
  <c r="S1399" i="1"/>
  <c r="T1399" i="1" s="1"/>
  <c r="O1399" i="1"/>
  <c r="M1399" i="1"/>
  <c r="N1399" i="1" s="1"/>
  <c r="L1399" i="1"/>
  <c r="K1399" i="1"/>
  <c r="S1398" i="1"/>
  <c r="T1398" i="1" s="1"/>
  <c r="O1398" i="1"/>
  <c r="M1398" i="1"/>
  <c r="N1398" i="1" s="1"/>
  <c r="L1398" i="1"/>
  <c r="K1398" i="1"/>
  <c r="S1397" i="1"/>
  <c r="T1397" i="1" s="1"/>
  <c r="O1397" i="1"/>
  <c r="M1397" i="1"/>
  <c r="N1397" i="1" s="1"/>
  <c r="L1397" i="1"/>
  <c r="K1397" i="1"/>
  <c r="S1396" i="1"/>
  <c r="T1396" i="1" s="1"/>
  <c r="O1396" i="1"/>
  <c r="M1396" i="1"/>
  <c r="N1396" i="1" s="1"/>
  <c r="L1396" i="1"/>
  <c r="K1396" i="1"/>
  <c r="S1395" i="1"/>
  <c r="T1395" i="1" s="1"/>
  <c r="O1395" i="1"/>
  <c r="M1395" i="1"/>
  <c r="N1395" i="1" s="1"/>
  <c r="L1395" i="1"/>
  <c r="K1395" i="1"/>
  <c r="S1394" i="1"/>
  <c r="T1394" i="1" s="1"/>
  <c r="O1394" i="1"/>
  <c r="M1394" i="1"/>
  <c r="N1394" i="1" s="1"/>
  <c r="L1394" i="1"/>
  <c r="K1394" i="1"/>
  <c r="S1393" i="1"/>
  <c r="T1393" i="1" s="1"/>
  <c r="O1393" i="1"/>
  <c r="M1393" i="1"/>
  <c r="N1393" i="1" s="1"/>
  <c r="L1393" i="1"/>
  <c r="K1393" i="1"/>
  <c r="S1392" i="1"/>
  <c r="T1392" i="1" s="1"/>
  <c r="O1392" i="1"/>
  <c r="M1392" i="1"/>
  <c r="N1392" i="1" s="1"/>
  <c r="L1392" i="1"/>
  <c r="K1392" i="1"/>
  <c r="S1391" i="1"/>
  <c r="T1391" i="1" s="1"/>
  <c r="O1391" i="1"/>
  <c r="M1391" i="1"/>
  <c r="N1391" i="1" s="1"/>
  <c r="L1391" i="1"/>
  <c r="K1391" i="1"/>
  <c r="S1390" i="1"/>
  <c r="T1390" i="1" s="1"/>
  <c r="O1390" i="1"/>
  <c r="M1390" i="1"/>
  <c r="N1390" i="1" s="1"/>
  <c r="L1390" i="1"/>
  <c r="K1390" i="1"/>
  <c r="S1389" i="1"/>
  <c r="T1389" i="1" s="1"/>
  <c r="O1389" i="1"/>
  <c r="M1389" i="1"/>
  <c r="N1389" i="1" s="1"/>
  <c r="L1389" i="1"/>
  <c r="K1389" i="1"/>
  <c r="S1388" i="1"/>
  <c r="T1388" i="1" s="1"/>
  <c r="O1388" i="1"/>
  <c r="M1388" i="1"/>
  <c r="N1388" i="1" s="1"/>
  <c r="L1388" i="1"/>
  <c r="K1388" i="1"/>
  <c r="S1387" i="1"/>
  <c r="T1387" i="1" s="1"/>
  <c r="O1387" i="1"/>
  <c r="M1387" i="1"/>
  <c r="N1387" i="1" s="1"/>
  <c r="L1387" i="1"/>
  <c r="K1387" i="1"/>
  <c r="S1386" i="1"/>
  <c r="T1386" i="1" s="1"/>
  <c r="O1386" i="1"/>
  <c r="M1386" i="1"/>
  <c r="N1386" i="1" s="1"/>
  <c r="L1386" i="1"/>
  <c r="K1386" i="1"/>
  <c r="S1385" i="1"/>
  <c r="T1385" i="1" s="1"/>
  <c r="O1385" i="1"/>
  <c r="M1385" i="1"/>
  <c r="N1385" i="1" s="1"/>
  <c r="L1385" i="1"/>
  <c r="K1385" i="1"/>
  <c r="S1384" i="1"/>
  <c r="T1384" i="1" s="1"/>
  <c r="O1384" i="1"/>
  <c r="M1384" i="1"/>
  <c r="N1384" i="1" s="1"/>
  <c r="L1384" i="1"/>
  <c r="K1384" i="1"/>
  <c r="S1383" i="1"/>
  <c r="T1383" i="1" s="1"/>
  <c r="O1383" i="1"/>
  <c r="M1383" i="1"/>
  <c r="N1383" i="1" s="1"/>
  <c r="L1383" i="1"/>
  <c r="K1383" i="1"/>
  <c r="S1382" i="1"/>
  <c r="T1382" i="1" s="1"/>
  <c r="O1382" i="1"/>
  <c r="M1382" i="1"/>
  <c r="N1382" i="1" s="1"/>
  <c r="L1382" i="1"/>
  <c r="K1382" i="1"/>
  <c r="S1381" i="1"/>
  <c r="T1381" i="1" s="1"/>
  <c r="O1381" i="1"/>
  <c r="M1381" i="1"/>
  <c r="N1381" i="1" s="1"/>
  <c r="L1381" i="1"/>
  <c r="K1381" i="1"/>
  <c r="S1380" i="1"/>
  <c r="T1380" i="1" s="1"/>
  <c r="O1380" i="1"/>
  <c r="M1380" i="1"/>
  <c r="N1380" i="1" s="1"/>
  <c r="L1380" i="1"/>
  <c r="K1380" i="1"/>
  <c r="S1379" i="1"/>
  <c r="T1379" i="1" s="1"/>
  <c r="O1379" i="1"/>
  <c r="M1379" i="1"/>
  <c r="N1379" i="1" s="1"/>
  <c r="L1379" i="1"/>
  <c r="K1379" i="1"/>
  <c r="S1378" i="1"/>
  <c r="T1378" i="1" s="1"/>
  <c r="O1378" i="1"/>
  <c r="M1378" i="1"/>
  <c r="N1378" i="1" s="1"/>
  <c r="L1378" i="1"/>
  <c r="K1378" i="1"/>
  <c r="S1377" i="1"/>
  <c r="T1377" i="1" s="1"/>
  <c r="O1377" i="1"/>
  <c r="M1377" i="1"/>
  <c r="N1377" i="1" s="1"/>
  <c r="L1377" i="1"/>
  <c r="K1377" i="1"/>
  <c r="S1376" i="1"/>
  <c r="T1376" i="1" s="1"/>
  <c r="O1376" i="1"/>
  <c r="M1376" i="1"/>
  <c r="N1376" i="1" s="1"/>
  <c r="L1376" i="1"/>
  <c r="K1376" i="1"/>
  <c r="S1375" i="1"/>
  <c r="T1375" i="1" s="1"/>
  <c r="O1375" i="1"/>
  <c r="M1375" i="1"/>
  <c r="N1375" i="1" s="1"/>
  <c r="L1375" i="1"/>
  <c r="K1375" i="1"/>
  <c r="S1374" i="1"/>
  <c r="T1374" i="1" s="1"/>
  <c r="O1374" i="1"/>
  <c r="M1374" i="1"/>
  <c r="N1374" i="1" s="1"/>
  <c r="L1374" i="1"/>
  <c r="K1374" i="1"/>
  <c r="S1373" i="1"/>
  <c r="T1373" i="1" s="1"/>
  <c r="O1373" i="1"/>
  <c r="M1373" i="1"/>
  <c r="N1373" i="1" s="1"/>
  <c r="L1373" i="1"/>
  <c r="K1373" i="1"/>
  <c r="S1372" i="1"/>
  <c r="T1372" i="1" s="1"/>
  <c r="O1372" i="1"/>
  <c r="M1372" i="1"/>
  <c r="N1372" i="1" s="1"/>
  <c r="L1372" i="1"/>
  <c r="K1372" i="1"/>
  <c r="S1371" i="1"/>
  <c r="T1371" i="1" s="1"/>
  <c r="O1371" i="1"/>
  <c r="M1371" i="1"/>
  <c r="N1371" i="1" s="1"/>
  <c r="L1371" i="1"/>
  <c r="K1371" i="1"/>
  <c r="S1370" i="1"/>
  <c r="T1370" i="1" s="1"/>
  <c r="O1370" i="1"/>
  <c r="M1370" i="1"/>
  <c r="N1370" i="1" s="1"/>
  <c r="L1370" i="1"/>
  <c r="K1370" i="1"/>
  <c r="S1369" i="1"/>
  <c r="T1369" i="1" s="1"/>
  <c r="O1369" i="1"/>
  <c r="M1369" i="1"/>
  <c r="N1369" i="1" s="1"/>
  <c r="L1369" i="1"/>
  <c r="K1369" i="1"/>
  <c r="S1368" i="1"/>
  <c r="T1368" i="1" s="1"/>
  <c r="O1368" i="1"/>
  <c r="M1368" i="1"/>
  <c r="N1368" i="1" s="1"/>
  <c r="L1368" i="1"/>
  <c r="K1368" i="1"/>
  <c r="S1367" i="1"/>
  <c r="T1367" i="1" s="1"/>
  <c r="O1367" i="1"/>
  <c r="M1367" i="1"/>
  <c r="N1367" i="1" s="1"/>
  <c r="L1367" i="1"/>
  <c r="K1367" i="1"/>
  <c r="S1366" i="1"/>
  <c r="T1366" i="1" s="1"/>
  <c r="O1366" i="1"/>
  <c r="M1366" i="1"/>
  <c r="N1366" i="1" s="1"/>
  <c r="L1366" i="1"/>
  <c r="K1366" i="1"/>
  <c r="S1365" i="1"/>
  <c r="T1365" i="1" s="1"/>
  <c r="O1365" i="1"/>
  <c r="M1365" i="1"/>
  <c r="N1365" i="1" s="1"/>
  <c r="L1365" i="1"/>
  <c r="K1365" i="1"/>
  <c r="S1364" i="1"/>
  <c r="T1364" i="1" s="1"/>
  <c r="O1364" i="1"/>
  <c r="M1364" i="1"/>
  <c r="N1364" i="1" s="1"/>
  <c r="L1364" i="1"/>
  <c r="K1364" i="1"/>
  <c r="S1363" i="1"/>
  <c r="T1363" i="1" s="1"/>
  <c r="O1363" i="1"/>
  <c r="M1363" i="1"/>
  <c r="N1363" i="1" s="1"/>
  <c r="L1363" i="1"/>
  <c r="K1363" i="1"/>
  <c r="S1362" i="1"/>
  <c r="T1362" i="1" s="1"/>
  <c r="O1362" i="1"/>
  <c r="M1362" i="1"/>
  <c r="N1362" i="1" s="1"/>
  <c r="L1362" i="1"/>
  <c r="K1362" i="1"/>
  <c r="S1361" i="1"/>
  <c r="T1361" i="1" s="1"/>
  <c r="O1361" i="1"/>
  <c r="M1361" i="1"/>
  <c r="N1361" i="1" s="1"/>
  <c r="L1361" i="1"/>
  <c r="K1361" i="1"/>
  <c r="S1360" i="1"/>
  <c r="T1360" i="1" s="1"/>
  <c r="O1360" i="1"/>
  <c r="M1360" i="1"/>
  <c r="N1360" i="1" s="1"/>
  <c r="L1360" i="1"/>
  <c r="K1360" i="1"/>
  <c r="S1359" i="1"/>
  <c r="T1359" i="1" s="1"/>
  <c r="O1359" i="1"/>
  <c r="M1359" i="1"/>
  <c r="N1359" i="1" s="1"/>
  <c r="L1359" i="1"/>
  <c r="K1359" i="1"/>
  <c r="S1358" i="1"/>
  <c r="T1358" i="1" s="1"/>
  <c r="O1358" i="1"/>
  <c r="M1358" i="1"/>
  <c r="N1358" i="1" s="1"/>
  <c r="L1358" i="1"/>
  <c r="K1358" i="1"/>
  <c r="S1357" i="1"/>
  <c r="T1357" i="1" s="1"/>
  <c r="O1357" i="1"/>
  <c r="M1357" i="1"/>
  <c r="N1357" i="1" s="1"/>
  <c r="L1357" i="1"/>
  <c r="K1357" i="1"/>
  <c r="S1356" i="1"/>
  <c r="T1356" i="1" s="1"/>
  <c r="O1356" i="1"/>
  <c r="M1356" i="1"/>
  <c r="N1356" i="1" s="1"/>
  <c r="L1356" i="1"/>
  <c r="K1356" i="1"/>
  <c r="S1355" i="1"/>
  <c r="T1355" i="1" s="1"/>
  <c r="O1355" i="1"/>
  <c r="M1355" i="1"/>
  <c r="N1355" i="1" s="1"/>
  <c r="L1355" i="1"/>
  <c r="K1355" i="1"/>
  <c r="S1354" i="1"/>
  <c r="T1354" i="1" s="1"/>
  <c r="O1354" i="1"/>
  <c r="M1354" i="1"/>
  <c r="N1354" i="1" s="1"/>
  <c r="L1354" i="1"/>
  <c r="K1354" i="1"/>
  <c r="S1353" i="1"/>
  <c r="T1353" i="1" s="1"/>
  <c r="O1353" i="1"/>
  <c r="M1353" i="1"/>
  <c r="N1353" i="1" s="1"/>
  <c r="L1353" i="1"/>
  <c r="K1353" i="1"/>
  <c r="S1352" i="1"/>
  <c r="T1352" i="1" s="1"/>
  <c r="O1352" i="1"/>
  <c r="M1352" i="1"/>
  <c r="N1352" i="1" s="1"/>
  <c r="L1352" i="1"/>
  <c r="K1352" i="1"/>
  <c r="S1351" i="1"/>
  <c r="T1351" i="1" s="1"/>
  <c r="O1351" i="1"/>
  <c r="M1351" i="1"/>
  <c r="N1351" i="1" s="1"/>
  <c r="L1351" i="1"/>
  <c r="K1351" i="1"/>
  <c r="S1350" i="1"/>
  <c r="T1350" i="1" s="1"/>
  <c r="O1350" i="1"/>
  <c r="M1350" i="1"/>
  <c r="N1350" i="1" s="1"/>
  <c r="L1350" i="1"/>
  <c r="K1350" i="1"/>
  <c r="S1349" i="1"/>
  <c r="T1349" i="1" s="1"/>
  <c r="O1349" i="1"/>
  <c r="M1349" i="1"/>
  <c r="N1349" i="1" s="1"/>
  <c r="L1349" i="1"/>
  <c r="K1349" i="1"/>
  <c r="S1348" i="1"/>
  <c r="T1348" i="1" s="1"/>
  <c r="O1348" i="1"/>
  <c r="M1348" i="1"/>
  <c r="N1348" i="1" s="1"/>
  <c r="L1348" i="1"/>
  <c r="K1348" i="1"/>
  <c r="S1347" i="1"/>
  <c r="T1347" i="1" s="1"/>
  <c r="O1347" i="1"/>
  <c r="M1347" i="1"/>
  <c r="N1347" i="1" s="1"/>
  <c r="L1347" i="1"/>
  <c r="K1347" i="1"/>
  <c r="S1346" i="1"/>
  <c r="T1346" i="1" s="1"/>
  <c r="O1346" i="1"/>
  <c r="M1346" i="1"/>
  <c r="N1346" i="1" s="1"/>
  <c r="L1346" i="1"/>
  <c r="K1346" i="1"/>
  <c r="S1345" i="1"/>
  <c r="T1345" i="1" s="1"/>
  <c r="O1345" i="1"/>
  <c r="M1345" i="1"/>
  <c r="N1345" i="1" s="1"/>
  <c r="L1345" i="1"/>
  <c r="K1345" i="1"/>
  <c r="S1344" i="1"/>
  <c r="T1344" i="1" s="1"/>
  <c r="O1344" i="1"/>
  <c r="M1344" i="1"/>
  <c r="N1344" i="1" s="1"/>
  <c r="L1344" i="1"/>
  <c r="K1344" i="1"/>
  <c r="S1343" i="1"/>
  <c r="T1343" i="1" s="1"/>
  <c r="O1343" i="1"/>
  <c r="M1343" i="1"/>
  <c r="N1343" i="1" s="1"/>
  <c r="L1343" i="1"/>
  <c r="K1343" i="1"/>
  <c r="S1342" i="1"/>
  <c r="T1342" i="1" s="1"/>
  <c r="O1342" i="1"/>
  <c r="M1342" i="1"/>
  <c r="N1342" i="1" s="1"/>
  <c r="L1342" i="1"/>
  <c r="K1342" i="1"/>
  <c r="S1341" i="1"/>
  <c r="T1341" i="1" s="1"/>
  <c r="O1341" i="1"/>
  <c r="M1341" i="1"/>
  <c r="N1341" i="1" s="1"/>
  <c r="L1341" i="1"/>
  <c r="K1341" i="1"/>
  <c r="S1340" i="1"/>
  <c r="T1340" i="1" s="1"/>
  <c r="O1340" i="1"/>
  <c r="M1340" i="1"/>
  <c r="N1340" i="1" s="1"/>
  <c r="L1340" i="1"/>
  <c r="K1340" i="1"/>
  <c r="S1339" i="1"/>
  <c r="T1339" i="1" s="1"/>
  <c r="O1339" i="1"/>
  <c r="M1339" i="1"/>
  <c r="N1339" i="1" s="1"/>
  <c r="L1339" i="1"/>
  <c r="K1339" i="1"/>
  <c r="S1338" i="1"/>
  <c r="T1338" i="1" s="1"/>
  <c r="O1338" i="1"/>
  <c r="M1338" i="1"/>
  <c r="N1338" i="1" s="1"/>
  <c r="L1338" i="1"/>
  <c r="K1338" i="1"/>
  <c r="S1337" i="1"/>
  <c r="T1337" i="1" s="1"/>
  <c r="O1337" i="1"/>
  <c r="M1337" i="1"/>
  <c r="N1337" i="1" s="1"/>
  <c r="L1337" i="1"/>
  <c r="K1337" i="1"/>
  <c r="S1336" i="1"/>
  <c r="T1336" i="1" s="1"/>
  <c r="O1336" i="1"/>
  <c r="M1336" i="1"/>
  <c r="N1336" i="1" s="1"/>
  <c r="L1336" i="1"/>
  <c r="K1336" i="1"/>
  <c r="S1335" i="1"/>
  <c r="T1335" i="1" s="1"/>
  <c r="O1335" i="1"/>
  <c r="M1335" i="1"/>
  <c r="N1335" i="1" s="1"/>
  <c r="L1335" i="1"/>
  <c r="K1335" i="1"/>
  <c r="S1334" i="1"/>
  <c r="T1334" i="1" s="1"/>
  <c r="O1334" i="1"/>
  <c r="M1334" i="1"/>
  <c r="N1334" i="1" s="1"/>
  <c r="L1334" i="1"/>
  <c r="K1334" i="1"/>
  <c r="S1333" i="1"/>
  <c r="T1333" i="1" s="1"/>
  <c r="O1333" i="1"/>
  <c r="M1333" i="1"/>
  <c r="N1333" i="1" s="1"/>
  <c r="L1333" i="1"/>
  <c r="K1333" i="1"/>
  <c r="S1332" i="1"/>
  <c r="T1332" i="1" s="1"/>
  <c r="O1332" i="1"/>
  <c r="M1332" i="1"/>
  <c r="N1332" i="1" s="1"/>
  <c r="L1332" i="1"/>
  <c r="K1332" i="1"/>
  <c r="S1331" i="1"/>
  <c r="T1331" i="1" s="1"/>
  <c r="O1331" i="1"/>
  <c r="M1331" i="1"/>
  <c r="N1331" i="1" s="1"/>
  <c r="L1331" i="1"/>
  <c r="K1331" i="1"/>
  <c r="S1330" i="1"/>
  <c r="T1330" i="1" s="1"/>
  <c r="O1330" i="1"/>
  <c r="M1330" i="1"/>
  <c r="N1330" i="1" s="1"/>
  <c r="L1330" i="1"/>
  <c r="K1330" i="1"/>
  <c r="S1329" i="1"/>
  <c r="T1329" i="1" s="1"/>
  <c r="O1329" i="1"/>
  <c r="M1329" i="1"/>
  <c r="N1329" i="1" s="1"/>
  <c r="L1329" i="1"/>
  <c r="K1329" i="1"/>
  <c r="S1328" i="1"/>
  <c r="T1328" i="1" s="1"/>
  <c r="O1328" i="1"/>
  <c r="M1328" i="1"/>
  <c r="N1328" i="1" s="1"/>
  <c r="L1328" i="1"/>
  <c r="K1328" i="1"/>
  <c r="S1327" i="1"/>
  <c r="T1327" i="1" s="1"/>
  <c r="O1327" i="1"/>
  <c r="M1327" i="1"/>
  <c r="N1327" i="1" s="1"/>
  <c r="L1327" i="1"/>
  <c r="K1327" i="1"/>
  <c r="S1326" i="1"/>
  <c r="T1326" i="1" s="1"/>
  <c r="O1326" i="1"/>
  <c r="M1326" i="1"/>
  <c r="N1326" i="1" s="1"/>
  <c r="L1326" i="1"/>
  <c r="K1326" i="1"/>
  <c r="S1325" i="1"/>
  <c r="T1325" i="1" s="1"/>
  <c r="O1325" i="1"/>
  <c r="M1325" i="1"/>
  <c r="N1325" i="1" s="1"/>
  <c r="L1325" i="1"/>
  <c r="K1325" i="1"/>
  <c r="S1324" i="1"/>
  <c r="T1324" i="1" s="1"/>
  <c r="O1324" i="1"/>
  <c r="M1324" i="1"/>
  <c r="N1324" i="1" s="1"/>
  <c r="L1324" i="1"/>
  <c r="K1324" i="1"/>
  <c r="S1323" i="1"/>
  <c r="T1323" i="1" s="1"/>
  <c r="O1323" i="1"/>
  <c r="M1323" i="1"/>
  <c r="N1323" i="1" s="1"/>
  <c r="L1323" i="1"/>
  <c r="K1323" i="1"/>
  <c r="S1322" i="1"/>
  <c r="T1322" i="1" s="1"/>
  <c r="O1322" i="1"/>
  <c r="M1322" i="1"/>
  <c r="N1322" i="1" s="1"/>
  <c r="L1322" i="1"/>
  <c r="K1322" i="1"/>
  <c r="S1321" i="1"/>
  <c r="T1321" i="1" s="1"/>
  <c r="O1321" i="1"/>
  <c r="M1321" i="1"/>
  <c r="N1321" i="1" s="1"/>
  <c r="L1321" i="1"/>
  <c r="K1321" i="1"/>
  <c r="S1320" i="1"/>
  <c r="T1320" i="1" s="1"/>
  <c r="O1320" i="1"/>
  <c r="M1320" i="1"/>
  <c r="N1320" i="1" s="1"/>
  <c r="L1320" i="1"/>
  <c r="K1320" i="1"/>
  <c r="S1319" i="1"/>
  <c r="T1319" i="1" s="1"/>
  <c r="O1319" i="1"/>
  <c r="M1319" i="1"/>
  <c r="N1319" i="1" s="1"/>
  <c r="L1319" i="1"/>
  <c r="K1319" i="1"/>
  <c r="S1318" i="1"/>
  <c r="T1318" i="1" s="1"/>
  <c r="O1318" i="1"/>
  <c r="M1318" i="1"/>
  <c r="N1318" i="1" s="1"/>
  <c r="L1318" i="1"/>
  <c r="K1318" i="1"/>
  <c r="S1317" i="1"/>
  <c r="T1317" i="1" s="1"/>
  <c r="O1317" i="1"/>
  <c r="M1317" i="1"/>
  <c r="N1317" i="1" s="1"/>
  <c r="L1317" i="1"/>
  <c r="K1317" i="1"/>
  <c r="S1316" i="1"/>
  <c r="T1316" i="1" s="1"/>
  <c r="O1316" i="1"/>
  <c r="M1316" i="1"/>
  <c r="N1316" i="1" s="1"/>
  <c r="L1316" i="1"/>
  <c r="K1316" i="1"/>
  <c r="S1315" i="1"/>
  <c r="T1315" i="1" s="1"/>
  <c r="O1315" i="1"/>
  <c r="M1315" i="1"/>
  <c r="N1315" i="1" s="1"/>
  <c r="L1315" i="1"/>
  <c r="K1315" i="1"/>
  <c r="S1314" i="1"/>
  <c r="T1314" i="1" s="1"/>
  <c r="O1314" i="1"/>
  <c r="M1314" i="1"/>
  <c r="N1314" i="1" s="1"/>
  <c r="L1314" i="1"/>
  <c r="K1314" i="1"/>
  <c r="S1313" i="1"/>
  <c r="T1313" i="1" s="1"/>
  <c r="O1313" i="1"/>
  <c r="M1313" i="1"/>
  <c r="N1313" i="1" s="1"/>
  <c r="L1313" i="1"/>
  <c r="K1313" i="1"/>
  <c r="S1312" i="1"/>
  <c r="T1312" i="1" s="1"/>
  <c r="O1312" i="1"/>
  <c r="M1312" i="1"/>
  <c r="N1312" i="1" s="1"/>
  <c r="L1312" i="1"/>
  <c r="K1312" i="1"/>
  <c r="S1311" i="1"/>
  <c r="T1311" i="1" s="1"/>
  <c r="O1311" i="1"/>
  <c r="M1311" i="1"/>
  <c r="N1311" i="1" s="1"/>
  <c r="L1311" i="1"/>
  <c r="K1311" i="1"/>
  <c r="S1310" i="1"/>
  <c r="T1310" i="1" s="1"/>
  <c r="O1310" i="1"/>
  <c r="M1310" i="1"/>
  <c r="N1310" i="1" s="1"/>
  <c r="L1310" i="1"/>
  <c r="K1310" i="1"/>
  <c r="S1309" i="1"/>
  <c r="T1309" i="1" s="1"/>
  <c r="O1309" i="1"/>
  <c r="M1309" i="1"/>
  <c r="N1309" i="1" s="1"/>
  <c r="L1309" i="1"/>
  <c r="K1309" i="1"/>
  <c r="S1308" i="1"/>
  <c r="T1308" i="1" s="1"/>
  <c r="O1308" i="1"/>
  <c r="M1308" i="1"/>
  <c r="N1308" i="1" s="1"/>
  <c r="L1308" i="1"/>
  <c r="K1308" i="1"/>
  <c r="S1307" i="1"/>
  <c r="T1307" i="1" s="1"/>
  <c r="O1307" i="1"/>
  <c r="M1307" i="1"/>
  <c r="N1307" i="1" s="1"/>
  <c r="L1307" i="1"/>
  <c r="K1307" i="1"/>
  <c r="S1306" i="1"/>
  <c r="T1306" i="1" s="1"/>
  <c r="O1306" i="1"/>
  <c r="M1306" i="1"/>
  <c r="N1306" i="1" s="1"/>
  <c r="L1306" i="1"/>
  <c r="K1306" i="1"/>
  <c r="S1305" i="1"/>
  <c r="T1305" i="1" s="1"/>
  <c r="O1305" i="1"/>
  <c r="M1305" i="1"/>
  <c r="N1305" i="1" s="1"/>
  <c r="L1305" i="1"/>
  <c r="K1305" i="1"/>
  <c r="S1304" i="1"/>
  <c r="T1304" i="1" s="1"/>
  <c r="O1304" i="1"/>
  <c r="M1304" i="1"/>
  <c r="N1304" i="1" s="1"/>
  <c r="L1304" i="1"/>
  <c r="K1304" i="1"/>
  <c r="S1303" i="1"/>
  <c r="T1303" i="1" s="1"/>
  <c r="O1303" i="1"/>
  <c r="M1303" i="1"/>
  <c r="N1303" i="1" s="1"/>
  <c r="L1303" i="1"/>
  <c r="K1303" i="1"/>
  <c r="S1302" i="1"/>
  <c r="T1302" i="1" s="1"/>
  <c r="O1302" i="1"/>
  <c r="M1302" i="1"/>
  <c r="N1302" i="1" s="1"/>
  <c r="L1302" i="1"/>
  <c r="K1302" i="1"/>
  <c r="S1301" i="1"/>
  <c r="T1301" i="1" s="1"/>
  <c r="O1301" i="1"/>
  <c r="M1301" i="1"/>
  <c r="N1301" i="1" s="1"/>
  <c r="L1301" i="1"/>
  <c r="K1301" i="1"/>
  <c r="S1300" i="1"/>
  <c r="T1300" i="1" s="1"/>
  <c r="O1300" i="1"/>
  <c r="M1300" i="1"/>
  <c r="N1300" i="1" s="1"/>
  <c r="L1300" i="1"/>
  <c r="K1300" i="1"/>
  <c r="S1299" i="1"/>
  <c r="T1299" i="1" s="1"/>
  <c r="O1299" i="1"/>
  <c r="M1299" i="1"/>
  <c r="N1299" i="1" s="1"/>
  <c r="L1299" i="1"/>
  <c r="K1299" i="1"/>
  <c r="S1298" i="1"/>
  <c r="T1298" i="1" s="1"/>
  <c r="O1298" i="1"/>
  <c r="M1298" i="1"/>
  <c r="N1298" i="1" s="1"/>
  <c r="L1298" i="1"/>
  <c r="K1298" i="1"/>
  <c r="S1297" i="1"/>
  <c r="T1297" i="1" s="1"/>
  <c r="O1297" i="1"/>
  <c r="M1297" i="1"/>
  <c r="N1297" i="1" s="1"/>
  <c r="L1297" i="1"/>
  <c r="K1297" i="1"/>
  <c r="S1296" i="1"/>
  <c r="T1296" i="1" s="1"/>
  <c r="O1296" i="1"/>
  <c r="M1296" i="1"/>
  <c r="N1296" i="1" s="1"/>
  <c r="L1296" i="1"/>
  <c r="K1296" i="1"/>
  <c r="S1295" i="1"/>
  <c r="T1295" i="1" s="1"/>
  <c r="O1295" i="1"/>
  <c r="M1295" i="1"/>
  <c r="N1295" i="1" s="1"/>
  <c r="L1295" i="1"/>
  <c r="K1295" i="1"/>
  <c r="S1294" i="1"/>
  <c r="T1294" i="1" s="1"/>
  <c r="O1294" i="1"/>
  <c r="M1294" i="1"/>
  <c r="N1294" i="1" s="1"/>
  <c r="L1294" i="1"/>
  <c r="K1294" i="1"/>
  <c r="S1293" i="1"/>
  <c r="T1293" i="1" s="1"/>
  <c r="O1293" i="1"/>
  <c r="M1293" i="1"/>
  <c r="N1293" i="1" s="1"/>
  <c r="L1293" i="1"/>
  <c r="K1293" i="1"/>
  <c r="S1292" i="1"/>
  <c r="T1292" i="1" s="1"/>
  <c r="O1292" i="1"/>
  <c r="M1292" i="1"/>
  <c r="N1292" i="1" s="1"/>
  <c r="L1292" i="1"/>
  <c r="K1292" i="1"/>
  <c r="S1291" i="1"/>
  <c r="T1291" i="1" s="1"/>
  <c r="O1291" i="1"/>
  <c r="M1291" i="1"/>
  <c r="N1291" i="1" s="1"/>
  <c r="L1291" i="1"/>
  <c r="K1291" i="1"/>
  <c r="S1290" i="1"/>
  <c r="T1290" i="1" s="1"/>
  <c r="O1290" i="1"/>
  <c r="M1290" i="1"/>
  <c r="N1290" i="1" s="1"/>
  <c r="L1290" i="1"/>
  <c r="K1290" i="1"/>
  <c r="S1289" i="1"/>
  <c r="T1289" i="1" s="1"/>
  <c r="O1289" i="1"/>
  <c r="M1289" i="1"/>
  <c r="N1289" i="1" s="1"/>
  <c r="L1289" i="1"/>
  <c r="K1289" i="1"/>
  <c r="S1288" i="1"/>
  <c r="T1288" i="1" s="1"/>
  <c r="O1288" i="1"/>
  <c r="M1288" i="1"/>
  <c r="N1288" i="1" s="1"/>
  <c r="L1288" i="1"/>
  <c r="K1288" i="1"/>
  <c r="S1287" i="1"/>
  <c r="T1287" i="1" s="1"/>
  <c r="O1287" i="1"/>
  <c r="M1287" i="1"/>
  <c r="N1287" i="1" s="1"/>
  <c r="L1287" i="1"/>
  <c r="K1287" i="1"/>
  <c r="S1286" i="1"/>
  <c r="T1286" i="1" s="1"/>
  <c r="O1286" i="1"/>
  <c r="M1286" i="1"/>
  <c r="N1286" i="1" s="1"/>
  <c r="L1286" i="1"/>
  <c r="K1286" i="1"/>
  <c r="S1285" i="1"/>
  <c r="T1285" i="1" s="1"/>
  <c r="O1285" i="1"/>
  <c r="M1285" i="1"/>
  <c r="N1285" i="1" s="1"/>
  <c r="L1285" i="1"/>
  <c r="K1285" i="1"/>
  <c r="S1284" i="1"/>
  <c r="T1284" i="1" s="1"/>
  <c r="O1284" i="1"/>
  <c r="M1284" i="1"/>
  <c r="N1284" i="1" s="1"/>
  <c r="L1284" i="1"/>
  <c r="K1284" i="1"/>
  <c r="S1283" i="1"/>
  <c r="T1283" i="1" s="1"/>
  <c r="O1283" i="1"/>
  <c r="M1283" i="1"/>
  <c r="N1283" i="1" s="1"/>
  <c r="L1283" i="1"/>
  <c r="K1283" i="1"/>
  <c r="S1282" i="1"/>
  <c r="T1282" i="1" s="1"/>
  <c r="O1282" i="1"/>
  <c r="M1282" i="1"/>
  <c r="N1282" i="1" s="1"/>
  <c r="L1282" i="1"/>
  <c r="K1282" i="1"/>
  <c r="S1281" i="1"/>
  <c r="T1281" i="1" s="1"/>
  <c r="O1281" i="1"/>
  <c r="M1281" i="1"/>
  <c r="N1281" i="1" s="1"/>
  <c r="L1281" i="1"/>
  <c r="K1281" i="1"/>
  <c r="S1280" i="1"/>
  <c r="T1280" i="1" s="1"/>
  <c r="O1280" i="1"/>
  <c r="M1280" i="1"/>
  <c r="N1280" i="1" s="1"/>
  <c r="L1280" i="1"/>
  <c r="K1280" i="1"/>
  <c r="S1279" i="1"/>
  <c r="T1279" i="1" s="1"/>
  <c r="O1279" i="1"/>
  <c r="M1279" i="1"/>
  <c r="N1279" i="1" s="1"/>
  <c r="L1279" i="1"/>
  <c r="K1279" i="1"/>
  <c r="S1278" i="1"/>
  <c r="T1278" i="1" s="1"/>
  <c r="O1278" i="1"/>
  <c r="M1278" i="1"/>
  <c r="N1278" i="1" s="1"/>
  <c r="L1278" i="1"/>
  <c r="K1278" i="1"/>
  <c r="S1277" i="1"/>
  <c r="T1277" i="1" s="1"/>
  <c r="O1277" i="1"/>
  <c r="M1277" i="1"/>
  <c r="N1277" i="1" s="1"/>
  <c r="L1277" i="1"/>
  <c r="K1277" i="1"/>
  <c r="S1276" i="1"/>
  <c r="T1276" i="1" s="1"/>
  <c r="O1276" i="1"/>
  <c r="M1276" i="1"/>
  <c r="N1276" i="1" s="1"/>
  <c r="L1276" i="1"/>
  <c r="K1276" i="1"/>
  <c r="S1275" i="1"/>
  <c r="T1275" i="1" s="1"/>
  <c r="O1275" i="1"/>
  <c r="M1275" i="1"/>
  <c r="N1275" i="1" s="1"/>
  <c r="L1275" i="1"/>
  <c r="K1275" i="1"/>
  <c r="S1274" i="1"/>
  <c r="T1274" i="1" s="1"/>
  <c r="O1274" i="1"/>
  <c r="M1274" i="1"/>
  <c r="N1274" i="1" s="1"/>
  <c r="L1274" i="1"/>
  <c r="K1274" i="1"/>
  <c r="S1273" i="1"/>
  <c r="T1273" i="1" s="1"/>
  <c r="O1273" i="1"/>
  <c r="M1273" i="1"/>
  <c r="N1273" i="1" s="1"/>
  <c r="L1273" i="1"/>
  <c r="K1273" i="1"/>
  <c r="S1272" i="1"/>
  <c r="T1272" i="1" s="1"/>
  <c r="O1272" i="1"/>
  <c r="M1272" i="1"/>
  <c r="N1272" i="1" s="1"/>
  <c r="L1272" i="1"/>
  <c r="K1272" i="1"/>
  <c r="S1271" i="1"/>
  <c r="T1271" i="1" s="1"/>
  <c r="O1271" i="1"/>
  <c r="M1271" i="1"/>
  <c r="N1271" i="1" s="1"/>
  <c r="L1271" i="1"/>
  <c r="K1271" i="1"/>
  <c r="S1270" i="1"/>
  <c r="T1270" i="1" s="1"/>
  <c r="O1270" i="1"/>
  <c r="M1270" i="1"/>
  <c r="N1270" i="1" s="1"/>
  <c r="L1270" i="1"/>
  <c r="K1270" i="1"/>
  <c r="S1269" i="1"/>
  <c r="T1269" i="1" s="1"/>
  <c r="O1269" i="1"/>
  <c r="M1269" i="1"/>
  <c r="N1269" i="1" s="1"/>
  <c r="L1269" i="1"/>
  <c r="K1269" i="1"/>
  <c r="S1268" i="1"/>
  <c r="T1268" i="1" s="1"/>
  <c r="O1268" i="1"/>
  <c r="M1268" i="1"/>
  <c r="N1268" i="1" s="1"/>
  <c r="L1268" i="1"/>
  <c r="K1268" i="1"/>
  <c r="S1267" i="1"/>
  <c r="T1267" i="1" s="1"/>
  <c r="O1267" i="1"/>
  <c r="M1267" i="1"/>
  <c r="N1267" i="1" s="1"/>
  <c r="L1267" i="1"/>
  <c r="K1267" i="1"/>
  <c r="S1266" i="1"/>
  <c r="T1266" i="1" s="1"/>
  <c r="O1266" i="1"/>
  <c r="M1266" i="1"/>
  <c r="N1266" i="1" s="1"/>
  <c r="L1266" i="1"/>
  <c r="K1266" i="1"/>
  <c r="S1265" i="1"/>
  <c r="T1265" i="1" s="1"/>
  <c r="O1265" i="1"/>
  <c r="M1265" i="1"/>
  <c r="N1265" i="1" s="1"/>
  <c r="L1265" i="1"/>
  <c r="K1265" i="1"/>
  <c r="S1264" i="1"/>
  <c r="T1264" i="1" s="1"/>
  <c r="O1264" i="1"/>
  <c r="M1264" i="1"/>
  <c r="N1264" i="1" s="1"/>
  <c r="L1264" i="1"/>
  <c r="K1264" i="1"/>
  <c r="S1263" i="1"/>
  <c r="T1263" i="1" s="1"/>
  <c r="O1263" i="1"/>
  <c r="M1263" i="1"/>
  <c r="N1263" i="1" s="1"/>
  <c r="L1263" i="1"/>
  <c r="K1263" i="1"/>
  <c r="S1262" i="1"/>
  <c r="T1262" i="1" s="1"/>
  <c r="O1262" i="1"/>
  <c r="M1262" i="1"/>
  <c r="N1262" i="1" s="1"/>
  <c r="L1262" i="1"/>
  <c r="K1262" i="1"/>
  <c r="S1261" i="1"/>
  <c r="T1261" i="1" s="1"/>
  <c r="O1261" i="1"/>
  <c r="M1261" i="1"/>
  <c r="N1261" i="1" s="1"/>
  <c r="L1261" i="1"/>
  <c r="K1261" i="1"/>
  <c r="S1260" i="1"/>
  <c r="T1260" i="1" s="1"/>
  <c r="O1260" i="1"/>
  <c r="M1260" i="1"/>
  <c r="N1260" i="1" s="1"/>
  <c r="L1260" i="1"/>
  <c r="K1260" i="1"/>
  <c r="S1259" i="1"/>
  <c r="T1259" i="1" s="1"/>
  <c r="O1259" i="1"/>
  <c r="M1259" i="1"/>
  <c r="N1259" i="1" s="1"/>
  <c r="L1259" i="1"/>
  <c r="K1259" i="1"/>
  <c r="S1258" i="1"/>
  <c r="T1258" i="1" s="1"/>
  <c r="O1258" i="1"/>
  <c r="M1258" i="1"/>
  <c r="N1258" i="1" s="1"/>
  <c r="L1258" i="1"/>
  <c r="K1258" i="1"/>
  <c r="S1257" i="1"/>
  <c r="T1257" i="1" s="1"/>
  <c r="O1257" i="1"/>
  <c r="M1257" i="1"/>
  <c r="N1257" i="1" s="1"/>
  <c r="L1257" i="1"/>
  <c r="K1257" i="1"/>
  <c r="S1256" i="1"/>
  <c r="T1256" i="1" s="1"/>
  <c r="O1256" i="1"/>
  <c r="M1256" i="1"/>
  <c r="N1256" i="1" s="1"/>
  <c r="L1256" i="1"/>
  <c r="K1256" i="1"/>
  <c r="S1255" i="1"/>
  <c r="T1255" i="1" s="1"/>
  <c r="O1255" i="1"/>
  <c r="M1255" i="1"/>
  <c r="N1255" i="1" s="1"/>
  <c r="L1255" i="1"/>
  <c r="K1255" i="1"/>
  <c r="S1254" i="1"/>
  <c r="T1254" i="1" s="1"/>
  <c r="O1254" i="1"/>
  <c r="M1254" i="1"/>
  <c r="N1254" i="1" s="1"/>
  <c r="L1254" i="1"/>
  <c r="K1254" i="1"/>
  <c r="S1253" i="1"/>
  <c r="T1253" i="1" s="1"/>
  <c r="O1253" i="1"/>
  <c r="M1253" i="1"/>
  <c r="N1253" i="1" s="1"/>
  <c r="L1253" i="1"/>
  <c r="K1253" i="1"/>
  <c r="S1252" i="1"/>
  <c r="T1252" i="1" s="1"/>
  <c r="O1252" i="1"/>
  <c r="M1252" i="1"/>
  <c r="N1252" i="1" s="1"/>
  <c r="L1252" i="1"/>
  <c r="K1252" i="1"/>
  <c r="S1251" i="1"/>
  <c r="T1251" i="1" s="1"/>
  <c r="O1251" i="1"/>
  <c r="M1251" i="1"/>
  <c r="N1251" i="1" s="1"/>
  <c r="L1251" i="1"/>
  <c r="K1251" i="1"/>
  <c r="S1250" i="1"/>
  <c r="T1250" i="1" s="1"/>
  <c r="O1250" i="1"/>
  <c r="M1250" i="1"/>
  <c r="N1250" i="1" s="1"/>
  <c r="L1250" i="1"/>
  <c r="K1250" i="1"/>
  <c r="S1249" i="1"/>
  <c r="T1249" i="1" s="1"/>
  <c r="O1249" i="1"/>
  <c r="M1249" i="1"/>
  <c r="N1249" i="1" s="1"/>
  <c r="L1249" i="1"/>
  <c r="K1249" i="1"/>
  <c r="S1248" i="1"/>
  <c r="T1248" i="1" s="1"/>
  <c r="O1248" i="1"/>
  <c r="M1248" i="1"/>
  <c r="N1248" i="1" s="1"/>
  <c r="L1248" i="1"/>
  <c r="K1248" i="1"/>
  <c r="S1247" i="1"/>
  <c r="T1247" i="1" s="1"/>
  <c r="O1247" i="1"/>
  <c r="M1247" i="1"/>
  <c r="N1247" i="1" s="1"/>
  <c r="L1247" i="1"/>
  <c r="K1247" i="1"/>
  <c r="S1246" i="1"/>
  <c r="T1246" i="1" s="1"/>
  <c r="O1246" i="1"/>
  <c r="M1246" i="1"/>
  <c r="N1246" i="1" s="1"/>
  <c r="L1246" i="1"/>
  <c r="K1246" i="1"/>
  <c r="S1245" i="1"/>
  <c r="T1245" i="1" s="1"/>
  <c r="O1245" i="1"/>
  <c r="M1245" i="1"/>
  <c r="N1245" i="1" s="1"/>
  <c r="L1245" i="1"/>
  <c r="K1245" i="1"/>
  <c r="S1244" i="1"/>
  <c r="T1244" i="1" s="1"/>
  <c r="O1244" i="1"/>
  <c r="M1244" i="1"/>
  <c r="N1244" i="1" s="1"/>
  <c r="L1244" i="1"/>
  <c r="K1244" i="1"/>
  <c r="S1243" i="1"/>
  <c r="T1243" i="1" s="1"/>
  <c r="O1243" i="1"/>
  <c r="M1243" i="1"/>
  <c r="N1243" i="1" s="1"/>
  <c r="L1243" i="1"/>
  <c r="K1243" i="1"/>
  <c r="S1242" i="1"/>
  <c r="T1242" i="1" s="1"/>
  <c r="O1242" i="1"/>
  <c r="M1242" i="1"/>
  <c r="N1242" i="1" s="1"/>
  <c r="L1242" i="1"/>
  <c r="K1242" i="1"/>
  <c r="S1241" i="1"/>
  <c r="T1241" i="1" s="1"/>
  <c r="O1241" i="1"/>
  <c r="M1241" i="1"/>
  <c r="N1241" i="1" s="1"/>
  <c r="L1241" i="1"/>
  <c r="K1241" i="1"/>
  <c r="S1240" i="1"/>
  <c r="T1240" i="1" s="1"/>
  <c r="O1240" i="1"/>
  <c r="M1240" i="1"/>
  <c r="N1240" i="1" s="1"/>
  <c r="L1240" i="1"/>
  <c r="K1240" i="1"/>
  <c r="S1239" i="1"/>
  <c r="T1239" i="1" s="1"/>
  <c r="O1239" i="1"/>
  <c r="M1239" i="1"/>
  <c r="N1239" i="1" s="1"/>
  <c r="L1239" i="1"/>
  <c r="K1239" i="1"/>
  <c r="S1238" i="1"/>
  <c r="T1238" i="1" s="1"/>
  <c r="O1238" i="1"/>
  <c r="M1238" i="1"/>
  <c r="N1238" i="1" s="1"/>
  <c r="L1238" i="1"/>
  <c r="K1238" i="1"/>
  <c r="S1237" i="1"/>
  <c r="T1237" i="1" s="1"/>
  <c r="O1237" i="1"/>
  <c r="M1237" i="1"/>
  <c r="N1237" i="1" s="1"/>
  <c r="L1237" i="1"/>
  <c r="K1237" i="1"/>
  <c r="S1236" i="1"/>
  <c r="T1236" i="1" s="1"/>
  <c r="O1236" i="1"/>
  <c r="M1236" i="1"/>
  <c r="N1236" i="1" s="1"/>
  <c r="L1236" i="1"/>
  <c r="K1236" i="1"/>
  <c r="S1235" i="1"/>
  <c r="T1235" i="1" s="1"/>
  <c r="O1235" i="1"/>
  <c r="M1235" i="1"/>
  <c r="N1235" i="1" s="1"/>
  <c r="L1235" i="1"/>
  <c r="K1235" i="1"/>
  <c r="S1234" i="1"/>
  <c r="T1234" i="1" s="1"/>
  <c r="O1234" i="1"/>
  <c r="M1234" i="1"/>
  <c r="N1234" i="1" s="1"/>
  <c r="L1234" i="1"/>
  <c r="K1234" i="1"/>
  <c r="S1233" i="1"/>
  <c r="T1233" i="1" s="1"/>
  <c r="O1233" i="1"/>
  <c r="M1233" i="1"/>
  <c r="N1233" i="1" s="1"/>
  <c r="L1233" i="1"/>
  <c r="K1233" i="1"/>
  <c r="S1232" i="1"/>
  <c r="T1232" i="1" s="1"/>
  <c r="O1232" i="1"/>
  <c r="M1232" i="1"/>
  <c r="N1232" i="1" s="1"/>
  <c r="L1232" i="1"/>
  <c r="K1232" i="1"/>
  <c r="S1231" i="1"/>
  <c r="T1231" i="1" s="1"/>
  <c r="O1231" i="1"/>
  <c r="M1231" i="1"/>
  <c r="N1231" i="1" s="1"/>
  <c r="L1231" i="1"/>
  <c r="K1231" i="1"/>
  <c r="S1230" i="1"/>
  <c r="T1230" i="1" s="1"/>
  <c r="O1230" i="1"/>
  <c r="M1230" i="1"/>
  <c r="N1230" i="1" s="1"/>
  <c r="L1230" i="1"/>
  <c r="K1230" i="1"/>
  <c r="S1229" i="1"/>
  <c r="T1229" i="1" s="1"/>
  <c r="O1229" i="1"/>
  <c r="M1229" i="1"/>
  <c r="N1229" i="1" s="1"/>
  <c r="L1229" i="1"/>
  <c r="K1229" i="1"/>
  <c r="S1228" i="1"/>
  <c r="T1228" i="1" s="1"/>
  <c r="O1228" i="1"/>
  <c r="M1228" i="1"/>
  <c r="N1228" i="1" s="1"/>
  <c r="L1228" i="1"/>
  <c r="K1228" i="1"/>
  <c r="S1227" i="1"/>
  <c r="T1227" i="1" s="1"/>
  <c r="O1227" i="1"/>
  <c r="M1227" i="1"/>
  <c r="N1227" i="1" s="1"/>
  <c r="L1227" i="1"/>
  <c r="K1227" i="1"/>
  <c r="S1226" i="1"/>
  <c r="T1226" i="1" s="1"/>
  <c r="O1226" i="1"/>
  <c r="M1226" i="1"/>
  <c r="N1226" i="1" s="1"/>
  <c r="L1226" i="1"/>
  <c r="K1226" i="1"/>
  <c r="S1225" i="1"/>
  <c r="T1225" i="1" s="1"/>
  <c r="O1225" i="1"/>
  <c r="M1225" i="1"/>
  <c r="N1225" i="1" s="1"/>
  <c r="L1225" i="1"/>
  <c r="K1225" i="1"/>
  <c r="S1224" i="1"/>
  <c r="T1224" i="1" s="1"/>
  <c r="O1224" i="1"/>
  <c r="M1224" i="1"/>
  <c r="N1224" i="1" s="1"/>
  <c r="L1224" i="1"/>
  <c r="K1224" i="1"/>
  <c r="S1223" i="1"/>
  <c r="T1223" i="1" s="1"/>
  <c r="O1223" i="1"/>
  <c r="M1223" i="1"/>
  <c r="N1223" i="1" s="1"/>
  <c r="L1223" i="1"/>
  <c r="K1223" i="1"/>
  <c r="S1222" i="1"/>
  <c r="T1222" i="1" s="1"/>
  <c r="O1222" i="1"/>
  <c r="M1222" i="1"/>
  <c r="N1222" i="1" s="1"/>
  <c r="L1222" i="1"/>
  <c r="K1222" i="1"/>
  <c r="S1221" i="1"/>
  <c r="T1221" i="1" s="1"/>
  <c r="O1221" i="1"/>
  <c r="M1221" i="1"/>
  <c r="N1221" i="1" s="1"/>
  <c r="L1221" i="1"/>
  <c r="K1221" i="1"/>
  <c r="S1220" i="1"/>
  <c r="T1220" i="1" s="1"/>
  <c r="O1220" i="1"/>
  <c r="M1220" i="1"/>
  <c r="N1220" i="1" s="1"/>
  <c r="L1220" i="1"/>
  <c r="K1220" i="1"/>
  <c r="S1219" i="1"/>
  <c r="T1219" i="1" s="1"/>
  <c r="O1219" i="1"/>
  <c r="M1219" i="1"/>
  <c r="N1219" i="1" s="1"/>
  <c r="L1219" i="1"/>
  <c r="K1219" i="1"/>
  <c r="S1218" i="1"/>
  <c r="T1218" i="1" s="1"/>
  <c r="O1218" i="1"/>
  <c r="M1218" i="1"/>
  <c r="N1218" i="1" s="1"/>
  <c r="L1218" i="1"/>
  <c r="K1218" i="1"/>
  <c r="S1217" i="1"/>
  <c r="T1217" i="1" s="1"/>
  <c r="O1217" i="1"/>
  <c r="M1217" i="1"/>
  <c r="N1217" i="1" s="1"/>
  <c r="L1217" i="1"/>
  <c r="K1217" i="1"/>
  <c r="S1216" i="1"/>
  <c r="T1216" i="1" s="1"/>
  <c r="O1216" i="1"/>
  <c r="M1216" i="1"/>
  <c r="N1216" i="1" s="1"/>
  <c r="L1216" i="1"/>
  <c r="K1216" i="1"/>
  <c r="S1215" i="1"/>
  <c r="T1215" i="1" s="1"/>
  <c r="O1215" i="1"/>
  <c r="M1215" i="1"/>
  <c r="N1215" i="1" s="1"/>
  <c r="L1215" i="1"/>
  <c r="K1215" i="1"/>
  <c r="S1214" i="1"/>
  <c r="T1214" i="1" s="1"/>
  <c r="O1214" i="1"/>
  <c r="M1214" i="1"/>
  <c r="N1214" i="1" s="1"/>
  <c r="L1214" i="1"/>
  <c r="K1214" i="1"/>
  <c r="S1213" i="1"/>
  <c r="T1213" i="1" s="1"/>
  <c r="O1213" i="1"/>
  <c r="M1213" i="1"/>
  <c r="N1213" i="1" s="1"/>
  <c r="L1213" i="1"/>
  <c r="K1213" i="1"/>
  <c r="S1212" i="1"/>
  <c r="T1212" i="1" s="1"/>
  <c r="O1212" i="1"/>
  <c r="M1212" i="1"/>
  <c r="N1212" i="1" s="1"/>
  <c r="L1212" i="1"/>
  <c r="K1212" i="1"/>
  <c r="S1211" i="1"/>
  <c r="T1211" i="1" s="1"/>
  <c r="O1211" i="1"/>
  <c r="M1211" i="1"/>
  <c r="N1211" i="1" s="1"/>
  <c r="L1211" i="1"/>
  <c r="K1211" i="1"/>
  <c r="S1210" i="1"/>
  <c r="T1210" i="1" s="1"/>
  <c r="O1210" i="1"/>
  <c r="M1210" i="1"/>
  <c r="N1210" i="1" s="1"/>
  <c r="L1210" i="1"/>
  <c r="K1210" i="1"/>
  <c r="S1209" i="1"/>
  <c r="T1209" i="1" s="1"/>
  <c r="O1209" i="1"/>
  <c r="M1209" i="1"/>
  <c r="N1209" i="1" s="1"/>
  <c r="L1209" i="1"/>
  <c r="K1209" i="1"/>
  <c r="S1208" i="1"/>
  <c r="T1208" i="1" s="1"/>
  <c r="O1208" i="1"/>
  <c r="M1208" i="1"/>
  <c r="N1208" i="1" s="1"/>
  <c r="L1208" i="1"/>
  <c r="K1208" i="1"/>
  <c r="S1207" i="1"/>
  <c r="T1207" i="1" s="1"/>
  <c r="O1207" i="1"/>
  <c r="M1207" i="1"/>
  <c r="N1207" i="1" s="1"/>
  <c r="L1207" i="1"/>
  <c r="K1207" i="1"/>
  <c r="S1206" i="1"/>
  <c r="T1206" i="1" s="1"/>
  <c r="O1206" i="1"/>
  <c r="M1206" i="1"/>
  <c r="N1206" i="1" s="1"/>
  <c r="L1206" i="1"/>
  <c r="K1206" i="1"/>
  <c r="S1205" i="1"/>
  <c r="T1205" i="1" s="1"/>
  <c r="O1205" i="1"/>
  <c r="M1205" i="1"/>
  <c r="N1205" i="1" s="1"/>
  <c r="L1205" i="1"/>
  <c r="K1205" i="1"/>
  <c r="S1204" i="1"/>
  <c r="T1204" i="1" s="1"/>
  <c r="O1204" i="1"/>
  <c r="M1204" i="1"/>
  <c r="N1204" i="1" s="1"/>
  <c r="L1204" i="1"/>
  <c r="K1204" i="1"/>
  <c r="S1203" i="1"/>
  <c r="T1203" i="1" s="1"/>
  <c r="O1203" i="1"/>
  <c r="M1203" i="1"/>
  <c r="N1203" i="1" s="1"/>
  <c r="L1203" i="1"/>
  <c r="K1203" i="1"/>
  <c r="S1202" i="1"/>
  <c r="T1202" i="1" s="1"/>
  <c r="O1202" i="1"/>
  <c r="M1202" i="1"/>
  <c r="N1202" i="1" s="1"/>
  <c r="L1202" i="1"/>
  <c r="K1202" i="1"/>
  <c r="S1201" i="1"/>
  <c r="T1201" i="1" s="1"/>
  <c r="O1201" i="1"/>
  <c r="M1201" i="1"/>
  <c r="N1201" i="1" s="1"/>
  <c r="L1201" i="1"/>
  <c r="K1201" i="1"/>
  <c r="S1200" i="1"/>
  <c r="T1200" i="1" s="1"/>
  <c r="O1200" i="1"/>
  <c r="M1200" i="1"/>
  <c r="N1200" i="1" s="1"/>
  <c r="L1200" i="1"/>
  <c r="K1200" i="1"/>
  <c r="S1199" i="1"/>
  <c r="T1199" i="1" s="1"/>
  <c r="O1199" i="1"/>
  <c r="M1199" i="1"/>
  <c r="N1199" i="1" s="1"/>
  <c r="L1199" i="1"/>
  <c r="K1199" i="1"/>
  <c r="S1198" i="1"/>
  <c r="T1198" i="1" s="1"/>
  <c r="O1198" i="1"/>
  <c r="M1198" i="1"/>
  <c r="N1198" i="1" s="1"/>
  <c r="L1198" i="1"/>
  <c r="K1198" i="1"/>
  <c r="S1197" i="1"/>
  <c r="T1197" i="1" s="1"/>
  <c r="O1197" i="1"/>
  <c r="M1197" i="1"/>
  <c r="N1197" i="1" s="1"/>
  <c r="L1197" i="1"/>
  <c r="K1197" i="1"/>
  <c r="S1196" i="1"/>
  <c r="T1196" i="1" s="1"/>
  <c r="O1196" i="1"/>
  <c r="M1196" i="1"/>
  <c r="N1196" i="1" s="1"/>
  <c r="L1196" i="1"/>
  <c r="K1196" i="1"/>
  <c r="S1195" i="1"/>
  <c r="T1195" i="1" s="1"/>
  <c r="O1195" i="1"/>
  <c r="M1195" i="1"/>
  <c r="N1195" i="1" s="1"/>
  <c r="L1195" i="1"/>
  <c r="K1195" i="1"/>
  <c r="S1194" i="1"/>
  <c r="T1194" i="1" s="1"/>
  <c r="O1194" i="1"/>
  <c r="M1194" i="1"/>
  <c r="N1194" i="1" s="1"/>
  <c r="L1194" i="1"/>
  <c r="K1194" i="1"/>
  <c r="S1193" i="1"/>
  <c r="T1193" i="1" s="1"/>
  <c r="O1193" i="1"/>
  <c r="M1193" i="1"/>
  <c r="N1193" i="1" s="1"/>
  <c r="L1193" i="1"/>
  <c r="K1193" i="1"/>
  <c r="S1192" i="1"/>
  <c r="T1192" i="1" s="1"/>
  <c r="O1192" i="1"/>
  <c r="M1192" i="1"/>
  <c r="N1192" i="1" s="1"/>
  <c r="L1192" i="1"/>
  <c r="K1192" i="1"/>
  <c r="S1191" i="1"/>
  <c r="T1191" i="1" s="1"/>
  <c r="O1191" i="1"/>
  <c r="M1191" i="1"/>
  <c r="N1191" i="1" s="1"/>
  <c r="L1191" i="1"/>
  <c r="K1191" i="1"/>
  <c r="S1190" i="1"/>
  <c r="T1190" i="1" s="1"/>
  <c r="O1190" i="1"/>
  <c r="M1190" i="1"/>
  <c r="N1190" i="1" s="1"/>
  <c r="L1190" i="1"/>
  <c r="K1190" i="1"/>
  <c r="S1189" i="1"/>
  <c r="T1189" i="1" s="1"/>
  <c r="O1189" i="1"/>
  <c r="M1189" i="1"/>
  <c r="N1189" i="1" s="1"/>
  <c r="L1189" i="1"/>
  <c r="K1189" i="1"/>
  <c r="S1188" i="1"/>
  <c r="T1188" i="1" s="1"/>
  <c r="O1188" i="1"/>
  <c r="M1188" i="1"/>
  <c r="N1188" i="1" s="1"/>
  <c r="L1188" i="1"/>
  <c r="K1188" i="1"/>
  <c r="S1187" i="1"/>
  <c r="T1187" i="1" s="1"/>
  <c r="O1187" i="1"/>
  <c r="M1187" i="1"/>
  <c r="N1187" i="1" s="1"/>
  <c r="L1187" i="1"/>
  <c r="K1187" i="1"/>
  <c r="S1186" i="1"/>
  <c r="T1186" i="1" s="1"/>
  <c r="O1186" i="1"/>
  <c r="M1186" i="1"/>
  <c r="N1186" i="1" s="1"/>
  <c r="L1186" i="1"/>
  <c r="K1186" i="1"/>
  <c r="S1185" i="1"/>
  <c r="T1185" i="1" s="1"/>
  <c r="O1185" i="1"/>
  <c r="M1185" i="1"/>
  <c r="N1185" i="1" s="1"/>
  <c r="L1185" i="1"/>
  <c r="K1185" i="1"/>
  <c r="S1184" i="1"/>
  <c r="T1184" i="1" s="1"/>
  <c r="O1184" i="1"/>
  <c r="M1184" i="1"/>
  <c r="N1184" i="1" s="1"/>
  <c r="L1184" i="1"/>
  <c r="K1184" i="1"/>
  <c r="S1183" i="1"/>
  <c r="T1183" i="1" s="1"/>
  <c r="O1183" i="1"/>
  <c r="M1183" i="1"/>
  <c r="N1183" i="1" s="1"/>
  <c r="L1183" i="1"/>
  <c r="K1183" i="1"/>
  <c r="S1182" i="1"/>
  <c r="T1182" i="1" s="1"/>
  <c r="O1182" i="1"/>
  <c r="M1182" i="1"/>
  <c r="N1182" i="1" s="1"/>
  <c r="L1182" i="1"/>
  <c r="K1182" i="1"/>
  <c r="S1181" i="1"/>
  <c r="T1181" i="1" s="1"/>
  <c r="O1181" i="1"/>
  <c r="M1181" i="1"/>
  <c r="N1181" i="1" s="1"/>
  <c r="L1181" i="1"/>
  <c r="K1181" i="1"/>
  <c r="S1180" i="1"/>
  <c r="T1180" i="1" s="1"/>
  <c r="O1180" i="1"/>
  <c r="M1180" i="1"/>
  <c r="N1180" i="1" s="1"/>
  <c r="L1180" i="1"/>
  <c r="K1180" i="1"/>
  <c r="S1179" i="1"/>
  <c r="T1179" i="1" s="1"/>
  <c r="O1179" i="1"/>
  <c r="M1179" i="1"/>
  <c r="N1179" i="1" s="1"/>
  <c r="L1179" i="1"/>
  <c r="K1179" i="1"/>
  <c r="S1178" i="1"/>
  <c r="T1178" i="1" s="1"/>
  <c r="O1178" i="1"/>
  <c r="M1178" i="1"/>
  <c r="N1178" i="1" s="1"/>
  <c r="L1178" i="1"/>
  <c r="K1178" i="1"/>
  <c r="S1177" i="1"/>
  <c r="T1177" i="1" s="1"/>
  <c r="O1177" i="1"/>
  <c r="M1177" i="1"/>
  <c r="N1177" i="1" s="1"/>
  <c r="L1177" i="1"/>
  <c r="K1177" i="1"/>
  <c r="S1176" i="1"/>
  <c r="T1176" i="1" s="1"/>
  <c r="O1176" i="1"/>
  <c r="M1176" i="1"/>
  <c r="N1176" i="1" s="1"/>
  <c r="L1176" i="1"/>
  <c r="K1176" i="1"/>
  <c r="S1175" i="1"/>
  <c r="T1175" i="1" s="1"/>
  <c r="O1175" i="1"/>
  <c r="M1175" i="1"/>
  <c r="N1175" i="1" s="1"/>
  <c r="L1175" i="1"/>
  <c r="K1175" i="1"/>
  <c r="S1174" i="1"/>
  <c r="T1174" i="1" s="1"/>
  <c r="O1174" i="1"/>
  <c r="M1174" i="1"/>
  <c r="N1174" i="1" s="1"/>
  <c r="L1174" i="1"/>
  <c r="K1174" i="1"/>
  <c r="S1173" i="1"/>
  <c r="T1173" i="1" s="1"/>
  <c r="O1173" i="1"/>
  <c r="M1173" i="1"/>
  <c r="N1173" i="1" s="1"/>
  <c r="L1173" i="1"/>
  <c r="K1173" i="1"/>
  <c r="S1172" i="1"/>
  <c r="T1172" i="1" s="1"/>
  <c r="O1172" i="1"/>
  <c r="M1172" i="1"/>
  <c r="N1172" i="1" s="1"/>
  <c r="L1172" i="1"/>
  <c r="K1172" i="1"/>
  <c r="S1171" i="1"/>
  <c r="T1171" i="1" s="1"/>
  <c r="O1171" i="1"/>
  <c r="M1171" i="1"/>
  <c r="N1171" i="1" s="1"/>
  <c r="L1171" i="1"/>
  <c r="K1171" i="1"/>
  <c r="S1170" i="1"/>
  <c r="T1170" i="1" s="1"/>
  <c r="O1170" i="1"/>
  <c r="M1170" i="1"/>
  <c r="N1170" i="1" s="1"/>
  <c r="L1170" i="1"/>
  <c r="K1170" i="1"/>
  <c r="S1169" i="1"/>
  <c r="T1169" i="1" s="1"/>
  <c r="O1169" i="1"/>
  <c r="M1169" i="1"/>
  <c r="N1169" i="1" s="1"/>
  <c r="L1169" i="1"/>
  <c r="K1169" i="1"/>
  <c r="S1168" i="1"/>
  <c r="T1168" i="1" s="1"/>
  <c r="O1168" i="1"/>
  <c r="M1168" i="1"/>
  <c r="N1168" i="1" s="1"/>
  <c r="L1168" i="1"/>
  <c r="K1168" i="1"/>
  <c r="S1167" i="1"/>
  <c r="T1167" i="1" s="1"/>
  <c r="O1167" i="1"/>
  <c r="M1167" i="1"/>
  <c r="N1167" i="1" s="1"/>
  <c r="L1167" i="1"/>
  <c r="K1167" i="1"/>
  <c r="S1166" i="1"/>
  <c r="T1166" i="1" s="1"/>
  <c r="O1166" i="1"/>
  <c r="M1166" i="1"/>
  <c r="N1166" i="1" s="1"/>
  <c r="L1166" i="1"/>
  <c r="K1166" i="1"/>
  <c r="S1165" i="1"/>
  <c r="T1165" i="1" s="1"/>
  <c r="O1165" i="1"/>
  <c r="M1165" i="1"/>
  <c r="N1165" i="1" s="1"/>
  <c r="L1165" i="1"/>
  <c r="K1165" i="1"/>
  <c r="S1164" i="1"/>
  <c r="T1164" i="1" s="1"/>
  <c r="O1164" i="1"/>
  <c r="M1164" i="1"/>
  <c r="N1164" i="1" s="1"/>
  <c r="L1164" i="1"/>
  <c r="K1164" i="1"/>
  <c r="S1163" i="1"/>
  <c r="T1163" i="1" s="1"/>
  <c r="O1163" i="1"/>
  <c r="M1163" i="1"/>
  <c r="N1163" i="1" s="1"/>
  <c r="L1163" i="1"/>
  <c r="K1163" i="1"/>
  <c r="S1162" i="1"/>
  <c r="T1162" i="1" s="1"/>
  <c r="O1162" i="1"/>
  <c r="M1162" i="1"/>
  <c r="N1162" i="1" s="1"/>
  <c r="L1162" i="1"/>
  <c r="K1162" i="1"/>
  <c r="S1161" i="1"/>
  <c r="T1161" i="1" s="1"/>
  <c r="O1161" i="1"/>
  <c r="M1161" i="1"/>
  <c r="N1161" i="1" s="1"/>
  <c r="L1161" i="1"/>
  <c r="K1161" i="1"/>
  <c r="S1160" i="1"/>
  <c r="T1160" i="1" s="1"/>
  <c r="O1160" i="1"/>
  <c r="M1160" i="1"/>
  <c r="N1160" i="1" s="1"/>
  <c r="L1160" i="1"/>
  <c r="K1160" i="1"/>
  <c r="S1159" i="1"/>
  <c r="T1159" i="1" s="1"/>
  <c r="O1159" i="1"/>
  <c r="M1159" i="1"/>
  <c r="N1159" i="1" s="1"/>
  <c r="L1159" i="1"/>
  <c r="K1159" i="1"/>
  <c r="S1158" i="1"/>
  <c r="T1158" i="1" s="1"/>
  <c r="O1158" i="1"/>
  <c r="M1158" i="1"/>
  <c r="N1158" i="1" s="1"/>
  <c r="L1158" i="1"/>
  <c r="K1158" i="1"/>
  <c r="S1157" i="1"/>
  <c r="T1157" i="1" s="1"/>
  <c r="O1157" i="1"/>
  <c r="M1157" i="1"/>
  <c r="N1157" i="1" s="1"/>
  <c r="L1157" i="1"/>
  <c r="K1157" i="1"/>
  <c r="S1156" i="1"/>
  <c r="T1156" i="1" s="1"/>
  <c r="O1156" i="1"/>
  <c r="M1156" i="1"/>
  <c r="N1156" i="1" s="1"/>
  <c r="L1156" i="1"/>
  <c r="K1156" i="1"/>
  <c r="S1155" i="1"/>
  <c r="T1155" i="1" s="1"/>
  <c r="O1155" i="1"/>
  <c r="M1155" i="1"/>
  <c r="N1155" i="1" s="1"/>
  <c r="L1155" i="1"/>
  <c r="K1155" i="1"/>
  <c r="S1154" i="1"/>
  <c r="T1154" i="1" s="1"/>
  <c r="O1154" i="1"/>
  <c r="M1154" i="1"/>
  <c r="N1154" i="1" s="1"/>
  <c r="L1154" i="1"/>
  <c r="K1154" i="1"/>
  <c r="S1153" i="1"/>
  <c r="T1153" i="1" s="1"/>
  <c r="O1153" i="1"/>
  <c r="M1153" i="1"/>
  <c r="N1153" i="1" s="1"/>
  <c r="L1153" i="1"/>
  <c r="K1153" i="1"/>
  <c r="S1152" i="1"/>
  <c r="T1152" i="1" s="1"/>
  <c r="O1152" i="1"/>
  <c r="M1152" i="1"/>
  <c r="N1152" i="1" s="1"/>
  <c r="L1152" i="1"/>
  <c r="K1152" i="1"/>
  <c r="S1151" i="1"/>
  <c r="T1151" i="1" s="1"/>
  <c r="O1151" i="1"/>
  <c r="M1151" i="1"/>
  <c r="N1151" i="1" s="1"/>
  <c r="L1151" i="1"/>
  <c r="K1151" i="1"/>
  <c r="S1150" i="1"/>
  <c r="T1150" i="1" s="1"/>
  <c r="O1150" i="1"/>
  <c r="M1150" i="1"/>
  <c r="N1150" i="1" s="1"/>
  <c r="L1150" i="1"/>
  <c r="K1150" i="1"/>
  <c r="S1149" i="1"/>
  <c r="T1149" i="1" s="1"/>
  <c r="O1149" i="1"/>
  <c r="M1149" i="1"/>
  <c r="N1149" i="1" s="1"/>
  <c r="L1149" i="1"/>
  <c r="K1149" i="1"/>
  <c r="S1148" i="1"/>
  <c r="T1148" i="1" s="1"/>
  <c r="O1148" i="1"/>
  <c r="M1148" i="1"/>
  <c r="N1148" i="1" s="1"/>
  <c r="L1148" i="1"/>
  <c r="K1148" i="1"/>
  <c r="S1147" i="1"/>
  <c r="T1147" i="1" s="1"/>
  <c r="O1147" i="1"/>
  <c r="M1147" i="1"/>
  <c r="N1147" i="1" s="1"/>
  <c r="L1147" i="1"/>
  <c r="K1147" i="1"/>
  <c r="S1146" i="1"/>
  <c r="T1146" i="1" s="1"/>
  <c r="O1146" i="1"/>
  <c r="M1146" i="1"/>
  <c r="N1146" i="1" s="1"/>
  <c r="L1146" i="1"/>
  <c r="K1146" i="1"/>
  <c r="S1145" i="1"/>
  <c r="T1145" i="1" s="1"/>
  <c r="O1145" i="1"/>
  <c r="M1145" i="1"/>
  <c r="N1145" i="1" s="1"/>
  <c r="L1145" i="1"/>
  <c r="K1145" i="1"/>
  <c r="S1144" i="1"/>
  <c r="T1144" i="1" s="1"/>
  <c r="O1144" i="1"/>
  <c r="M1144" i="1"/>
  <c r="N1144" i="1" s="1"/>
  <c r="L1144" i="1"/>
  <c r="K1144" i="1"/>
  <c r="S1143" i="1"/>
  <c r="T1143" i="1" s="1"/>
  <c r="O1143" i="1"/>
  <c r="M1143" i="1"/>
  <c r="N1143" i="1" s="1"/>
  <c r="L1143" i="1"/>
  <c r="K1143" i="1"/>
  <c r="S1142" i="1"/>
  <c r="T1142" i="1" s="1"/>
  <c r="O1142" i="1"/>
  <c r="M1142" i="1"/>
  <c r="N1142" i="1" s="1"/>
  <c r="L1142" i="1"/>
  <c r="K1142" i="1"/>
  <c r="S1141" i="1"/>
  <c r="T1141" i="1" s="1"/>
  <c r="O1141" i="1"/>
  <c r="M1141" i="1"/>
  <c r="N1141" i="1" s="1"/>
  <c r="L1141" i="1"/>
  <c r="K1141" i="1"/>
  <c r="S1140" i="1"/>
  <c r="T1140" i="1" s="1"/>
  <c r="O1140" i="1"/>
  <c r="M1140" i="1"/>
  <c r="N1140" i="1" s="1"/>
  <c r="L1140" i="1"/>
  <c r="K1140" i="1"/>
  <c r="S1139" i="1"/>
  <c r="T1139" i="1" s="1"/>
  <c r="O1139" i="1"/>
  <c r="M1139" i="1"/>
  <c r="N1139" i="1" s="1"/>
  <c r="L1139" i="1"/>
  <c r="K1139" i="1"/>
  <c r="S1138" i="1"/>
  <c r="T1138" i="1" s="1"/>
  <c r="O1138" i="1"/>
  <c r="M1138" i="1"/>
  <c r="N1138" i="1" s="1"/>
  <c r="L1138" i="1"/>
  <c r="K1138" i="1"/>
  <c r="S1137" i="1"/>
  <c r="T1137" i="1" s="1"/>
  <c r="O1137" i="1"/>
  <c r="M1137" i="1"/>
  <c r="N1137" i="1" s="1"/>
  <c r="L1137" i="1"/>
  <c r="K1137" i="1"/>
  <c r="S1136" i="1"/>
  <c r="T1136" i="1" s="1"/>
  <c r="O1136" i="1"/>
  <c r="M1136" i="1"/>
  <c r="N1136" i="1" s="1"/>
  <c r="L1136" i="1"/>
  <c r="K1136" i="1"/>
  <c r="S1135" i="1"/>
  <c r="T1135" i="1" s="1"/>
  <c r="O1135" i="1"/>
  <c r="M1135" i="1"/>
  <c r="N1135" i="1" s="1"/>
  <c r="L1135" i="1"/>
  <c r="K1135" i="1"/>
  <c r="S1134" i="1"/>
  <c r="T1134" i="1" s="1"/>
  <c r="O1134" i="1"/>
  <c r="M1134" i="1"/>
  <c r="N1134" i="1" s="1"/>
  <c r="L1134" i="1"/>
  <c r="K1134" i="1"/>
  <c r="S1133" i="1"/>
  <c r="T1133" i="1" s="1"/>
  <c r="O1133" i="1"/>
  <c r="M1133" i="1"/>
  <c r="N1133" i="1" s="1"/>
  <c r="L1133" i="1"/>
  <c r="K1133" i="1"/>
  <c r="S1132" i="1"/>
  <c r="T1132" i="1" s="1"/>
  <c r="O1132" i="1"/>
  <c r="M1132" i="1"/>
  <c r="N1132" i="1" s="1"/>
  <c r="L1132" i="1"/>
  <c r="K1132" i="1"/>
  <c r="S1131" i="1"/>
  <c r="T1131" i="1" s="1"/>
  <c r="O1131" i="1"/>
  <c r="M1131" i="1"/>
  <c r="N1131" i="1" s="1"/>
  <c r="L1131" i="1"/>
  <c r="K1131" i="1"/>
  <c r="S1130" i="1"/>
  <c r="T1130" i="1" s="1"/>
  <c r="O1130" i="1"/>
  <c r="M1130" i="1"/>
  <c r="N1130" i="1" s="1"/>
  <c r="L1130" i="1"/>
  <c r="K1130" i="1"/>
  <c r="S1129" i="1"/>
  <c r="T1129" i="1" s="1"/>
  <c r="O1129" i="1"/>
  <c r="M1129" i="1"/>
  <c r="N1129" i="1" s="1"/>
  <c r="L1129" i="1"/>
  <c r="K1129" i="1"/>
  <c r="S1128" i="1"/>
  <c r="T1128" i="1" s="1"/>
  <c r="O1128" i="1"/>
  <c r="M1128" i="1"/>
  <c r="N1128" i="1" s="1"/>
  <c r="L1128" i="1"/>
  <c r="K1128" i="1"/>
  <c r="S1127" i="1"/>
  <c r="T1127" i="1" s="1"/>
  <c r="O1127" i="1"/>
  <c r="M1127" i="1"/>
  <c r="N1127" i="1" s="1"/>
  <c r="L1127" i="1"/>
  <c r="K1127" i="1"/>
  <c r="S1126" i="1"/>
  <c r="T1126" i="1" s="1"/>
  <c r="O1126" i="1"/>
  <c r="M1126" i="1"/>
  <c r="N1126" i="1" s="1"/>
  <c r="L1126" i="1"/>
  <c r="K1126" i="1"/>
  <c r="S1125" i="1"/>
  <c r="T1125" i="1" s="1"/>
  <c r="O1125" i="1"/>
  <c r="M1125" i="1"/>
  <c r="N1125" i="1" s="1"/>
  <c r="L1125" i="1"/>
  <c r="K1125" i="1"/>
  <c r="S1124" i="1"/>
  <c r="T1124" i="1" s="1"/>
  <c r="O1124" i="1"/>
  <c r="M1124" i="1"/>
  <c r="N1124" i="1" s="1"/>
  <c r="L1124" i="1"/>
  <c r="K1124" i="1"/>
  <c r="S1123" i="1"/>
  <c r="T1123" i="1" s="1"/>
  <c r="O1123" i="1"/>
  <c r="M1123" i="1"/>
  <c r="N1123" i="1" s="1"/>
  <c r="L1123" i="1"/>
  <c r="K1123" i="1"/>
  <c r="S1122" i="1"/>
  <c r="T1122" i="1" s="1"/>
  <c r="O1122" i="1"/>
  <c r="M1122" i="1"/>
  <c r="N1122" i="1" s="1"/>
  <c r="L1122" i="1"/>
  <c r="K1122" i="1"/>
  <c r="S1121" i="1"/>
  <c r="T1121" i="1" s="1"/>
  <c r="O1121" i="1"/>
  <c r="M1121" i="1"/>
  <c r="N1121" i="1" s="1"/>
  <c r="L1121" i="1"/>
  <c r="K1121" i="1"/>
  <c r="S1120" i="1"/>
  <c r="T1120" i="1" s="1"/>
  <c r="O1120" i="1"/>
  <c r="M1120" i="1"/>
  <c r="N1120" i="1" s="1"/>
  <c r="L1120" i="1"/>
  <c r="K1120" i="1"/>
  <c r="S1119" i="1"/>
  <c r="T1119" i="1" s="1"/>
  <c r="O1119" i="1"/>
  <c r="M1119" i="1"/>
  <c r="N1119" i="1" s="1"/>
  <c r="L1119" i="1"/>
  <c r="K1119" i="1"/>
  <c r="S1118" i="1"/>
  <c r="T1118" i="1" s="1"/>
  <c r="O1118" i="1"/>
  <c r="M1118" i="1"/>
  <c r="N1118" i="1" s="1"/>
  <c r="L1118" i="1"/>
  <c r="K1118" i="1"/>
  <c r="S1117" i="1"/>
  <c r="T1117" i="1" s="1"/>
  <c r="O1117" i="1"/>
  <c r="M1117" i="1"/>
  <c r="N1117" i="1" s="1"/>
  <c r="L1117" i="1"/>
  <c r="K1117" i="1"/>
  <c r="S1116" i="1"/>
  <c r="T1116" i="1" s="1"/>
  <c r="O1116" i="1"/>
  <c r="M1116" i="1"/>
  <c r="N1116" i="1" s="1"/>
  <c r="L1116" i="1"/>
  <c r="K1116" i="1"/>
  <c r="S1115" i="1"/>
  <c r="T1115" i="1" s="1"/>
  <c r="O1115" i="1"/>
  <c r="M1115" i="1"/>
  <c r="N1115" i="1" s="1"/>
  <c r="L1115" i="1"/>
  <c r="K1115" i="1"/>
  <c r="S1114" i="1"/>
  <c r="T1114" i="1" s="1"/>
  <c r="O1114" i="1"/>
  <c r="M1114" i="1"/>
  <c r="N1114" i="1" s="1"/>
  <c r="L1114" i="1"/>
  <c r="K1114" i="1"/>
  <c r="S1113" i="1"/>
  <c r="T1113" i="1" s="1"/>
  <c r="O1113" i="1"/>
  <c r="M1113" i="1"/>
  <c r="N1113" i="1" s="1"/>
  <c r="L1113" i="1"/>
  <c r="K1113" i="1"/>
  <c r="S1112" i="1"/>
  <c r="T1112" i="1" s="1"/>
  <c r="O1112" i="1"/>
  <c r="M1112" i="1"/>
  <c r="N1112" i="1" s="1"/>
  <c r="L1112" i="1"/>
  <c r="K1112" i="1"/>
  <c r="S1111" i="1"/>
  <c r="T1111" i="1" s="1"/>
  <c r="O1111" i="1"/>
  <c r="M1111" i="1"/>
  <c r="N1111" i="1" s="1"/>
  <c r="L1111" i="1"/>
  <c r="K1111" i="1"/>
  <c r="S1110" i="1"/>
  <c r="T1110" i="1" s="1"/>
  <c r="O1110" i="1"/>
  <c r="M1110" i="1"/>
  <c r="N1110" i="1" s="1"/>
  <c r="L1110" i="1"/>
  <c r="K1110" i="1"/>
  <c r="S1109" i="1"/>
  <c r="T1109" i="1" s="1"/>
  <c r="O1109" i="1"/>
  <c r="M1109" i="1"/>
  <c r="N1109" i="1" s="1"/>
  <c r="L1109" i="1"/>
  <c r="K1109" i="1"/>
  <c r="S1108" i="1"/>
  <c r="T1108" i="1" s="1"/>
  <c r="O1108" i="1"/>
  <c r="M1108" i="1"/>
  <c r="N1108" i="1" s="1"/>
  <c r="L1108" i="1"/>
  <c r="K1108" i="1"/>
  <c r="S1107" i="1"/>
  <c r="T1107" i="1" s="1"/>
  <c r="O1107" i="1"/>
  <c r="M1107" i="1"/>
  <c r="N1107" i="1" s="1"/>
  <c r="L1107" i="1"/>
  <c r="K1107" i="1"/>
  <c r="S1106" i="1"/>
  <c r="T1106" i="1" s="1"/>
  <c r="O1106" i="1"/>
  <c r="M1106" i="1"/>
  <c r="N1106" i="1" s="1"/>
  <c r="L1106" i="1"/>
  <c r="K1106" i="1"/>
  <c r="S1105" i="1"/>
  <c r="T1105" i="1" s="1"/>
  <c r="O1105" i="1"/>
  <c r="M1105" i="1"/>
  <c r="N1105" i="1" s="1"/>
  <c r="L1105" i="1"/>
  <c r="K1105" i="1"/>
  <c r="S1104" i="1"/>
  <c r="T1104" i="1" s="1"/>
  <c r="O1104" i="1"/>
  <c r="M1104" i="1"/>
  <c r="N1104" i="1" s="1"/>
  <c r="L1104" i="1"/>
  <c r="K1104" i="1"/>
  <c r="S1103" i="1"/>
  <c r="T1103" i="1" s="1"/>
  <c r="O1103" i="1"/>
  <c r="M1103" i="1"/>
  <c r="N1103" i="1" s="1"/>
  <c r="L1103" i="1"/>
  <c r="K1103" i="1"/>
  <c r="S1102" i="1"/>
  <c r="T1102" i="1" s="1"/>
  <c r="O1102" i="1"/>
  <c r="M1102" i="1"/>
  <c r="N1102" i="1" s="1"/>
  <c r="L1102" i="1"/>
  <c r="K1102" i="1"/>
  <c r="S1101" i="1"/>
  <c r="T1101" i="1" s="1"/>
  <c r="O1101" i="1"/>
  <c r="M1101" i="1"/>
  <c r="N1101" i="1" s="1"/>
  <c r="L1101" i="1"/>
  <c r="K1101" i="1"/>
  <c r="S1100" i="1"/>
  <c r="T1100" i="1" s="1"/>
  <c r="O1100" i="1"/>
  <c r="M1100" i="1"/>
  <c r="N1100" i="1" s="1"/>
  <c r="L1100" i="1"/>
  <c r="K1100" i="1"/>
  <c r="S1099" i="1"/>
  <c r="T1099" i="1" s="1"/>
  <c r="O1099" i="1"/>
  <c r="M1099" i="1"/>
  <c r="N1099" i="1" s="1"/>
  <c r="L1099" i="1"/>
  <c r="K1099" i="1"/>
  <c r="S1098" i="1"/>
  <c r="T1098" i="1" s="1"/>
  <c r="O1098" i="1"/>
  <c r="M1098" i="1"/>
  <c r="N1098" i="1" s="1"/>
  <c r="L1098" i="1"/>
  <c r="K1098" i="1"/>
  <c r="S1097" i="1"/>
  <c r="T1097" i="1" s="1"/>
  <c r="O1097" i="1"/>
  <c r="M1097" i="1"/>
  <c r="N1097" i="1" s="1"/>
  <c r="L1097" i="1"/>
  <c r="K1097" i="1"/>
  <c r="S1096" i="1"/>
  <c r="T1096" i="1" s="1"/>
  <c r="O1096" i="1"/>
  <c r="M1096" i="1"/>
  <c r="N1096" i="1" s="1"/>
  <c r="L1096" i="1"/>
  <c r="K1096" i="1"/>
  <c r="S1095" i="1"/>
  <c r="T1095" i="1" s="1"/>
  <c r="O1095" i="1"/>
  <c r="M1095" i="1"/>
  <c r="N1095" i="1" s="1"/>
  <c r="L1095" i="1"/>
  <c r="K1095" i="1"/>
  <c r="S1094" i="1"/>
  <c r="T1094" i="1" s="1"/>
  <c r="O1094" i="1"/>
  <c r="M1094" i="1"/>
  <c r="N1094" i="1" s="1"/>
  <c r="L1094" i="1"/>
  <c r="K1094" i="1"/>
  <c r="S1093" i="1"/>
  <c r="T1093" i="1" s="1"/>
  <c r="O1093" i="1"/>
  <c r="M1093" i="1"/>
  <c r="N1093" i="1" s="1"/>
  <c r="L1093" i="1"/>
  <c r="K1093" i="1"/>
  <c r="S1092" i="1"/>
  <c r="T1092" i="1" s="1"/>
  <c r="O1092" i="1"/>
  <c r="M1092" i="1"/>
  <c r="N1092" i="1" s="1"/>
  <c r="L1092" i="1"/>
  <c r="K1092" i="1"/>
  <c r="S1091" i="1"/>
  <c r="T1091" i="1" s="1"/>
  <c r="O1091" i="1"/>
  <c r="M1091" i="1"/>
  <c r="N1091" i="1" s="1"/>
  <c r="L1091" i="1"/>
  <c r="K1091" i="1"/>
  <c r="S1090" i="1"/>
  <c r="T1090" i="1" s="1"/>
  <c r="O1090" i="1"/>
  <c r="M1090" i="1"/>
  <c r="N1090" i="1" s="1"/>
  <c r="L1090" i="1"/>
  <c r="K1090" i="1"/>
  <c r="S1089" i="1"/>
  <c r="T1089" i="1" s="1"/>
  <c r="O1089" i="1"/>
  <c r="M1089" i="1"/>
  <c r="N1089" i="1" s="1"/>
  <c r="L1089" i="1"/>
  <c r="K1089" i="1"/>
  <c r="S1088" i="1"/>
  <c r="T1088" i="1" s="1"/>
  <c r="O1088" i="1"/>
  <c r="M1088" i="1"/>
  <c r="N1088" i="1" s="1"/>
  <c r="L1088" i="1"/>
  <c r="K1088" i="1"/>
  <c r="S1087" i="1"/>
  <c r="T1087" i="1" s="1"/>
  <c r="O1087" i="1"/>
  <c r="M1087" i="1"/>
  <c r="N1087" i="1" s="1"/>
  <c r="L1087" i="1"/>
  <c r="K1087" i="1"/>
  <c r="S1086" i="1"/>
  <c r="T1086" i="1" s="1"/>
  <c r="O1086" i="1"/>
  <c r="M1086" i="1"/>
  <c r="N1086" i="1" s="1"/>
  <c r="L1086" i="1"/>
  <c r="K1086" i="1"/>
  <c r="S1085" i="1"/>
  <c r="T1085" i="1" s="1"/>
  <c r="O1085" i="1"/>
  <c r="M1085" i="1"/>
  <c r="N1085" i="1" s="1"/>
  <c r="L1085" i="1"/>
  <c r="K1085" i="1"/>
  <c r="S1084" i="1"/>
  <c r="T1084" i="1" s="1"/>
  <c r="O1084" i="1"/>
  <c r="M1084" i="1"/>
  <c r="N1084" i="1" s="1"/>
  <c r="L1084" i="1"/>
  <c r="K1084" i="1"/>
  <c r="S1083" i="1"/>
  <c r="T1083" i="1" s="1"/>
  <c r="O1083" i="1"/>
  <c r="M1083" i="1"/>
  <c r="N1083" i="1" s="1"/>
  <c r="L1083" i="1"/>
  <c r="K1083" i="1"/>
  <c r="S1082" i="1"/>
  <c r="T1082" i="1" s="1"/>
  <c r="O1082" i="1"/>
  <c r="M1082" i="1"/>
  <c r="N1082" i="1" s="1"/>
  <c r="L1082" i="1"/>
  <c r="K1082" i="1"/>
  <c r="S1081" i="1"/>
  <c r="T1081" i="1" s="1"/>
  <c r="O1081" i="1"/>
  <c r="M1081" i="1"/>
  <c r="N1081" i="1" s="1"/>
  <c r="L1081" i="1"/>
  <c r="K1081" i="1"/>
  <c r="S1080" i="1"/>
  <c r="T1080" i="1" s="1"/>
  <c r="O1080" i="1"/>
  <c r="M1080" i="1"/>
  <c r="N1080" i="1" s="1"/>
  <c r="L1080" i="1"/>
  <c r="K1080" i="1"/>
  <c r="S1079" i="1"/>
  <c r="T1079" i="1" s="1"/>
  <c r="O1079" i="1"/>
  <c r="M1079" i="1"/>
  <c r="N1079" i="1" s="1"/>
  <c r="L1079" i="1"/>
  <c r="K1079" i="1"/>
  <c r="S1078" i="1"/>
  <c r="T1078" i="1" s="1"/>
  <c r="O1078" i="1"/>
  <c r="M1078" i="1"/>
  <c r="N1078" i="1" s="1"/>
  <c r="L1078" i="1"/>
  <c r="K1078" i="1"/>
  <c r="S1077" i="1"/>
  <c r="T1077" i="1" s="1"/>
  <c r="O1077" i="1"/>
  <c r="M1077" i="1"/>
  <c r="N1077" i="1" s="1"/>
  <c r="L1077" i="1"/>
  <c r="K1077" i="1"/>
  <c r="S1076" i="1"/>
  <c r="T1076" i="1" s="1"/>
  <c r="O1076" i="1"/>
  <c r="M1076" i="1"/>
  <c r="N1076" i="1" s="1"/>
  <c r="L1076" i="1"/>
  <c r="K1076" i="1"/>
  <c r="S1075" i="1"/>
  <c r="T1075" i="1" s="1"/>
  <c r="O1075" i="1"/>
  <c r="M1075" i="1"/>
  <c r="N1075" i="1" s="1"/>
  <c r="L1075" i="1"/>
  <c r="K1075" i="1"/>
  <c r="S1074" i="1"/>
  <c r="T1074" i="1" s="1"/>
  <c r="O1074" i="1"/>
  <c r="M1074" i="1"/>
  <c r="N1074" i="1" s="1"/>
  <c r="L1074" i="1"/>
  <c r="K1074" i="1"/>
  <c r="S1073" i="1"/>
  <c r="T1073" i="1" s="1"/>
  <c r="O1073" i="1"/>
  <c r="M1073" i="1"/>
  <c r="N1073" i="1" s="1"/>
  <c r="L1073" i="1"/>
  <c r="K1073" i="1"/>
  <c r="S1072" i="1"/>
  <c r="T1072" i="1" s="1"/>
  <c r="O1072" i="1"/>
  <c r="M1072" i="1"/>
  <c r="N1072" i="1" s="1"/>
  <c r="L1072" i="1"/>
  <c r="K1072" i="1"/>
  <c r="S1071" i="1"/>
  <c r="T1071" i="1" s="1"/>
  <c r="O1071" i="1"/>
  <c r="M1071" i="1"/>
  <c r="N1071" i="1" s="1"/>
  <c r="L1071" i="1"/>
  <c r="K1071" i="1"/>
  <c r="S1070" i="1"/>
  <c r="T1070" i="1" s="1"/>
  <c r="O1070" i="1"/>
  <c r="M1070" i="1"/>
  <c r="N1070" i="1" s="1"/>
  <c r="L1070" i="1"/>
  <c r="K1070" i="1"/>
  <c r="S1069" i="1"/>
  <c r="T1069" i="1" s="1"/>
  <c r="O1069" i="1"/>
  <c r="M1069" i="1"/>
  <c r="N1069" i="1" s="1"/>
  <c r="L1069" i="1"/>
  <c r="K1069" i="1"/>
  <c r="S1068" i="1"/>
  <c r="T1068" i="1" s="1"/>
  <c r="O1068" i="1"/>
  <c r="M1068" i="1"/>
  <c r="N1068" i="1" s="1"/>
  <c r="L1068" i="1"/>
  <c r="K1068" i="1"/>
  <c r="S1067" i="1"/>
  <c r="T1067" i="1" s="1"/>
  <c r="O1067" i="1"/>
  <c r="M1067" i="1"/>
  <c r="N1067" i="1" s="1"/>
  <c r="L1067" i="1"/>
  <c r="K1067" i="1"/>
  <c r="S1066" i="1"/>
  <c r="T1066" i="1" s="1"/>
  <c r="O1066" i="1"/>
  <c r="M1066" i="1"/>
  <c r="N1066" i="1" s="1"/>
  <c r="L1066" i="1"/>
  <c r="K1066" i="1"/>
  <c r="S1065" i="1"/>
  <c r="T1065" i="1" s="1"/>
  <c r="O1065" i="1"/>
  <c r="M1065" i="1"/>
  <c r="N1065" i="1" s="1"/>
  <c r="L1065" i="1"/>
  <c r="K1065" i="1"/>
  <c r="S1064" i="1"/>
  <c r="T1064" i="1" s="1"/>
  <c r="O1064" i="1"/>
  <c r="M1064" i="1"/>
  <c r="N1064" i="1" s="1"/>
  <c r="L1064" i="1"/>
  <c r="K1064" i="1"/>
  <c r="S1063" i="1"/>
  <c r="T1063" i="1" s="1"/>
  <c r="O1063" i="1"/>
  <c r="M1063" i="1"/>
  <c r="N1063" i="1" s="1"/>
  <c r="L1063" i="1"/>
  <c r="K1063" i="1"/>
  <c r="S1062" i="1"/>
  <c r="T1062" i="1" s="1"/>
  <c r="O1062" i="1"/>
  <c r="M1062" i="1"/>
  <c r="N1062" i="1" s="1"/>
  <c r="L1062" i="1"/>
  <c r="K1062" i="1"/>
  <c r="S1061" i="1"/>
  <c r="T1061" i="1" s="1"/>
  <c r="O1061" i="1"/>
  <c r="M1061" i="1"/>
  <c r="N1061" i="1" s="1"/>
  <c r="L1061" i="1"/>
  <c r="K1061" i="1"/>
  <c r="S1060" i="1"/>
  <c r="T1060" i="1" s="1"/>
  <c r="O1060" i="1"/>
  <c r="M1060" i="1"/>
  <c r="N1060" i="1" s="1"/>
  <c r="L1060" i="1"/>
  <c r="K1060" i="1"/>
  <c r="S1059" i="1"/>
  <c r="T1059" i="1" s="1"/>
  <c r="O1059" i="1"/>
  <c r="M1059" i="1"/>
  <c r="N1059" i="1" s="1"/>
  <c r="L1059" i="1"/>
  <c r="K1059" i="1"/>
  <c r="S1058" i="1"/>
  <c r="T1058" i="1" s="1"/>
  <c r="O1058" i="1"/>
  <c r="M1058" i="1"/>
  <c r="N1058" i="1" s="1"/>
  <c r="L1058" i="1"/>
  <c r="K1058" i="1"/>
  <c r="S1057" i="1"/>
  <c r="T1057" i="1" s="1"/>
  <c r="O1057" i="1"/>
  <c r="M1057" i="1"/>
  <c r="N1057" i="1" s="1"/>
  <c r="L1057" i="1"/>
  <c r="K1057" i="1"/>
  <c r="S1056" i="1"/>
  <c r="T1056" i="1" s="1"/>
  <c r="O1056" i="1"/>
  <c r="M1056" i="1"/>
  <c r="N1056" i="1" s="1"/>
  <c r="L1056" i="1"/>
  <c r="K1056" i="1"/>
  <c r="S1055" i="1"/>
  <c r="T1055" i="1" s="1"/>
  <c r="O1055" i="1"/>
  <c r="M1055" i="1"/>
  <c r="N1055" i="1" s="1"/>
  <c r="L1055" i="1"/>
  <c r="K1055" i="1"/>
  <c r="S1054" i="1"/>
  <c r="T1054" i="1" s="1"/>
  <c r="O1054" i="1"/>
  <c r="M1054" i="1"/>
  <c r="N1054" i="1" s="1"/>
  <c r="L1054" i="1"/>
  <c r="K1054" i="1"/>
  <c r="S1053" i="1"/>
  <c r="T1053" i="1" s="1"/>
  <c r="O1053" i="1"/>
  <c r="M1053" i="1"/>
  <c r="N1053" i="1" s="1"/>
  <c r="L1053" i="1"/>
  <c r="K1053" i="1"/>
  <c r="S1052" i="1"/>
  <c r="T1052" i="1" s="1"/>
  <c r="O1052" i="1"/>
  <c r="M1052" i="1"/>
  <c r="N1052" i="1" s="1"/>
  <c r="L1052" i="1"/>
  <c r="K1052" i="1"/>
  <c r="S1051" i="1"/>
  <c r="T1051" i="1" s="1"/>
  <c r="O1051" i="1"/>
  <c r="M1051" i="1"/>
  <c r="N1051" i="1" s="1"/>
  <c r="L1051" i="1"/>
  <c r="K1051" i="1"/>
  <c r="S1050" i="1"/>
  <c r="T1050" i="1" s="1"/>
  <c r="O1050" i="1"/>
  <c r="M1050" i="1"/>
  <c r="N1050" i="1" s="1"/>
  <c r="L1050" i="1"/>
  <c r="K1050" i="1"/>
  <c r="S1049" i="1"/>
  <c r="T1049" i="1" s="1"/>
  <c r="O1049" i="1"/>
  <c r="M1049" i="1"/>
  <c r="N1049" i="1" s="1"/>
  <c r="L1049" i="1"/>
  <c r="K1049" i="1"/>
  <c r="S1048" i="1"/>
  <c r="T1048" i="1" s="1"/>
  <c r="O1048" i="1"/>
  <c r="M1048" i="1"/>
  <c r="N1048" i="1" s="1"/>
  <c r="L1048" i="1"/>
  <c r="K1048" i="1"/>
  <c r="S1047" i="1"/>
  <c r="T1047" i="1" s="1"/>
  <c r="O1047" i="1"/>
  <c r="M1047" i="1"/>
  <c r="N1047" i="1" s="1"/>
  <c r="L1047" i="1"/>
  <c r="K1047" i="1"/>
  <c r="S1046" i="1"/>
  <c r="T1046" i="1" s="1"/>
  <c r="O1046" i="1"/>
  <c r="M1046" i="1"/>
  <c r="N1046" i="1" s="1"/>
  <c r="L1046" i="1"/>
  <c r="K1046" i="1"/>
  <c r="S1045" i="1"/>
  <c r="T1045" i="1" s="1"/>
  <c r="O1045" i="1"/>
  <c r="M1045" i="1"/>
  <c r="N1045" i="1" s="1"/>
  <c r="L1045" i="1"/>
  <c r="K1045" i="1"/>
  <c r="S1044" i="1"/>
  <c r="T1044" i="1" s="1"/>
  <c r="O1044" i="1"/>
  <c r="M1044" i="1"/>
  <c r="N1044" i="1" s="1"/>
  <c r="L1044" i="1"/>
  <c r="K1044" i="1"/>
  <c r="S1043" i="1"/>
  <c r="T1043" i="1" s="1"/>
  <c r="O1043" i="1"/>
  <c r="M1043" i="1"/>
  <c r="N1043" i="1" s="1"/>
  <c r="L1043" i="1"/>
  <c r="K1043" i="1"/>
  <c r="S1042" i="1"/>
  <c r="T1042" i="1" s="1"/>
  <c r="O1042" i="1"/>
  <c r="M1042" i="1"/>
  <c r="N1042" i="1" s="1"/>
  <c r="L1042" i="1"/>
  <c r="K1042" i="1"/>
  <c r="S1041" i="1"/>
  <c r="T1041" i="1" s="1"/>
  <c r="O1041" i="1"/>
  <c r="M1041" i="1"/>
  <c r="N1041" i="1" s="1"/>
  <c r="L1041" i="1"/>
  <c r="K1041" i="1"/>
  <c r="S1040" i="1"/>
  <c r="T1040" i="1" s="1"/>
  <c r="O1040" i="1"/>
  <c r="M1040" i="1"/>
  <c r="N1040" i="1" s="1"/>
  <c r="L1040" i="1"/>
  <c r="K1040" i="1"/>
  <c r="S1039" i="1"/>
  <c r="T1039" i="1" s="1"/>
  <c r="O1039" i="1"/>
  <c r="M1039" i="1"/>
  <c r="N1039" i="1" s="1"/>
  <c r="L1039" i="1"/>
  <c r="K1039" i="1"/>
  <c r="S1038" i="1"/>
  <c r="T1038" i="1" s="1"/>
  <c r="O1038" i="1"/>
  <c r="M1038" i="1"/>
  <c r="N1038" i="1" s="1"/>
  <c r="L1038" i="1"/>
  <c r="K1038" i="1"/>
  <c r="S1037" i="1"/>
  <c r="T1037" i="1" s="1"/>
  <c r="O1037" i="1"/>
  <c r="M1037" i="1"/>
  <c r="N1037" i="1" s="1"/>
  <c r="L1037" i="1"/>
  <c r="K1037" i="1"/>
  <c r="S1036" i="1"/>
  <c r="T1036" i="1" s="1"/>
  <c r="O1036" i="1"/>
  <c r="M1036" i="1"/>
  <c r="N1036" i="1" s="1"/>
  <c r="L1036" i="1"/>
  <c r="K1036" i="1"/>
  <c r="S1035" i="1"/>
  <c r="T1035" i="1" s="1"/>
  <c r="O1035" i="1"/>
  <c r="M1035" i="1"/>
  <c r="N1035" i="1" s="1"/>
  <c r="L1035" i="1"/>
  <c r="K1035" i="1"/>
  <c r="S1034" i="1"/>
  <c r="T1034" i="1" s="1"/>
  <c r="O1034" i="1"/>
  <c r="M1034" i="1"/>
  <c r="N1034" i="1" s="1"/>
  <c r="L1034" i="1"/>
  <c r="K1034" i="1"/>
  <c r="S1033" i="1"/>
  <c r="T1033" i="1" s="1"/>
  <c r="O1033" i="1"/>
  <c r="M1033" i="1"/>
  <c r="N1033" i="1" s="1"/>
  <c r="L1033" i="1"/>
  <c r="K1033" i="1"/>
  <c r="S1032" i="1"/>
  <c r="T1032" i="1" s="1"/>
  <c r="O1032" i="1"/>
  <c r="M1032" i="1"/>
  <c r="N1032" i="1" s="1"/>
  <c r="L1032" i="1"/>
  <c r="K1032" i="1"/>
  <c r="S1031" i="1"/>
  <c r="T1031" i="1" s="1"/>
  <c r="O1031" i="1"/>
  <c r="M1031" i="1"/>
  <c r="N1031" i="1" s="1"/>
  <c r="L1031" i="1"/>
  <c r="K1031" i="1"/>
  <c r="S1030" i="1"/>
  <c r="T1030" i="1" s="1"/>
  <c r="O1030" i="1"/>
  <c r="M1030" i="1"/>
  <c r="N1030" i="1" s="1"/>
  <c r="L1030" i="1"/>
  <c r="K1030" i="1"/>
  <c r="S1029" i="1"/>
  <c r="T1029" i="1" s="1"/>
  <c r="O1029" i="1"/>
  <c r="M1029" i="1"/>
  <c r="N1029" i="1" s="1"/>
  <c r="L1029" i="1"/>
  <c r="K1029" i="1"/>
  <c r="S1028" i="1"/>
  <c r="T1028" i="1" s="1"/>
  <c r="O1028" i="1"/>
  <c r="M1028" i="1"/>
  <c r="N1028" i="1" s="1"/>
  <c r="L1028" i="1"/>
  <c r="K1028" i="1"/>
  <c r="S1027" i="1"/>
  <c r="T1027" i="1" s="1"/>
  <c r="O1027" i="1"/>
  <c r="M1027" i="1"/>
  <c r="N1027" i="1" s="1"/>
  <c r="L1027" i="1"/>
  <c r="K1027" i="1"/>
  <c r="S1026" i="1"/>
  <c r="T1026" i="1" s="1"/>
  <c r="O1026" i="1"/>
  <c r="M1026" i="1"/>
  <c r="N1026" i="1" s="1"/>
  <c r="L1026" i="1"/>
  <c r="K1026" i="1"/>
  <c r="S1025" i="1"/>
  <c r="T1025" i="1" s="1"/>
  <c r="O1025" i="1"/>
  <c r="M1025" i="1"/>
  <c r="N1025" i="1" s="1"/>
  <c r="L1025" i="1"/>
  <c r="K1025" i="1"/>
  <c r="S1024" i="1"/>
  <c r="T1024" i="1" s="1"/>
  <c r="O1024" i="1"/>
  <c r="M1024" i="1"/>
  <c r="N1024" i="1" s="1"/>
  <c r="L1024" i="1"/>
  <c r="K1024" i="1"/>
  <c r="S1023" i="1"/>
  <c r="T1023" i="1" s="1"/>
  <c r="O1023" i="1"/>
  <c r="M1023" i="1"/>
  <c r="N1023" i="1" s="1"/>
  <c r="L1023" i="1"/>
  <c r="K1023" i="1"/>
  <c r="S1022" i="1"/>
  <c r="T1022" i="1" s="1"/>
  <c r="O1022" i="1"/>
  <c r="M1022" i="1"/>
  <c r="N1022" i="1" s="1"/>
  <c r="L1022" i="1"/>
  <c r="K1022" i="1"/>
  <c r="S1021" i="1"/>
  <c r="T1021" i="1" s="1"/>
  <c r="O1021" i="1"/>
  <c r="M1021" i="1"/>
  <c r="N1021" i="1" s="1"/>
  <c r="L1021" i="1"/>
  <c r="K1021" i="1"/>
  <c r="S1020" i="1"/>
  <c r="T1020" i="1" s="1"/>
  <c r="O1020" i="1"/>
  <c r="M1020" i="1"/>
  <c r="N1020" i="1" s="1"/>
  <c r="L1020" i="1"/>
  <c r="K1020" i="1"/>
  <c r="S1019" i="1"/>
  <c r="T1019" i="1" s="1"/>
  <c r="O1019" i="1"/>
  <c r="M1019" i="1"/>
  <c r="N1019" i="1" s="1"/>
  <c r="L1019" i="1"/>
  <c r="K1019" i="1"/>
  <c r="S1018" i="1"/>
  <c r="T1018" i="1" s="1"/>
  <c r="O1018" i="1"/>
  <c r="M1018" i="1"/>
  <c r="N1018" i="1" s="1"/>
  <c r="L1018" i="1"/>
  <c r="K1018" i="1"/>
  <c r="S1017" i="1"/>
  <c r="T1017" i="1" s="1"/>
  <c r="O1017" i="1"/>
  <c r="M1017" i="1"/>
  <c r="N1017" i="1" s="1"/>
  <c r="L1017" i="1"/>
  <c r="K1017" i="1"/>
  <c r="S1016" i="1"/>
  <c r="T1016" i="1" s="1"/>
  <c r="O1016" i="1"/>
  <c r="M1016" i="1"/>
  <c r="N1016" i="1" s="1"/>
  <c r="L1016" i="1"/>
  <c r="K1016" i="1"/>
  <c r="S1015" i="1"/>
  <c r="T1015" i="1" s="1"/>
  <c r="O1015" i="1"/>
  <c r="M1015" i="1"/>
  <c r="N1015" i="1" s="1"/>
  <c r="L1015" i="1"/>
  <c r="K1015" i="1"/>
  <c r="S1014" i="1"/>
  <c r="T1014" i="1" s="1"/>
  <c r="O1014" i="1"/>
  <c r="M1014" i="1"/>
  <c r="N1014" i="1" s="1"/>
  <c r="L1014" i="1"/>
  <c r="K1014" i="1"/>
  <c r="S1013" i="1"/>
  <c r="T1013" i="1" s="1"/>
  <c r="O1013" i="1"/>
  <c r="M1013" i="1"/>
  <c r="N1013" i="1" s="1"/>
  <c r="L1013" i="1"/>
  <c r="K1013" i="1"/>
  <c r="S1012" i="1"/>
  <c r="T1012" i="1" s="1"/>
  <c r="O1012" i="1"/>
  <c r="M1012" i="1"/>
  <c r="N1012" i="1" s="1"/>
  <c r="L1012" i="1"/>
  <c r="K1012" i="1"/>
  <c r="S1011" i="1"/>
  <c r="T1011" i="1" s="1"/>
  <c r="O1011" i="1"/>
  <c r="M1011" i="1"/>
  <c r="N1011" i="1" s="1"/>
  <c r="L1011" i="1"/>
  <c r="K1011" i="1"/>
  <c r="S1010" i="1"/>
  <c r="T1010" i="1" s="1"/>
  <c r="O1010" i="1"/>
  <c r="M1010" i="1"/>
  <c r="N1010" i="1" s="1"/>
  <c r="L1010" i="1"/>
  <c r="K1010" i="1"/>
  <c r="S1009" i="1"/>
  <c r="T1009" i="1" s="1"/>
  <c r="O1009" i="1"/>
  <c r="M1009" i="1"/>
  <c r="N1009" i="1" s="1"/>
  <c r="L1009" i="1"/>
  <c r="K1009" i="1"/>
  <c r="S1008" i="1"/>
  <c r="T1008" i="1" s="1"/>
  <c r="O1008" i="1"/>
  <c r="M1008" i="1"/>
  <c r="N1008" i="1" s="1"/>
  <c r="L1008" i="1"/>
  <c r="K1008" i="1"/>
  <c r="S1007" i="1"/>
  <c r="T1007" i="1" s="1"/>
  <c r="O1007" i="1"/>
  <c r="M1007" i="1"/>
  <c r="N1007" i="1" s="1"/>
  <c r="L1007" i="1"/>
  <c r="K1007" i="1"/>
  <c r="S1006" i="1"/>
  <c r="T1006" i="1" s="1"/>
  <c r="O1006" i="1"/>
  <c r="M1006" i="1"/>
  <c r="N1006" i="1" s="1"/>
  <c r="L1006" i="1"/>
  <c r="K1006" i="1"/>
  <c r="S1005" i="1"/>
  <c r="T1005" i="1" s="1"/>
  <c r="O1005" i="1"/>
  <c r="M1005" i="1"/>
  <c r="N1005" i="1" s="1"/>
  <c r="L1005" i="1"/>
  <c r="K1005" i="1"/>
  <c r="S1004" i="1"/>
  <c r="T1004" i="1" s="1"/>
  <c r="O1004" i="1"/>
  <c r="M1004" i="1"/>
  <c r="N1004" i="1" s="1"/>
  <c r="L1004" i="1"/>
  <c r="K1004" i="1"/>
  <c r="S1003" i="1"/>
  <c r="T1003" i="1" s="1"/>
  <c r="O1003" i="1"/>
  <c r="M1003" i="1"/>
  <c r="N1003" i="1" s="1"/>
  <c r="L1003" i="1"/>
  <c r="K1003" i="1"/>
  <c r="S1002" i="1"/>
  <c r="T1002" i="1" s="1"/>
  <c r="O1002" i="1"/>
  <c r="M1002" i="1"/>
  <c r="N1002" i="1" s="1"/>
  <c r="L1002" i="1"/>
  <c r="K1002" i="1"/>
  <c r="S1001" i="1"/>
  <c r="T1001" i="1" s="1"/>
  <c r="O1001" i="1"/>
  <c r="M1001" i="1"/>
  <c r="N1001" i="1" s="1"/>
  <c r="L1001" i="1"/>
  <c r="K1001" i="1"/>
  <c r="S1000" i="1"/>
  <c r="T1000" i="1" s="1"/>
  <c r="O1000" i="1"/>
  <c r="M1000" i="1"/>
  <c r="N1000" i="1" s="1"/>
  <c r="L1000" i="1"/>
  <c r="K1000" i="1"/>
  <c r="S999" i="1"/>
  <c r="T999" i="1" s="1"/>
  <c r="O999" i="1"/>
  <c r="M999" i="1"/>
  <c r="N999" i="1" s="1"/>
  <c r="L999" i="1"/>
  <c r="K999" i="1"/>
  <c r="S998" i="1"/>
  <c r="T998" i="1" s="1"/>
  <c r="O998" i="1"/>
  <c r="M998" i="1"/>
  <c r="N998" i="1" s="1"/>
  <c r="L998" i="1"/>
  <c r="K998" i="1"/>
  <c r="S997" i="1"/>
  <c r="T997" i="1" s="1"/>
  <c r="O997" i="1"/>
  <c r="M997" i="1"/>
  <c r="N997" i="1" s="1"/>
  <c r="L997" i="1"/>
  <c r="K997" i="1"/>
  <c r="S996" i="1"/>
  <c r="T996" i="1" s="1"/>
  <c r="O996" i="1"/>
  <c r="M996" i="1"/>
  <c r="N996" i="1" s="1"/>
  <c r="L996" i="1"/>
  <c r="K996" i="1"/>
  <c r="S995" i="1"/>
  <c r="T995" i="1" s="1"/>
  <c r="O995" i="1"/>
  <c r="M995" i="1"/>
  <c r="N995" i="1" s="1"/>
  <c r="L995" i="1"/>
  <c r="K995" i="1"/>
  <c r="S994" i="1"/>
  <c r="T994" i="1" s="1"/>
  <c r="O994" i="1"/>
  <c r="M994" i="1"/>
  <c r="N994" i="1" s="1"/>
  <c r="L994" i="1"/>
  <c r="K994" i="1"/>
  <c r="S993" i="1"/>
  <c r="T993" i="1" s="1"/>
  <c r="O993" i="1"/>
  <c r="M993" i="1"/>
  <c r="N993" i="1" s="1"/>
  <c r="L993" i="1"/>
  <c r="K993" i="1"/>
  <c r="S992" i="1"/>
  <c r="T992" i="1" s="1"/>
  <c r="O992" i="1"/>
  <c r="M992" i="1"/>
  <c r="N992" i="1" s="1"/>
  <c r="L992" i="1"/>
  <c r="K992" i="1"/>
  <c r="S991" i="1"/>
  <c r="T991" i="1" s="1"/>
  <c r="O991" i="1"/>
  <c r="M991" i="1"/>
  <c r="N991" i="1" s="1"/>
  <c r="L991" i="1"/>
  <c r="K991" i="1"/>
  <c r="S990" i="1"/>
  <c r="T990" i="1" s="1"/>
  <c r="O990" i="1"/>
  <c r="M990" i="1"/>
  <c r="N990" i="1" s="1"/>
  <c r="L990" i="1"/>
  <c r="K990" i="1"/>
  <c r="S989" i="1"/>
  <c r="T989" i="1" s="1"/>
  <c r="O989" i="1"/>
  <c r="M989" i="1"/>
  <c r="N989" i="1" s="1"/>
  <c r="L989" i="1"/>
  <c r="K989" i="1"/>
  <c r="S988" i="1"/>
  <c r="T988" i="1" s="1"/>
  <c r="O988" i="1"/>
  <c r="M988" i="1"/>
  <c r="N988" i="1" s="1"/>
  <c r="L988" i="1"/>
  <c r="K988" i="1"/>
  <c r="S987" i="1"/>
  <c r="T987" i="1" s="1"/>
  <c r="O987" i="1"/>
  <c r="M987" i="1"/>
  <c r="N987" i="1" s="1"/>
  <c r="L987" i="1"/>
  <c r="K987" i="1"/>
  <c r="S986" i="1"/>
  <c r="T986" i="1" s="1"/>
  <c r="O986" i="1"/>
  <c r="M986" i="1"/>
  <c r="N986" i="1" s="1"/>
  <c r="L986" i="1"/>
  <c r="K986" i="1"/>
  <c r="S985" i="1"/>
  <c r="T985" i="1" s="1"/>
  <c r="O985" i="1"/>
  <c r="M985" i="1"/>
  <c r="N985" i="1" s="1"/>
  <c r="L985" i="1"/>
  <c r="K985" i="1"/>
  <c r="S984" i="1"/>
  <c r="T984" i="1" s="1"/>
  <c r="O984" i="1"/>
  <c r="M984" i="1"/>
  <c r="N984" i="1" s="1"/>
  <c r="L984" i="1"/>
  <c r="K984" i="1"/>
  <c r="S983" i="1"/>
  <c r="T983" i="1" s="1"/>
  <c r="O983" i="1"/>
  <c r="M983" i="1"/>
  <c r="N983" i="1" s="1"/>
  <c r="L983" i="1"/>
  <c r="K983" i="1"/>
  <c r="S982" i="1"/>
  <c r="T982" i="1" s="1"/>
  <c r="O982" i="1"/>
  <c r="M982" i="1"/>
  <c r="N982" i="1" s="1"/>
  <c r="L982" i="1"/>
  <c r="K982" i="1"/>
  <c r="S981" i="1"/>
  <c r="T981" i="1" s="1"/>
  <c r="O981" i="1"/>
  <c r="M981" i="1"/>
  <c r="N981" i="1" s="1"/>
  <c r="L981" i="1"/>
  <c r="K981" i="1"/>
  <c r="S980" i="1"/>
  <c r="T980" i="1" s="1"/>
  <c r="O980" i="1"/>
  <c r="M980" i="1"/>
  <c r="N980" i="1" s="1"/>
  <c r="L980" i="1"/>
  <c r="K980" i="1"/>
  <c r="S979" i="1"/>
  <c r="T979" i="1" s="1"/>
  <c r="O979" i="1"/>
  <c r="M979" i="1"/>
  <c r="N979" i="1" s="1"/>
  <c r="L979" i="1"/>
  <c r="K979" i="1"/>
  <c r="S978" i="1"/>
  <c r="T978" i="1" s="1"/>
  <c r="O978" i="1"/>
  <c r="M978" i="1"/>
  <c r="N978" i="1" s="1"/>
  <c r="L978" i="1"/>
  <c r="K978" i="1"/>
  <c r="S977" i="1"/>
  <c r="T977" i="1" s="1"/>
  <c r="O977" i="1"/>
  <c r="M977" i="1"/>
  <c r="N977" i="1" s="1"/>
  <c r="L977" i="1"/>
  <c r="K977" i="1"/>
  <c r="S976" i="1"/>
  <c r="T976" i="1" s="1"/>
  <c r="O976" i="1"/>
  <c r="M976" i="1"/>
  <c r="N976" i="1" s="1"/>
  <c r="L976" i="1"/>
  <c r="K976" i="1"/>
  <c r="S975" i="1"/>
  <c r="T975" i="1" s="1"/>
  <c r="O975" i="1"/>
  <c r="M975" i="1"/>
  <c r="N975" i="1" s="1"/>
  <c r="L975" i="1"/>
  <c r="K975" i="1"/>
  <c r="S974" i="1"/>
  <c r="T974" i="1" s="1"/>
  <c r="O974" i="1"/>
  <c r="M974" i="1"/>
  <c r="N974" i="1" s="1"/>
  <c r="L974" i="1"/>
  <c r="K974" i="1"/>
  <c r="S973" i="1"/>
  <c r="T973" i="1" s="1"/>
  <c r="O973" i="1"/>
  <c r="M973" i="1"/>
  <c r="N973" i="1" s="1"/>
  <c r="L973" i="1"/>
  <c r="K973" i="1"/>
  <c r="S972" i="1"/>
  <c r="T972" i="1" s="1"/>
  <c r="O972" i="1"/>
  <c r="M972" i="1"/>
  <c r="N972" i="1" s="1"/>
  <c r="L972" i="1"/>
  <c r="K972" i="1"/>
  <c r="S971" i="1"/>
  <c r="T971" i="1" s="1"/>
  <c r="O971" i="1"/>
  <c r="M971" i="1"/>
  <c r="N971" i="1" s="1"/>
  <c r="L971" i="1"/>
  <c r="K971" i="1"/>
  <c r="S970" i="1"/>
  <c r="T970" i="1" s="1"/>
  <c r="O970" i="1"/>
  <c r="M970" i="1"/>
  <c r="N970" i="1" s="1"/>
  <c r="L970" i="1"/>
  <c r="K970" i="1"/>
  <c r="S969" i="1"/>
  <c r="T969" i="1" s="1"/>
  <c r="O969" i="1"/>
  <c r="M969" i="1"/>
  <c r="N969" i="1" s="1"/>
  <c r="L969" i="1"/>
  <c r="K969" i="1"/>
  <c r="S968" i="1"/>
  <c r="T968" i="1" s="1"/>
  <c r="O968" i="1"/>
  <c r="M968" i="1"/>
  <c r="N968" i="1" s="1"/>
  <c r="L968" i="1"/>
  <c r="K968" i="1"/>
  <c r="S967" i="1"/>
  <c r="T967" i="1" s="1"/>
  <c r="O967" i="1"/>
  <c r="M967" i="1"/>
  <c r="N967" i="1" s="1"/>
  <c r="L967" i="1"/>
  <c r="K967" i="1"/>
  <c r="S966" i="1"/>
  <c r="T966" i="1" s="1"/>
  <c r="O966" i="1"/>
  <c r="M966" i="1"/>
  <c r="N966" i="1" s="1"/>
  <c r="L966" i="1"/>
  <c r="K966" i="1"/>
  <c r="S965" i="1"/>
  <c r="T965" i="1" s="1"/>
  <c r="O965" i="1"/>
  <c r="M965" i="1"/>
  <c r="N965" i="1" s="1"/>
  <c r="L965" i="1"/>
  <c r="K965" i="1"/>
  <c r="S964" i="1"/>
  <c r="T964" i="1" s="1"/>
  <c r="O964" i="1"/>
  <c r="M964" i="1"/>
  <c r="N964" i="1" s="1"/>
  <c r="L964" i="1"/>
  <c r="K964" i="1"/>
  <c r="S963" i="1"/>
  <c r="T963" i="1" s="1"/>
  <c r="O963" i="1"/>
  <c r="M963" i="1"/>
  <c r="N963" i="1" s="1"/>
  <c r="L963" i="1"/>
  <c r="K963" i="1"/>
  <c r="S962" i="1"/>
  <c r="T962" i="1" s="1"/>
  <c r="O962" i="1"/>
  <c r="M962" i="1"/>
  <c r="N962" i="1" s="1"/>
  <c r="L962" i="1"/>
  <c r="K962" i="1"/>
  <c r="S961" i="1"/>
  <c r="T961" i="1" s="1"/>
  <c r="O961" i="1"/>
  <c r="M961" i="1"/>
  <c r="N961" i="1" s="1"/>
  <c r="L961" i="1"/>
  <c r="K961" i="1"/>
  <c r="S960" i="1"/>
  <c r="T960" i="1" s="1"/>
  <c r="O960" i="1"/>
  <c r="M960" i="1"/>
  <c r="N960" i="1" s="1"/>
  <c r="L960" i="1"/>
  <c r="K960" i="1"/>
  <c r="S959" i="1"/>
  <c r="T959" i="1" s="1"/>
  <c r="O959" i="1"/>
  <c r="M959" i="1"/>
  <c r="N959" i="1" s="1"/>
  <c r="L959" i="1"/>
  <c r="K959" i="1"/>
  <c r="S958" i="1"/>
  <c r="T958" i="1" s="1"/>
  <c r="O958" i="1"/>
  <c r="M958" i="1"/>
  <c r="N958" i="1" s="1"/>
  <c r="L958" i="1"/>
  <c r="K958" i="1"/>
  <c r="S957" i="1"/>
  <c r="T957" i="1" s="1"/>
  <c r="O957" i="1"/>
  <c r="M957" i="1"/>
  <c r="N957" i="1" s="1"/>
  <c r="L957" i="1"/>
  <c r="K957" i="1"/>
  <c r="S956" i="1"/>
  <c r="T956" i="1" s="1"/>
  <c r="O956" i="1"/>
  <c r="M956" i="1"/>
  <c r="N956" i="1" s="1"/>
  <c r="L956" i="1"/>
  <c r="K956" i="1"/>
  <c r="S955" i="1"/>
  <c r="T955" i="1" s="1"/>
  <c r="O955" i="1"/>
  <c r="M955" i="1"/>
  <c r="N955" i="1" s="1"/>
  <c r="L955" i="1"/>
  <c r="K955" i="1"/>
  <c r="S954" i="1"/>
  <c r="T954" i="1" s="1"/>
  <c r="O954" i="1"/>
  <c r="M954" i="1"/>
  <c r="N954" i="1" s="1"/>
  <c r="L954" i="1"/>
  <c r="K954" i="1"/>
  <c r="S953" i="1"/>
  <c r="T953" i="1" s="1"/>
  <c r="O953" i="1"/>
  <c r="M953" i="1"/>
  <c r="N953" i="1" s="1"/>
  <c r="L953" i="1"/>
  <c r="K953" i="1"/>
  <c r="S952" i="1"/>
  <c r="T952" i="1" s="1"/>
  <c r="O952" i="1"/>
  <c r="M952" i="1"/>
  <c r="N952" i="1" s="1"/>
  <c r="L952" i="1"/>
  <c r="K952" i="1"/>
  <c r="S951" i="1"/>
  <c r="T951" i="1" s="1"/>
  <c r="O951" i="1"/>
  <c r="M951" i="1"/>
  <c r="N951" i="1" s="1"/>
  <c r="L951" i="1"/>
  <c r="K951" i="1"/>
  <c r="S950" i="1"/>
  <c r="T950" i="1" s="1"/>
  <c r="O950" i="1"/>
  <c r="M950" i="1"/>
  <c r="N950" i="1" s="1"/>
  <c r="L950" i="1"/>
  <c r="K950" i="1"/>
  <c r="S949" i="1"/>
  <c r="T949" i="1" s="1"/>
  <c r="O949" i="1"/>
  <c r="M949" i="1"/>
  <c r="N949" i="1" s="1"/>
  <c r="L949" i="1"/>
  <c r="K949" i="1"/>
  <c r="S948" i="1"/>
  <c r="T948" i="1" s="1"/>
  <c r="O948" i="1"/>
  <c r="M948" i="1"/>
  <c r="N948" i="1" s="1"/>
  <c r="L948" i="1"/>
  <c r="K948" i="1"/>
  <c r="S947" i="1"/>
  <c r="T947" i="1" s="1"/>
  <c r="O947" i="1"/>
  <c r="M947" i="1"/>
  <c r="N947" i="1" s="1"/>
  <c r="L947" i="1"/>
  <c r="K947" i="1"/>
  <c r="S946" i="1"/>
  <c r="T946" i="1" s="1"/>
  <c r="O946" i="1"/>
  <c r="M946" i="1"/>
  <c r="N946" i="1" s="1"/>
  <c r="L946" i="1"/>
  <c r="K946" i="1"/>
  <c r="S945" i="1"/>
  <c r="T945" i="1" s="1"/>
  <c r="O945" i="1"/>
  <c r="M945" i="1"/>
  <c r="N945" i="1" s="1"/>
  <c r="L945" i="1"/>
  <c r="K945" i="1"/>
  <c r="S944" i="1"/>
  <c r="T944" i="1" s="1"/>
  <c r="O944" i="1"/>
  <c r="M944" i="1"/>
  <c r="N944" i="1" s="1"/>
  <c r="L944" i="1"/>
  <c r="K944" i="1"/>
  <c r="S943" i="1"/>
  <c r="T943" i="1" s="1"/>
  <c r="O943" i="1"/>
  <c r="M943" i="1"/>
  <c r="N943" i="1" s="1"/>
  <c r="L943" i="1"/>
  <c r="K943" i="1"/>
  <c r="S942" i="1"/>
  <c r="T942" i="1" s="1"/>
  <c r="O942" i="1"/>
  <c r="M942" i="1"/>
  <c r="N942" i="1" s="1"/>
  <c r="L942" i="1"/>
  <c r="K942" i="1"/>
  <c r="S941" i="1"/>
  <c r="T941" i="1" s="1"/>
  <c r="O941" i="1"/>
  <c r="M941" i="1"/>
  <c r="N941" i="1" s="1"/>
  <c r="L941" i="1"/>
  <c r="K941" i="1"/>
  <c r="S940" i="1"/>
  <c r="T940" i="1" s="1"/>
  <c r="O940" i="1"/>
  <c r="M940" i="1"/>
  <c r="N940" i="1" s="1"/>
  <c r="L940" i="1"/>
  <c r="K940" i="1"/>
  <c r="S939" i="1"/>
  <c r="T939" i="1" s="1"/>
  <c r="O939" i="1"/>
  <c r="M939" i="1"/>
  <c r="N939" i="1" s="1"/>
  <c r="L939" i="1"/>
  <c r="K939" i="1"/>
  <c r="S938" i="1"/>
  <c r="T938" i="1" s="1"/>
  <c r="O938" i="1"/>
  <c r="M938" i="1"/>
  <c r="N938" i="1" s="1"/>
  <c r="L938" i="1"/>
  <c r="K938" i="1"/>
  <c r="S937" i="1"/>
  <c r="T937" i="1" s="1"/>
  <c r="O937" i="1"/>
  <c r="M937" i="1"/>
  <c r="N937" i="1" s="1"/>
  <c r="L937" i="1"/>
  <c r="K937" i="1"/>
  <c r="S936" i="1"/>
  <c r="T936" i="1" s="1"/>
  <c r="O936" i="1"/>
  <c r="M936" i="1"/>
  <c r="N936" i="1" s="1"/>
  <c r="L936" i="1"/>
  <c r="K936" i="1"/>
  <c r="S935" i="1"/>
  <c r="T935" i="1" s="1"/>
  <c r="O935" i="1"/>
  <c r="M935" i="1"/>
  <c r="N935" i="1" s="1"/>
  <c r="L935" i="1"/>
  <c r="K935" i="1"/>
  <c r="S934" i="1"/>
  <c r="T934" i="1" s="1"/>
  <c r="O934" i="1"/>
  <c r="M934" i="1"/>
  <c r="N934" i="1" s="1"/>
  <c r="L934" i="1"/>
  <c r="K934" i="1"/>
  <c r="S933" i="1"/>
  <c r="T933" i="1" s="1"/>
  <c r="O933" i="1"/>
  <c r="M933" i="1"/>
  <c r="N933" i="1" s="1"/>
  <c r="L933" i="1"/>
  <c r="K933" i="1"/>
  <c r="S932" i="1"/>
  <c r="T932" i="1" s="1"/>
  <c r="O932" i="1"/>
  <c r="M932" i="1"/>
  <c r="N932" i="1" s="1"/>
  <c r="L932" i="1"/>
  <c r="K932" i="1"/>
  <c r="S931" i="1"/>
  <c r="T931" i="1" s="1"/>
  <c r="O931" i="1"/>
  <c r="M931" i="1"/>
  <c r="N931" i="1" s="1"/>
  <c r="L931" i="1"/>
  <c r="K931" i="1"/>
  <c r="S930" i="1"/>
  <c r="T930" i="1" s="1"/>
  <c r="O930" i="1"/>
  <c r="M930" i="1"/>
  <c r="N930" i="1" s="1"/>
  <c r="L930" i="1"/>
  <c r="K930" i="1"/>
  <c r="S929" i="1"/>
  <c r="T929" i="1" s="1"/>
  <c r="O929" i="1"/>
  <c r="M929" i="1"/>
  <c r="N929" i="1" s="1"/>
  <c r="L929" i="1"/>
  <c r="K929" i="1"/>
  <c r="S928" i="1"/>
  <c r="T928" i="1" s="1"/>
  <c r="O928" i="1"/>
  <c r="M928" i="1"/>
  <c r="N928" i="1" s="1"/>
  <c r="L928" i="1"/>
  <c r="K928" i="1"/>
  <c r="S927" i="1"/>
  <c r="T927" i="1" s="1"/>
  <c r="O927" i="1"/>
  <c r="M927" i="1"/>
  <c r="N927" i="1" s="1"/>
  <c r="L927" i="1"/>
  <c r="K927" i="1"/>
  <c r="S926" i="1"/>
  <c r="T926" i="1" s="1"/>
  <c r="O926" i="1"/>
  <c r="M926" i="1"/>
  <c r="N926" i="1" s="1"/>
  <c r="L926" i="1"/>
  <c r="K926" i="1"/>
  <c r="S925" i="1"/>
  <c r="T925" i="1" s="1"/>
  <c r="O925" i="1"/>
  <c r="M925" i="1"/>
  <c r="N925" i="1" s="1"/>
  <c r="L925" i="1"/>
  <c r="K925" i="1"/>
  <c r="S924" i="1"/>
  <c r="T924" i="1" s="1"/>
  <c r="O924" i="1"/>
  <c r="M924" i="1"/>
  <c r="N924" i="1" s="1"/>
  <c r="L924" i="1"/>
  <c r="K924" i="1"/>
  <c r="S923" i="1"/>
  <c r="T923" i="1" s="1"/>
  <c r="O923" i="1"/>
  <c r="M923" i="1"/>
  <c r="N923" i="1" s="1"/>
  <c r="L923" i="1"/>
  <c r="K923" i="1"/>
  <c r="S922" i="1"/>
  <c r="T922" i="1" s="1"/>
  <c r="O922" i="1"/>
  <c r="M922" i="1"/>
  <c r="N922" i="1" s="1"/>
  <c r="L922" i="1"/>
  <c r="K922" i="1"/>
  <c r="S921" i="1"/>
  <c r="T921" i="1" s="1"/>
  <c r="O921" i="1"/>
  <c r="M921" i="1"/>
  <c r="N921" i="1" s="1"/>
  <c r="L921" i="1"/>
  <c r="K921" i="1"/>
  <c r="S920" i="1"/>
  <c r="T920" i="1" s="1"/>
  <c r="O920" i="1"/>
  <c r="M920" i="1"/>
  <c r="N920" i="1" s="1"/>
  <c r="L920" i="1"/>
  <c r="K920" i="1"/>
  <c r="S919" i="1"/>
  <c r="T919" i="1" s="1"/>
  <c r="O919" i="1"/>
  <c r="M919" i="1"/>
  <c r="N919" i="1" s="1"/>
  <c r="L919" i="1"/>
  <c r="K919" i="1"/>
  <c r="S918" i="1"/>
  <c r="T918" i="1" s="1"/>
  <c r="O918" i="1"/>
  <c r="M918" i="1"/>
  <c r="N918" i="1" s="1"/>
  <c r="L918" i="1"/>
  <c r="K918" i="1"/>
  <c r="S917" i="1"/>
  <c r="T917" i="1" s="1"/>
  <c r="O917" i="1"/>
  <c r="M917" i="1"/>
  <c r="N917" i="1" s="1"/>
  <c r="L917" i="1"/>
  <c r="K917" i="1"/>
  <c r="S916" i="1"/>
  <c r="T916" i="1" s="1"/>
  <c r="O916" i="1"/>
  <c r="M916" i="1"/>
  <c r="N916" i="1" s="1"/>
  <c r="L916" i="1"/>
  <c r="K916" i="1"/>
  <c r="S915" i="1"/>
  <c r="T915" i="1" s="1"/>
  <c r="O915" i="1"/>
  <c r="M915" i="1"/>
  <c r="N915" i="1" s="1"/>
  <c r="L915" i="1"/>
  <c r="K915" i="1"/>
  <c r="S914" i="1"/>
  <c r="T914" i="1" s="1"/>
  <c r="O914" i="1"/>
  <c r="M914" i="1"/>
  <c r="N914" i="1" s="1"/>
  <c r="L914" i="1"/>
  <c r="K914" i="1"/>
  <c r="S913" i="1"/>
  <c r="T913" i="1" s="1"/>
  <c r="O913" i="1"/>
  <c r="M913" i="1"/>
  <c r="N913" i="1" s="1"/>
  <c r="L913" i="1"/>
  <c r="K913" i="1"/>
  <c r="S912" i="1"/>
  <c r="T912" i="1" s="1"/>
  <c r="O912" i="1"/>
  <c r="M912" i="1"/>
  <c r="N912" i="1" s="1"/>
  <c r="L912" i="1"/>
  <c r="K912" i="1"/>
  <c r="S911" i="1"/>
  <c r="T911" i="1" s="1"/>
  <c r="O911" i="1"/>
  <c r="M911" i="1"/>
  <c r="N911" i="1" s="1"/>
  <c r="L911" i="1"/>
  <c r="K911" i="1"/>
  <c r="S910" i="1"/>
  <c r="T910" i="1" s="1"/>
  <c r="O910" i="1"/>
  <c r="M910" i="1"/>
  <c r="N910" i="1" s="1"/>
  <c r="L910" i="1"/>
  <c r="K910" i="1"/>
  <c r="S909" i="1"/>
  <c r="T909" i="1" s="1"/>
  <c r="O909" i="1"/>
  <c r="M909" i="1"/>
  <c r="N909" i="1" s="1"/>
  <c r="L909" i="1"/>
  <c r="K909" i="1"/>
  <c r="S908" i="1"/>
  <c r="T908" i="1" s="1"/>
  <c r="O908" i="1"/>
  <c r="M908" i="1"/>
  <c r="N908" i="1" s="1"/>
  <c r="L908" i="1"/>
  <c r="K908" i="1"/>
  <c r="S907" i="1"/>
  <c r="T907" i="1" s="1"/>
  <c r="O907" i="1"/>
  <c r="M907" i="1"/>
  <c r="N907" i="1" s="1"/>
  <c r="L907" i="1"/>
  <c r="K907" i="1"/>
  <c r="S906" i="1"/>
  <c r="T906" i="1" s="1"/>
  <c r="O906" i="1"/>
  <c r="M906" i="1"/>
  <c r="N906" i="1" s="1"/>
  <c r="L906" i="1"/>
  <c r="K906" i="1"/>
  <c r="S905" i="1"/>
  <c r="T905" i="1" s="1"/>
  <c r="O905" i="1"/>
  <c r="M905" i="1"/>
  <c r="N905" i="1" s="1"/>
  <c r="L905" i="1"/>
  <c r="K905" i="1"/>
  <c r="S904" i="1"/>
  <c r="T904" i="1" s="1"/>
  <c r="O904" i="1"/>
  <c r="M904" i="1"/>
  <c r="N904" i="1" s="1"/>
  <c r="L904" i="1"/>
  <c r="K904" i="1"/>
  <c r="S903" i="1"/>
  <c r="T903" i="1" s="1"/>
  <c r="O903" i="1"/>
  <c r="M903" i="1"/>
  <c r="N903" i="1" s="1"/>
  <c r="L903" i="1"/>
  <c r="K903" i="1"/>
  <c r="S902" i="1"/>
  <c r="T902" i="1" s="1"/>
  <c r="O902" i="1"/>
  <c r="M902" i="1"/>
  <c r="N902" i="1" s="1"/>
  <c r="L902" i="1"/>
  <c r="K902" i="1"/>
  <c r="S901" i="1"/>
  <c r="T901" i="1" s="1"/>
  <c r="O901" i="1"/>
  <c r="M901" i="1"/>
  <c r="N901" i="1" s="1"/>
  <c r="L901" i="1"/>
  <c r="K901" i="1"/>
  <c r="S900" i="1"/>
  <c r="T900" i="1" s="1"/>
  <c r="O900" i="1"/>
  <c r="M900" i="1"/>
  <c r="N900" i="1" s="1"/>
  <c r="L900" i="1"/>
  <c r="K900" i="1"/>
  <c r="S899" i="1"/>
  <c r="T899" i="1" s="1"/>
  <c r="O899" i="1"/>
  <c r="M899" i="1"/>
  <c r="N899" i="1" s="1"/>
  <c r="L899" i="1"/>
  <c r="K899" i="1"/>
  <c r="S898" i="1"/>
  <c r="T898" i="1" s="1"/>
  <c r="O898" i="1"/>
  <c r="M898" i="1"/>
  <c r="N898" i="1" s="1"/>
  <c r="L898" i="1"/>
  <c r="K898" i="1"/>
  <c r="S897" i="1"/>
  <c r="T897" i="1" s="1"/>
  <c r="O897" i="1"/>
  <c r="M897" i="1"/>
  <c r="N897" i="1" s="1"/>
  <c r="L897" i="1"/>
  <c r="K897" i="1"/>
  <c r="S896" i="1"/>
  <c r="T896" i="1" s="1"/>
  <c r="O896" i="1"/>
  <c r="M896" i="1"/>
  <c r="N896" i="1" s="1"/>
  <c r="L896" i="1"/>
  <c r="K896" i="1"/>
  <c r="S895" i="1"/>
  <c r="T895" i="1" s="1"/>
  <c r="O895" i="1"/>
  <c r="M895" i="1"/>
  <c r="N895" i="1" s="1"/>
  <c r="L895" i="1"/>
  <c r="K895" i="1"/>
  <c r="S894" i="1"/>
  <c r="T894" i="1" s="1"/>
  <c r="O894" i="1"/>
  <c r="M894" i="1"/>
  <c r="N894" i="1" s="1"/>
  <c r="L894" i="1"/>
  <c r="K894" i="1"/>
  <c r="S893" i="1"/>
  <c r="T893" i="1" s="1"/>
  <c r="O893" i="1"/>
  <c r="M893" i="1"/>
  <c r="N893" i="1" s="1"/>
  <c r="L893" i="1"/>
  <c r="K893" i="1"/>
  <c r="S892" i="1"/>
  <c r="T892" i="1" s="1"/>
  <c r="O892" i="1"/>
  <c r="M892" i="1"/>
  <c r="N892" i="1" s="1"/>
  <c r="L892" i="1"/>
  <c r="K892" i="1"/>
  <c r="S891" i="1"/>
  <c r="T891" i="1" s="1"/>
  <c r="O891" i="1"/>
  <c r="M891" i="1"/>
  <c r="N891" i="1" s="1"/>
  <c r="L891" i="1"/>
  <c r="K891" i="1"/>
  <c r="S890" i="1"/>
  <c r="T890" i="1" s="1"/>
  <c r="O890" i="1"/>
  <c r="M890" i="1"/>
  <c r="N890" i="1" s="1"/>
  <c r="L890" i="1"/>
  <c r="K890" i="1"/>
  <c r="S889" i="1"/>
  <c r="T889" i="1" s="1"/>
  <c r="O889" i="1"/>
  <c r="M889" i="1"/>
  <c r="N889" i="1" s="1"/>
  <c r="L889" i="1"/>
  <c r="K889" i="1"/>
  <c r="S888" i="1"/>
  <c r="T888" i="1" s="1"/>
  <c r="O888" i="1"/>
  <c r="M888" i="1"/>
  <c r="N888" i="1" s="1"/>
  <c r="L888" i="1"/>
  <c r="K888" i="1"/>
  <c r="S887" i="1"/>
  <c r="T887" i="1" s="1"/>
  <c r="O887" i="1"/>
  <c r="M887" i="1"/>
  <c r="N887" i="1" s="1"/>
  <c r="L887" i="1"/>
  <c r="K887" i="1"/>
  <c r="S886" i="1"/>
  <c r="T886" i="1" s="1"/>
  <c r="O886" i="1"/>
  <c r="M886" i="1"/>
  <c r="N886" i="1" s="1"/>
  <c r="L886" i="1"/>
  <c r="K886" i="1"/>
  <c r="S885" i="1"/>
  <c r="T885" i="1" s="1"/>
  <c r="O885" i="1"/>
  <c r="M885" i="1"/>
  <c r="N885" i="1" s="1"/>
  <c r="L885" i="1"/>
  <c r="K885" i="1"/>
  <c r="S884" i="1"/>
  <c r="T884" i="1" s="1"/>
  <c r="O884" i="1"/>
  <c r="M884" i="1"/>
  <c r="N884" i="1" s="1"/>
  <c r="L884" i="1"/>
  <c r="K884" i="1"/>
  <c r="S883" i="1"/>
  <c r="T883" i="1" s="1"/>
  <c r="O883" i="1"/>
  <c r="M883" i="1"/>
  <c r="N883" i="1" s="1"/>
  <c r="L883" i="1"/>
  <c r="K883" i="1"/>
  <c r="S882" i="1"/>
  <c r="T882" i="1" s="1"/>
  <c r="O882" i="1"/>
  <c r="M882" i="1"/>
  <c r="N882" i="1" s="1"/>
  <c r="L882" i="1"/>
  <c r="K882" i="1"/>
  <c r="S881" i="1"/>
  <c r="T881" i="1" s="1"/>
  <c r="O881" i="1"/>
  <c r="M881" i="1"/>
  <c r="N881" i="1" s="1"/>
  <c r="L881" i="1"/>
  <c r="K881" i="1"/>
  <c r="S880" i="1"/>
  <c r="T880" i="1" s="1"/>
  <c r="O880" i="1"/>
  <c r="M880" i="1"/>
  <c r="N880" i="1" s="1"/>
  <c r="L880" i="1"/>
  <c r="K880" i="1"/>
  <c r="S879" i="1"/>
  <c r="T879" i="1" s="1"/>
  <c r="O879" i="1"/>
  <c r="M879" i="1"/>
  <c r="N879" i="1" s="1"/>
  <c r="L879" i="1"/>
  <c r="K879" i="1"/>
  <c r="S878" i="1"/>
  <c r="T878" i="1" s="1"/>
  <c r="O878" i="1"/>
  <c r="M878" i="1"/>
  <c r="N878" i="1" s="1"/>
  <c r="L878" i="1"/>
  <c r="K878" i="1"/>
  <c r="S877" i="1"/>
  <c r="T877" i="1" s="1"/>
  <c r="O877" i="1"/>
  <c r="M877" i="1"/>
  <c r="N877" i="1" s="1"/>
  <c r="L877" i="1"/>
  <c r="K877" i="1"/>
  <c r="S876" i="1"/>
  <c r="T876" i="1" s="1"/>
  <c r="O876" i="1"/>
  <c r="M876" i="1"/>
  <c r="N876" i="1" s="1"/>
  <c r="L876" i="1"/>
  <c r="K876" i="1"/>
  <c r="S875" i="1"/>
  <c r="T875" i="1" s="1"/>
  <c r="O875" i="1"/>
  <c r="M875" i="1"/>
  <c r="N875" i="1" s="1"/>
  <c r="L875" i="1"/>
  <c r="K875" i="1"/>
  <c r="S874" i="1"/>
  <c r="T874" i="1" s="1"/>
  <c r="O874" i="1"/>
  <c r="M874" i="1"/>
  <c r="N874" i="1" s="1"/>
  <c r="L874" i="1"/>
  <c r="K874" i="1"/>
  <c r="S873" i="1"/>
  <c r="T873" i="1" s="1"/>
  <c r="O873" i="1"/>
  <c r="M873" i="1"/>
  <c r="N873" i="1" s="1"/>
  <c r="L873" i="1"/>
  <c r="K873" i="1"/>
  <c r="S872" i="1"/>
  <c r="T872" i="1" s="1"/>
  <c r="O872" i="1"/>
  <c r="M872" i="1"/>
  <c r="N872" i="1" s="1"/>
  <c r="L872" i="1"/>
  <c r="K872" i="1"/>
  <c r="S871" i="1"/>
  <c r="T871" i="1" s="1"/>
  <c r="O871" i="1"/>
  <c r="M871" i="1"/>
  <c r="N871" i="1" s="1"/>
  <c r="L871" i="1"/>
  <c r="K871" i="1"/>
  <c r="S870" i="1"/>
  <c r="T870" i="1" s="1"/>
  <c r="O870" i="1"/>
  <c r="M870" i="1"/>
  <c r="N870" i="1" s="1"/>
  <c r="L870" i="1"/>
  <c r="K870" i="1"/>
  <c r="S869" i="1"/>
  <c r="T869" i="1" s="1"/>
  <c r="O869" i="1"/>
  <c r="M869" i="1"/>
  <c r="N869" i="1" s="1"/>
  <c r="L869" i="1"/>
  <c r="K869" i="1"/>
  <c r="S868" i="1"/>
  <c r="T868" i="1" s="1"/>
  <c r="O868" i="1"/>
  <c r="M868" i="1"/>
  <c r="N868" i="1" s="1"/>
  <c r="L868" i="1"/>
  <c r="K868" i="1"/>
  <c r="S867" i="1"/>
  <c r="T867" i="1" s="1"/>
  <c r="O867" i="1"/>
  <c r="M867" i="1"/>
  <c r="N867" i="1" s="1"/>
  <c r="L867" i="1"/>
  <c r="K867" i="1"/>
  <c r="S866" i="1"/>
  <c r="T866" i="1" s="1"/>
  <c r="O866" i="1"/>
  <c r="M866" i="1"/>
  <c r="N866" i="1" s="1"/>
  <c r="L866" i="1"/>
  <c r="K866" i="1"/>
  <c r="S865" i="1"/>
  <c r="T865" i="1" s="1"/>
  <c r="O865" i="1"/>
  <c r="M865" i="1"/>
  <c r="N865" i="1" s="1"/>
  <c r="L865" i="1"/>
  <c r="K865" i="1"/>
  <c r="S864" i="1"/>
  <c r="T864" i="1" s="1"/>
  <c r="O864" i="1"/>
  <c r="M864" i="1"/>
  <c r="N864" i="1" s="1"/>
  <c r="L864" i="1"/>
  <c r="K864" i="1"/>
  <c r="S863" i="1"/>
  <c r="T863" i="1" s="1"/>
  <c r="O863" i="1"/>
  <c r="M863" i="1"/>
  <c r="N863" i="1" s="1"/>
  <c r="L863" i="1"/>
  <c r="K863" i="1"/>
  <c r="S862" i="1"/>
  <c r="T862" i="1" s="1"/>
  <c r="O862" i="1"/>
  <c r="M862" i="1"/>
  <c r="N862" i="1" s="1"/>
  <c r="L862" i="1"/>
  <c r="K862" i="1"/>
  <c r="S861" i="1"/>
  <c r="T861" i="1" s="1"/>
  <c r="O861" i="1"/>
  <c r="M861" i="1"/>
  <c r="N861" i="1" s="1"/>
  <c r="L861" i="1"/>
  <c r="K861" i="1"/>
  <c r="S860" i="1"/>
  <c r="T860" i="1" s="1"/>
  <c r="O860" i="1"/>
  <c r="M860" i="1"/>
  <c r="N860" i="1" s="1"/>
  <c r="L860" i="1"/>
  <c r="K860" i="1"/>
  <c r="S859" i="1"/>
  <c r="T859" i="1" s="1"/>
  <c r="O859" i="1"/>
  <c r="M859" i="1"/>
  <c r="N859" i="1" s="1"/>
  <c r="L859" i="1"/>
  <c r="K859" i="1"/>
  <c r="S858" i="1"/>
  <c r="T858" i="1" s="1"/>
  <c r="O858" i="1"/>
  <c r="M858" i="1"/>
  <c r="N858" i="1" s="1"/>
  <c r="L858" i="1"/>
  <c r="K858" i="1"/>
  <c r="S857" i="1"/>
  <c r="T857" i="1" s="1"/>
  <c r="O857" i="1"/>
  <c r="M857" i="1"/>
  <c r="N857" i="1" s="1"/>
  <c r="L857" i="1"/>
  <c r="K857" i="1"/>
  <c r="S856" i="1"/>
  <c r="T856" i="1" s="1"/>
  <c r="O856" i="1"/>
  <c r="M856" i="1"/>
  <c r="N856" i="1" s="1"/>
  <c r="L856" i="1"/>
  <c r="K856" i="1"/>
  <c r="S855" i="1"/>
  <c r="T855" i="1" s="1"/>
  <c r="O855" i="1"/>
  <c r="M855" i="1"/>
  <c r="N855" i="1" s="1"/>
  <c r="L855" i="1"/>
  <c r="K855" i="1"/>
  <c r="S854" i="1"/>
  <c r="T854" i="1" s="1"/>
  <c r="O854" i="1"/>
  <c r="M854" i="1"/>
  <c r="N854" i="1" s="1"/>
  <c r="L854" i="1"/>
  <c r="K854" i="1"/>
  <c r="S853" i="1"/>
  <c r="T853" i="1" s="1"/>
  <c r="O853" i="1"/>
  <c r="M853" i="1"/>
  <c r="N853" i="1" s="1"/>
  <c r="L853" i="1"/>
  <c r="K853" i="1"/>
  <c r="S852" i="1"/>
  <c r="T852" i="1" s="1"/>
  <c r="O852" i="1"/>
  <c r="M852" i="1"/>
  <c r="N852" i="1" s="1"/>
  <c r="L852" i="1"/>
  <c r="K852" i="1"/>
  <c r="S851" i="1"/>
  <c r="T851" i="1" s="1"/>
  <c r="O851" i="1"/>
  <c r="M851" i="1"/>
  <c r="N851" i="1" s="1"/>
  <c r="L851" i="1"/>
  <c r="K851" i="1"/>
  <c r="S850" i="1"/>
  <c r="T850" i="1" s="1"/>
  <c r="O850" i="1"/>
  <c r="M850" i="1"/>
  <c r="N850" i="1" s="1"/>
  <c r="L850" i="1"/>
  <c r="K850" i="1"/>
  <c r="S849" i="1"/>
  <c r="T849" i="1" s="1"/>
  <c r="O849" i="1"/>
  <c r="M849" i="1"/>
  <c r="N849" i="1" s="1"/>
  <c r="L849" i="1"/>
  <c r="K849" i="1"/>
  <c r="S848" i="1"/>
  <c r="T848" i="1" s="1"/>
  <c r="O848" i="1"/>
  <c r="M848" i="1"/>
  <c r="N848" i="1" s="1"/>
  <c r="L848" i="1"/>
  <c r="K848" i="1"/>
  <c r="S847" i="1"/>
  <c r="T847" i="1" s="1"/>
  <c r="O847" i="1"/>
  <c r="M847" i="1"/>
  <c r="N847" i="1" s="1"/>
  <c r="L847" i="1"/>
  <c r="K847" i="1"/>
  <c r="S846" i="1"/>
  <c r="T846" i="1" s="1"/>
  <c r="O846" i="1"/>
  <c r="M846" i="1"/>
  <c r="N846" i="1" s="1"/>
  <c r="L846" i="1"/>
  <c r="K846" i="1"/>
  <c r="S845" i="1"/>
  <c r="T845" i="1" s="1"/>
  <c r="O845" i="1"/>
  <c r="M845" i="1"/>
  <c r="N845" i="1" s="1"/>
  <c r="L845" i="1"/>
  <c r="K845" i="1"/>
  <c r="S844" i="1"/>
  <c r="T844" i="1" s="1"/>
  <c r="O844" i="1"/>
  <c r="M844" i="1"/>
  <c r="N844" i="1" s="1"/>
  <c r="L844" i="1"/>
  <c r="K844" i="1"/>
  <c r="S843" i="1"/>
  <c r="T843" i="1" s="1"/>
  <c r="O843" i="1"/>
  <c r="M843" i="1"/>
  <c r="N843" i="1" s="1"/>
  <c r="L843" i="1"/>
  <c r="K843" i="1"/>
  <c r="S842" i="1"/>
  <c r="T842" i="1" s="1"/>
  <c r="O842" i="1"/>
  <c r="M842" i="1"/>
  <c r="N842" i="1" s="1"/>
  <c r="L842" i="1"/>
  <c r="K842" i="1"/>
  <c r="S841" i="1"/>
  <c r="T841" i="1" s="1"/>
  <c r="O841" i="1"/>
  <c r="M841" i="1"/>
  <c r="N841" i="1" s="1"/>
  <c r="L841" i="1"/>
  <c r="K841" i="1"/>
  <c r="S840" i="1"/>
  <c r="T840" i="1" s="1"/>
  <c r="O840" i="1"/>
  <c r="M840" i="1"/>
  <c r="N840" i="1" s="1"/>
  <c r="L840" i="1"/>
  <c r="K840" i="1"/>
  <c r="S839" i="1"/>
  <c r="T839" i="1" s="1"/>
  <c r="O839" i="1"/>
  <c r="M839" i="1"/>
  <c r="N839" i="1" s="1"/>
  <c r="L839" i="1"/>
  <c r="K839" i="1"/>
  <c r="S838" i="1"/>
  <c r="T838" i="1" s="1"/>
  <c r="O838" i="1"/>
  <c r="M838" i="1"/>
  <c r="N838" i="1" s="1"/>
  <c r="L838" i="1"/>
  <c r="K838" i="1"/>
  <c r="S837" i="1"/>
  <c r="T837" i="1" s="1"/>
  <c r="O837" i="1"/>
  <c r="M837" i="1"/>
  <c r="N837" i="1" s="1"/>
  <c r="L837" i="1"/>
  <c r="K837" i="1"/>
  <c r="S836" i="1"/>
  <c r="T836" i="1" s="1"/>
  <c r="O836" i="1"/>
  <c r="M836" i="1"/>
  <c r="N836" i="1" s="1"/>
  <c r="L836" i="1"/>
  <c r="K836" i="1"/>
  <c r="S835" i="1"/>
  <c r="T835" i="1" s="1"/>
  <c r="O835" i="1"/>
  <c r="M835" i="1"/>
  <c r="N835" i="1" s="1"/>
  <c r="L835" i="1"/>
  <c r="K835" i="1"/>
  <c r="S834" i="1"/>
  <c r="T834" i="1" s="1"/>
  <c r="O834" i="1"/>
  <c r="M834" i="1"/>
  <c r="N834" i="1" s="1"/>
  <c r="L834" i="1"/>
  <c r="K834" i="1"/>
  <c r="S833" i="1"/>
  <c r="T833" i="1" s="1"/>
  <c r="O833" i="1"/>
  <c r="M833" i="1"/>
  <c r="N833" i="1" s="1"/>
  <c r="L833" i="1"/>
  <c r="K833" i="1"/>
  <c r="S832" i="1"/>
  <c r="T832" i="1" s="1"/>
  <c r="O832" i="1"/>
  <c r="M832" i="1"/>
  <c r="N832" i="1" s="1"/>
  <c r="L832" i="1"/>
  <c r="K832" i="1"/>
  <c r="S831" i="1"/>
  <c r="T831" i="1" s="1"/>
  <c r="O831" i="1"/>
  <c r="M831" i="1"/>
  <c r="N831" i="1" s="1"/>
  <c r="L831" i="1"/>
  <c r="K831" i="1"/>
  <c r="S830" i="1"/>
  <c r="T830" i="1" s="1"/>
  <c r="O830" i="1"/>
  <c r="M830" i="1"/>
  <c r="N830" i="1" s="1"/>
  <c r="L830" i="1"/>
  <c r="K830" i="1"/>
  <c r="S829" i="1"/>
  <c r="T829" i="1" s="1"/>
  <c r="O829" i="1"/>
  <c r="M829" i="1"/>
  <c r="N829" i="1" s="1"/>
  <c r="L829" i="1"/>
  <c r="K829" i="1"/>
  <c r="S828" i="1"/>
  <c r="T828" i="1" s="1"/>
  <c r="O828" i="1"/>
  <c r="M828" i="1"/>
  <c r="N828" i="1" s="1"/>
  <c r="L828" i="1"/>
  <c r="K828" i="1"/>
  <c r="S827" i="1"/>
  <c r="T827" i="1" s="1"/>
  <c r="O827" i="1"/>
  <c r="M827" i="1"/>
  <c r="N827" i="1" s="1"/>
  <c r="L827" i="1"/>
  <c r="K827" i="1"/>
  <c r="S826" i="1"/>
  <c r="T826" i="1" s="1"/>
  <c r="O826" i="1"/>
  <c r="M826" i="1"/>
  <c r="N826" i="1" s="1"/>
  <c r="L826" i="1"/>
  <c r="K826" i="1"/>
  <c r="S825" i="1"/>
  <c r="T825" i="1" s="1"/>
  <c r="O825" i="1"/>
  <c r="M825" i="1"/>
  <c r="N825" i="1" s="1"/>
  <c r="L825" i="1"/>
  <c r="K825" i="1"/>
  <c r="S824" i="1"/>
  <c r="T824" i="1" s="1"/>
  <c r="O824" i="1"/>
  <c r="M824" i="1"/>
  <c r="N824" i="1" s="1"/>
  <c r="L824" i="1"/>
  <c r="K824" i="1"/>
  <c r="S823" i="1"/>
  <c r="T823" i="1" s="1"/>
  <c r="O823" i="1"/>
  <c r="M823" i="1"/>
  <c r="N823" i="1" s="1"/>
  <c r="L823" i="1"/>
  <c r="K823" i="1"/>
  <c r="S822" i="1"/>
  <c r="T822" i="1" s="1"/>
  <c r="O822" i="1"/>
  <c r="M822" i="1"/>
  <c r="N822" i="1" s="1"/>
  <c r="L822" i="1"/>
  <c r="K822" i="1"/>
  <c r="S821" i="1"/>
  <c r="T821" i="1" s="1"/>
  <c r="O821" i="1"/>
  <c r="M821" i="1"/>
  <c r="N821" i="1" s="1"/>
  <c r="L821" i="1"/>
  <c r="K821" i="1"/>
  <c r="S820" i="1"/>
  <c r="T820" i="1" s="1"/>
  <c r="O820" i="1"/>
  <c r="M820" i="1"/>
  <c r="N820" i="1" s="1"/>
  <c r="L820" i="1"/>
  <c r="K820" i="1"/>
  <c r="S819" i="1"/>
  <c r="T819" i="1" s="1"/>
  <c r="O819" i="1"/>
  <c r="M819" i="1"/>
  <c r="N819" i="1" s="1"/>
  <c r="L819" i="1"/>
  <c r="K819" i="1"/>
  <c r="S818" i="1"/>
  <c r="T818" i="1" s="1"/>
  <c r="O818" i="1"/>
  <c r="M818" i="1"/>
  <c r="N818" i="1" s="1"/>
  <c r="L818" i="1"/>
  <c r="K818" i="1"/>
  <c r="S817" i="1"/>
  <c r="T817" i="1" s="1"/>
  <c r="O817" i="1"/>
  <c r="M817" i="1"/>
  <c r="N817" i="1" s="1"/>
  <c r="L817" i="1"/>
  <c r="K817" i="1"/>
  <c r="S816" i="1"/>
  <c r="T816" i="1" s="1"/>
  <c r="O816" i="1"/>
  <c r="M816" i="1"/>
  <c r="N816" i="1" s="1"/>
  <c r="L816" i="1"/>
  <c r="K816" i="1"/>
  <c r="S815" i="1"/>
  <c r="T815" i="1" s="1"/>
  <c r="O815" i="1"/>
  <c r="M815" i="1"/>
  <c r="N815" i="1" s="1"/>
  <c r="L815" i="1"/>
  <c r="K815" i="1"/>
  <c r="S814" i="1"/>
  <c r="T814" i="1" s="1"/>
  <c r="O814" i="1"/>
  <c r="M814" i="1"/>
  <c r="N814" i="1" s="1"/>
  <c r="L814" i="1"/>
  <c r="K814" i="1"/>
  <c r="S813" i="1"/>
  <c r="T813" i="1" s="1"/>
  <c r="O813" i="1"/>
  <c r="M813" i="1"/>
  <c r="N813" i="1" s="1"/>
  <c r="L813" i="1"/>
  <c r="K813" i="1"/>
  <c r="S812" i="1"/>
  <c r="T812" i="1" s="1"/>
  <c r="O812" i="1"/>
  <c r="M812" i="1"/>
  <c r="N812" i="1" s="1"/>
  <c r="L812" i="1"/>
  <c r="K812" i="1"/>
  <c r="S811" i="1"/>
  <c r="T811" i="1" s="1"/>
  <c r="O811" i="1"/>
  <c r="M811" i="1"/>
  <c r="N811" i="1" s="1"/>
  <c r="L811" i="1"/>
  <c r="K811" i="1"/>
  <c r="S810" i="1"/>
  <c r="T810" i="1" s="1"/>
  <c r="O810" i="1"/>
  <c r="M810" i="1"/>
  <c r="N810" i="1" s="1"/>
  <c r="L810" i="1"/>
  <c r="K810" i="1"/>
  <c r="S809" i="1"/>
  <c r="T809" i="1" s="1"/>
  <c r="O809" i="1"/>
  <c r="M809" i="1"/>
  <c r="N809" i="1" s="1"/>
  <c r="L809" i="1"/>
  <c r="K809" i="1"/>
  <c r="S808" i="1"/>
  <c r="T808" i="1" s="1"/>
  <c r="O808" i="1"/>
  <c r="M808" i="1"/>
  <c r="N808" i="1" s="1"/>
  <c r="L808" i="1"/>
  <c r="K808" i="1"/>
  <c r="S807" i="1"/>
  <c r="T807" i="1" s="1"/>
  <c r="O807" i="1"/>
  <c r="M807" i="1"/>
  <c r="N807" i="1" s="1"/>
  <c r="L807" i="1"/>
  <c r="K807" i="1"/>
  <c r="S806" i="1"/>
  <c r="T806" i="1" s="1"/>
  <c r="O806" i="1"/>
  <c r="M806" i="1"/>
  <c r="N806" i="1" s="1"/>
  <c r="L806" i="1"/>
  <c r="K806" i="1"/>
  <c r="S805" i="1"/>
  <c r="T805" i="1" s="1"/>
  <c r="O805" i="1"/>
  <c r="M805" i="1"/>
  <c r="N805" i="1" s="1"/>
  <c r="L805" i="1"/>
  <c r="K805" i="1"/>
  <c r="S804" i="1"/>
  <c r="T804" i="1" s="1"/>
  <c r="O804" i="1"/>
  <c r="M804" i="1"/>
  <c r="N804" i="1" s="1"/>
  <c r="L804" i="1"/>
  <c r="K804" i="1"/>
  <c r="S803" i="1"/>
  <c r="T803" i="1" s="1"/>
  <c r="O803" i="1"/>
  <c r="M803" i="1"/>
  <c r="N803" i="1" s="1"/>
  <c r="L803" i="1"/>
  <c r="K803" i="1"/>
  <c r="S802" i="1"/>
  <c r="T802" i="1" s="1"/>
  <c r="O802" i="1"/>
  <c r="M802" i="1"/>
  <c r="N802" i="1" s="1"/>
  <c r="L802" i="1"/>
  <c r="K802" i="1"/>
  <c r="S801" i="1"/>
  <c r="T801" i="1" s="1"/>
  <c r="O801" i="1"/>
  <c r="M801" i="1"/>
  <c r="N801" i="1" s="1"/>
  <c r="L801" i="1"/>
  <c r="K801" i="1"/>
  <c r="S800" i="1"/>
  <c r="T800" i="1" s="1"/>
  <c r="O800" i="1"/>
  <c r="M800" i="1"/>
  <c r="N800" i="1" s="1"/>
  <c r="L800" i="1"/>
  <c r="K800" i="1"/>
  <c r="S799" i="1"/>
  <c r="T799" i="1" s="1"/>
  <c r="O799" i="1"/>
  <c r="M799" i="1"/>
  <c r="N799" i="1" s="1"/>
  <c r="L799" i="1"/>
  <c r="K799" i="1"/>
  <c r="S798" i="1"/>
  <c r="T798" i="1" s="1"/>
  <c r="O798" i="1"/>
  <c r="M798" i="1"/>
  <c r="N798" i="1" s="1"/>
  <c r="L798" i="1"/>
  <c r="K798" i="1"/>
  <c r="S797" i="1"/>
  <c r="T797" i="1" s="1"/>
  <c r="O797" i="1"/>
  <c r="M797" i="1"/>
  <c r="N797" i="1" s="1"/>
  <c r="L797" i="1"/>
  <c r="K797" i="1"/>
  <c r="S796" i="1"/>
  <c r="T796" i="1" s="1"/>
  <c r="O796" i="1"/>
  <c r="M796" i="1"/>
  <c r="N796" i="1" s="1"/>
  <c r="L796" i="1"/>
  <c r="K796" i="1"/>
  <c r="S795" i="1"/>
  <c r="T795" i="1" s="1"/>
  <c r="O795" i="1"/>
  <c r="M795" i="1"/>
  <c r="N795" i="1" s="1"/>
  <c r="L795" i="1"/>
  <c r="K795" i="1"/>
  <c r="S794" i="1"/>
  <c r="T794" i="1" s="1"/>
  <c r="O794" i="1"/>
  <c r="M794" i="1"/>
  <c r="N794" i="1" s="1"/>
  <c r="L794" i="1"/>
  <c r="K794" i="1"/>
  <c r="S793" i="1"/>
  <c r="T793" i="1" s="1"/>
  <c r="O793" i="1"/>
  <c r="M793" i="1"/>
  <c r="N793" i="1" s="1"/>
  <c r="L793" i="1"/>
  <c r="K793" i="1"/>
  <c r="S792" i="1"/>
  <c r="T792" i="1" s="1"/>
  <c r="O792" i="1"/>
  <c r="M792" i="1"/>
  <c r="N792" i="1" s="1"/>
  <c r="L792" i="1"/>
  <c r="K792" i="1"/>
  <c r="S791" i="1"/>
  <c r="T791" i="1" s="1"/>
  <c r="O791" i="1"/>
  <c r="M791" i="1"/>
  <c r="N791" i="1" s="1"/>
  <c r="L791" i="1"/>
  <c r="K791" i="1"/>
  <c r="S790" i="1"/>
  <c r="T790" i="1" s="1"/>
  <c r="O790" i="1"/>
  <c r="M790" i="1"/>
  <c r="N790" i="1" s="1"/>
  <c r="L790" i="1"/>
  <c r="K790" i="1"/>
  <c r="S789" i="1"/>
  <c r="T789" i="1" s="1"/>
  <c r="O789" i="1"/>
  <c r="M789" i="1"/>
  <c r="N789" i="1" s="1"/>
  <c r="L789" i="1"/>
  <c r="K789" i="1"/>
  <c r="S788" i="1"/>
  <c r="T788" i="1" s="1"/>
  <c r="O788" i="1"/>
  <c r="M788" i="1"/>
  <c r="N788" i="1" s="1"/>
  <c r="L788" i="1"/>
  <c r="K788" i="1"/>
  <c r="S787" i="1"/>
  <c r="T787" i="1" s="1"/>
  <c r="O787" i="1"/>
  <c r="M787" i="1"/>
  <c r="N787" i="1" s="1"/>
  <c r="L787" i="1"/>
  <c r="K787" i="1"/>
  <c r="S786" i="1"/>
  <c r="T786" i="1" s="1"/>
  <c r="O786" i="1"/>
  <c r="M786" i="1"/>
  <c r="N786" i="1" s="1"/>
  <c r="L786" i="1"/>
  <c r="K786" i="1"/>
  <c r="S785" i="1"/>
  <c r="T785" i="1" s="1"/>
  <c r="O785" i="1"/>
  <c r="M785" i="1"/>
  <c r="N785" i="1" s="1"/>
  <c r="L785" i="1"/>
  <c r="K785" i="1"/>
  <c r="S784" i="1"/>
  <c r="T784" i="1" s="1"/>
  <c r="O784" i="1"/>
  <c r="M784" i="1"/>
  <c r="N784" i="1" s="1"/>
  <c r="L784" i="1"/>
  <c r="K784" i="1"/>
  <c r="S783" i="1"/>
  <c r="T783" i="1" s="1"/>
  <c r="O783" i="1"/>
  <c r="M783" i="1"/>
  <c r="N783" i="1" s="1"/>
  <c r="L783" i="1"/>
  <c r="K783" i="1"/>
  <c r="S782" i="1"/>
  <c r="T782" i="1" s="1"/>
  <c r="O782" i="1"/>
  <c r="M782" i="1"/>
  <c r="N782" i="1" s="1"/>
  <c r="L782" i="1"/>
  <c r="K782" i="1"/>
  <c r="S781" i="1"/>
  <c r="T781" i="1" s="1"/>
  <c r="O781" i="1"/>
  <c r="M781" i="1"/>
  <c r="N781" i="1" s="1"/>
  <c r="L781" i="1"/>
  <c r="K781" i="1"/>
  <c r="S780" i="1"/>
  <c r="T780" i="1" s="1"/>
  <c r="O780" i="1"/>
  <c r="M780" i="1"/>
  <c r="N780" i="1" s="1"/>
  <c r="L780" i="1"/>
  <c r="K780" i="1"/>
  <c r="S779" i="1"/>
  <c r="T779" i="1" s="1"/>
  <c r="O779" i="1"/>
  <c r="M779" i="1"/>
  <c r="N779" i="1" s="1"/>
  <c r="L779" i="1"/>
  <c r="K779" i="1"/>
  <c r="S778" i="1"/>
  <c r="T778" i="1" s="1"/>
  <c r="O778" i="1"/>
  <c r="M778" i="1"/>
  <c r="N778" i="1" s="1"/>
  <c r="L778" i="1"/>
  <c r="K778" i="1"/>
  <c r="S777" i="1"/>
  <c r="T777" i="1" s="1"/>
  <c r="O777" i="1"/>
  <c r="M777" i="1"/>
  <c r="N777" i="1" s="1"/>
  <c r="L777" i="1"/>
  <c r="K777" i="1"/>
  <c r="S776" i="1"/>
  <c r="T776" i="1" s="1"/>
  <c r="O776" i="1"/>
  <c r="M776" i="1"/>
  <c r="N776" i="1" s="1"/>
  <c r="L776" i="1"/>
  <c r="K776" i="1"/>
  <c r="S775" i="1"/>
  <c r="T775" i="1" s="1"/>
  <c r="O775" i="1"/>
  <c r="M775" i="1"/>
  <c r="N775" i="1" s="1"/>
  <c r="L775" i="1"/>
  <c r="K775" i="1"/>
  <c r="S774" i="1"/>
  <c r="T774" i="1" s="1"/>
  <c r="O774" i="1"/>
  <c r="M774" i="1"/>
  <c r="N774" i="1" s="1"/>
  <c r="L774" i="1"/>
  <c r="K774" i="1"/>
  <c r="S773" i="1"/>
  <c r="T773" i="1" s="1"/>
  <c r="O773" i="1"/>
  <c r="M773" i="1"/>
  <c r="N773" i="1" s="1"/>
  <c r="L773" i="1"/>
  <c r="K773" i="1"/>
  <c r="S772" i="1"/>
  <c r="T772" i="1" s="1"/>
  <c r="O772" i="1"/>
  <c r="M772" i="1"/>
  <c r="N772" i="1" s="1"/>
  <c r="L772" i="1"/>
  <c r="K772" i="1"/>
  <c r="S771" i="1"/>
  <c r="T771" i="1" s="1"/>
  <c r="O771" i="1"/>
  <c r="M771" i="1"/>
  <c r="N771" i="1" s="1"/>
  <c r="L771" i="1"/>
  <c r="K771" i="1"/>
  <c r="S770" i="1"/>
  <c r="T770" i="1" s="1"/>
  <c r="O770" i="1"/>
  <c r="M770" i="1"/>
  <c r="N770" i="1" s="1"/>
  <c r="L770" i="1"/>
  <c r="K770" i="1"/>
  <c r="S769" i="1"/>
  <c r="T769" i="1" s="1"/>
  <c r="O769" i="1"/>
  <c r="M769" i="1"/>
  <c r="N769" i="1" s="1"/>
  <c r="L769" i="1"/>
  <c r="K769" i="1"/>
  <c r="S768" i="1"/>
  <c r="T768" i="1" s="1"/>
  <c r="O768" i="1"/>
  <c r="M768" i="1"/>
  <c r="N768" i="1" s="1"/>
  <c r="L768" i="1"/>
  <c r="K768" i="1"/>
  <c r="S767" i="1"/>
  <c r="T767" i="1" s="1"/>
  <c r="O767" i="1"/>
  <c r="M767" i="1"/>
  <c r="N767" i="1" s="1"/>
  <c r="L767" i="1"/>
  <c r="K767" i="1"/>
  <c r="S766" i="1"/>
  <c r="T766" i="1" s="1"/>
  <c r="O766" i="1"/>
  <c r="M766" i="1"/>
  <c r="N766" i="1" s="1"/>
  <c r="L766" i="1"/>
  <c r="K766" i="1"/>
  <c r="S765" i="1"/>
  <c r="T765" i="1" s="1"/>
  <c r="O765" i="1"/>
  <c r="M765" i="1"/>
  <c r="N765" i="1" s="1"/>
  <c r="L765" i="1"/>
  <c r="K765" i="1"/>
  <c r="S764" i="1"/>
  <c r="T764" i="1" s="1"/>
  <c r="O764" i="1"/>
  <c r="M764" i="1"/>
  <c r="N764" i="1" s="1"/>
  <c r="L764" i="1"/>
  <c r="K764" i="1"/>
  <c r="S763" i="1"/>
  <c r="T763" i="1" s="1"/>
  <c r="O763" i="1"/>
  <c r="M763" i="1"/>
  <c r="N763" i="1" s="1"/>
  <c r="L763" i="1"/>
  <c r="K763" i="1"/>
  <c r="S762" i="1"/>
  <c r="T762" i="1" s="1"/>
  <c r="O762" i="1"/>
  <c r="M762" i="1"/>
  <c r="N762" i="1" s="1"/>
  <c r="L762" i="1"/>
  <c r="K762" i="1"/>
  <c r="S761" i="1"/>
  <c r="T761" i="1" s="1"/>
  <c r="O761" i="1"/>
  <c r="M761" i="1"/>
  <c r="N761" i="1" s="1"/>
  <c r="L761" i="1"/>
  <c r="K761" i="1"/>
  <c r="S760" i="1"/>
  <c r="T760" i="1" s="1"/>
  <c r="O760" i="1"/>
  <c r="M760" i="1"/>
  <c r="N760" i="1" s="1"/>
  <c r="L760" i="1"/>
  <c r="K760" i="1"/>
  <c r="S759" i="1"/>
  <c r="T759" i="1" s="1"/>
  <c r="O759" i="1"/>
  <c r="M759" i="1"/>
  <c r="N759" i="1" s="1"/>
  <c r="L759" i="1"/>
  <c r="K759" i="1"/>
  <c r="S758" i="1"/>
  <c r="T758" i="1" s="1"/>
  <c r="O758" i="1"/>
  <c r="M758" i="1"/>
  <c r="N758" i="1" s="1"/>
  <c r="L758" i="1"/>
  <c r="K758" i="1"/>
  <c r="S757" i="1"/>
  <c r="T757" i="1" s="1"/>
  <c r="O757" i="1"/>
  <c r="M757" i="1"/>
  <c r="N757" i="1" s="1"/>
  <c r="L757" i="1"/>
  <c r="K757" i="1"/>
  <c r="S756" i="1"/>
  <c r="T756" i="1" s="1"/>
  <c r="O756" i="1"/>
  <c r="M756" i="1"/>
  <c r="N756" i="1" s="1"/>
  <c r="L756" i="1"/>
  <c r="K756" i="1"/>
  <c r="S755" i="1"/>
  <c r="T755" i="1" s="1"/>
  <c r="O755" i="1"/>
  <c r="M755" i="1"/>
  <c r="N755" i="1" s="1"/>
  <c r="L755" i="1"/>
  <c r="K755" i="1"/>
  <c r="S754" i="1"/>
  <c r="T754" i="1" s="1"/>
  <c r="O754" i="1"/>
  <c r="M754" i="1"/>
  <c r="N754" i="1" s="1"/>
  <c r="L754" i="1"/>
  <c r="K754" i="1"/>
  <c r="S753" i="1"/>
  <c r="T753" i="1" s="1"/>
  <c r="O753" i="1"/>
  <c r="M753" i="1"/>
  <c r="N753" i="1" s="1"/>
  <c r="L753" i="1"/>
  <c r="K753" i="1"/>
  <c r="S752" i="1"/>
  <c r="T752" i="1" s="1"/>
  <c r="O752" i="1"/>
  <c r="M752" i="1"/>
  <c r="N752" i="1" s="1"/>
  <c r="L752" i="1"/>
  <c r="K752" i="1"/>
  <c r="S751" i="1"/>
  <c r="T751" i="1" s="1"/>
  <c r="O751" i="1"/>
  <c r="M751" i="1"/>
  <c r="N751" i="1" s="1"/>
  <c r="L751" i="1"/>
  <c r="K751" i="1"/>
  <c r="S750" i="1"/>
  <c r="T750" i="1" s="1"/>
  <c r="O750" i="1"/>
  <c r="M750" i="1"/>
  <c r="N750" i="1" s="1"/>
  <c r="L750" i="1"/>
  <c r="K750" i="1"/>
  <c r="S749" i="1"/>
  <c r="T749" i="1" s="1"/>
  <c r="O749" i="1"/>
  <c r="M749" i="1"/>
  <c r="N749" i="1" s="1"/>
  <c r="L749" i="1"/>
  <c r="K749" i="1"/>
  <c r="S748" i="1"/>
  <c r="T748" i="1" s="1"/>
  <c r="O748" i="1"/>
  <c r="M748" i="1"/>
  <c r="N748" i="1" s="1"/>
  <c r="L748" i="1"/>
  <c r="K748" i="1"/>
  <c r="S747" i="1"/>
  <c r="T747" i="1" s="1"/>
  <c r="O747" i="1"/>
  <c r="M747" i="1"/>
  <c r="N747" i="1" s="1"/>
  <c r="L747" i="1"/>
  <c r="K747" i="1"/>
  <c r="S746" i="1"/>
  <c r="T746" i="1" s="1"/>
  <c r="O746" i="1"/>
  <c r="M746" i="1"/>
  <c r="N746" i="1" s="1"/>
  <c r="L746" i="1"/>
  <c r="K746" i="1"/>
  <c r="S745" i="1"/>
  <c r="T745" i="1" s="1"/>
  <c r="O745" i="1"/>
  <c r="M745" i="1"/>
  <c r="N745" i="1" s="1"/>
  <c r="L745" i="1"/>
  <c r="K745" i="1"/>
  <c r="S744" i="1"/>
  <c r="T744" i="1" s="1"/>
  <c r="O744" i="1"/>
  <c r="M744" i="1"/>
  <c r="N744" i="1" s="1"/>
  <c r="L744" i="1"/>
  <c r="K744" i="1"/>
  <c r="S743" i="1"/>
  <c r="T743" i="1" s="1"/>
  <c r="O743" i="1"/>
  <c r="M743" i="1"/>
  <c r="N743" i="1" s="1"/>
  <c r="L743" i="1"/>
  <c r="K743" i="1"/>
  <c r="S742" i="1"/>
  <c r="T742" i="1" s="1"/>
  <c r="O742" i="1"/>
  <c r="M742" i="1"/>
  <c r="N742" i="1" s="1"/>
  <c r="L742" i="1"/>
  <c r="K742" i="1"/>
  <c r="S741" i="1"/>
  <c r="T741" i="1" s="1"/>
  <c r="O741" i="1"/>
  <c r="M741" i="1"/>
  <c r="N741" i="1" s="1"/>
  <c r="L741" i="1"/>
  <c r="K741" i="1"/>
  <c r="S740" i="1"/>
  <c r="T740" i="1" s="1"/>
  <c r="O740" i="1"/>
  <c r="M740" i="1"/>
  <c r="N740" i="1" s="1"/>
  <c r="L740" i="1"/>
  <c r="K740" i="1"/>
  <c r="S739" i="1"/>
  <c r="T739" i="1" s="1"/>
  <c r="O739" i="1"/>
  <c r="M739" i="1"/>
  <c r="N739" i="1" s="1"/>
  <c r="L739" i="1"/>
  <c r="K739" i="1"/>
  <c r="S738" i="1"/>
  <c r="T738" i="1" s="1"/>
  <c r="O738" i="1"/>
  <c r="M738" i="1"/>
  <c r="N738" i="1" s="1"/>
  <c r="L738" i="1"/>
  <c r="K738" i="1"/>
  <c r="S737" i="1"/>
  <c r="T737" i="1" s="1"/>
  <c r="O737" i="1"/>
  <c r="M737" i="1"/>
  <c r="N737" i="1" s="1"/>
  <c r="L737" i="1"/>
  <c r="K737" i="1"/>
  <c r="S736" i="1"/>
  <c r="T736" i="1" s="1"/>
  <c r="O736" i="1"/>
  <c r="M736" i="1"/>
  <c r="N736" i="1" s="1"/>
  <c r="L736" i="1"/>
  <c r="K736" i="1"/>
  <c r="S735" i="1"/>
  <c r="T735" i="1" s="1"/>
  <c r="O735" i="1"/>
  <c r="M735" i="1"/>
  <c r="N735" i="1" s="1"/>
  <c r="L735" i="1"/>
  <c r="K735" i="1"/>
  <c r="S734" i="1"/>
  <c r="T734" i="1" s="1"/>
  <c r="O734" i="1"/>
  <c r="M734" i="1"/>
  <c r="N734" i="1" s="1"/>
  <c r="L734" i="1"/>
  <c r="K734" i="1"/>
  <c r="S733" i="1"/>
  <c r="T733" i="1" s="1"/>
  <c r="O733" i="1"/>
  <c r="M733" i="1"/>
  <c r="N733" i="1" s="1"/>
  <c r="L733" i="1"/>
  <c r="K733" i="1"/>
  <c r="S732" i="1"/>
  <c r="T732" i="1" s="1"/>
  <c r="O732" i="1"/>
  <c r="M732" i="1"/>
  <c r="N732" i="1" s="1"/>
  <c r="L732" i="1"/>
  <c r="K732" i="1"/>
  <c r="S731" i="1"/>
  <c r="T731" i="1" s="1"/>
  <c r="O731" i="1"/>
  <c r="M731" i="1"/>
  <c r="N731" i="1" s="1"/>
  <c r="L731" i="1"/>
  <c r="K731" i="1"/>
  <c r="S730" i="1"/>
  <c r="T730" i="1" s="1"/>
  <c r="O730" i="1"/>
  <c r="M730" i="1"/>
  <c r="N730" i="1" s="1"/>
  <c r="L730" i="1"/>
  <c r="K730" i="1"/>
  <c r="S729" i="1"/>
  <c r="T729" i="1" s="1"/>
  <c r="O729" i="1"/>
  <c r="M729" i="1"/>
  <c r="N729" i="1" s="1"/>
  <c r="L729" i="1"/>
  <c r="K729" i="1"/>
  <c r="S728" i="1"/>
  <c r="T728" i="1" s="1"/>
  <c r="O728" i="1"/>
  <c r="M728" i="1"/>
  <c r="N728" i="1" s="1"/>
  <c r="L728" i="1"/>
  <c r="K728" i="1"/>
  <c r="S727" i="1"/>
  <c r="T727" i="1" s="1"/>
  <c r="O727" i="1"/>
  <c r="M727" i="1"/>
  <c r="N727" i="1" s="1"/>
  <c r="L727" i="1"/>
  <c r="K727" i="1"/>
  <c r="S726" i="1"/>
  <c r="T726" i="1" s="1"/>
  <c r="O726" i="1"/>
  <c r="M726" i="1"/>
  <c r="N726" i="1" s="1"/>
  <c r="L726" i="1"/>
  <c r="K726" i="1"/>
  <c r="S725" i="1"/>
  <c r="T725" i="1" s="1"/>
  <c r="O725" i="1"/>
  <c r="M725" i="1"/>
  <c r="N725" i="1" s="1"/>
  <c r="L725" i="1"/>
  <c r="K725" i="1"/>
  <c r="S724" i="1"/>
  <c r="T724" i="1" s="1"/>
  <c r="O724" i="1"/>
  <c r="M724" i="1"/>
  <c r="N724" i="1" s="1"/>
  <c r="L724" i="1"/>
  <c r="K724" i="1"/>
  <c r="S723" i="1"/>
  <c r="T723" i="1" s="1"/>
  <c r="O723" i="1"/>
  <c r="M723" i="1"/>
  <c r="N723" i="1" s="1"/>
  <c r="L723" i="1"/>
  <c r="K723" i="1"/>
  <c r="S722" i="1"/>
  <c r="T722" i="1" s="1"/>
  <c r="O722" i="1"/>
  <c r="M722" i="1"/>
  <c r="N722" i="1" s="1"/>
  <c r="L722" i="1"/>
  <c r="K722" i="1"/>
  <c r="S721" i="1"/>
  <c r="T721" i="1" s="1"/>
  <c r="O721" i="1"/>
  <c r="M721" i="1"/>
  <c r="N721" i="1" s="1"/>
  <c r="L721" i="1"/>
  <c r="K721" i="1"/>
  <c r="S720" i="1"/>
  <c r="T720" i="1" s="1"/>
  <c r="O720" i="1"/>
  <c r="M720" i="1"/>
  <c r="N720" i="1" s="1"/>
  <c r="L720" i="1"/>
  <c r="K720" i="1"/>
  <c r="S719" i="1"/>
  <c r="T719" i="1" s="1"/>
  <c r="O719" i="1"/>
  <c r="M719" i="1"/>
  <c r="N719" i="1" s="1"/>
  <c r="L719" i="1"/>
  <c r="K719" i="1"/>
  <c r="S718" i="1"/>
  <c r="T718" i="1" s="1"/>
  <c r="O718" i="1"/>
  <c r="M718" i="1"/>
  <c r="N718" i="1" s="1"/>
  <c r="L718" i="1"/>
  <c r="K718" i="1"/>
  <c r="S717" i="1"/>
  <c r="T717" i="1" s="1"/>
  <c r="O717" i="1"/>
  <c r="M717" i="1"/>
  <c r="N717" i="1" s="1"/>
  <c r="L717" i="1"/>
  <c r="K717" i="1"/>
  <c r="S716" i="1"/>
  <c r="T716" i="1" s="1"/>
  <c r="O716" i="1"/>
  <c r="M716" i="1"/>
  <c r="N716" i="1" s="1"/>
  <c r="L716" i="1"/>
  <c r="K716" i="1"/>
  <c r="S715" i="1"/>
  <c r="T715" i="1" s="1"/>
  <c r="O715" i="1"/>
  <c r="M715" i="1"/>
  <c r="N715" i="1" s="1"/>
  <c r="L715" i="1"/>
  <c r="K715" i="1"/>
  <c r="S714" i="1"/>
  <c r="T714" i="1" s="1"/>
  <c r="O714" i="1"/>
  <c r="M714" i="1"/>
  <c r="N714" i="1" s="1"/>
  <c r="L714" i="1"/>
  <c r="K714" i="1"/>
  <c r="S713" i="1"/>
  <c r="T713" i="1" s="1"/>
  <c r="O713" i="1"/>
  <c r="M713" i="1"/>
  <c r="N713" i="1" s="1"/>
  <c r="L713" i="1"/>
  <c r="K713" i="1"/>
  <c r="S712" i="1"/>
  <c r="T712" i="1" s="1"/>
  <c r="O712" i="1"/>
  <c r="M712" i="1"/>
  <c r="N712" i="1" s="1"/>
  <c r="L712" i="1"/>
  <c r="K712" i="1"/>
  <c r="S711" i="1"/>
  <c r="T711" i="1" s="1"/>
  <c r="O711" i="1"/>
  <c r="M711" i="1"/>
  <c r="N711" i="1" s="1"/>
  <c r="L711" i="1"/>
  <c r="K711" i="1"/>
  <c r="S710" i="1"/>
  <c r="T710" i="1" s="1"/>
  <c r="O710" i="1"/>
  <c r="M710" i="1"/>
  <c r="N710" i="1" s="1"/>
  <c r="L710" i="1"/>
  <c r="K710" i="1"/>
  <c r="S709" i="1"/>
  <c r="T709" i="1" s="1"/>
  <c r="O709" i="1"/>
  <c r="M709" i="1"/>
  <c r="N709" i="1" s="1"/>
  <c r="L709" i="1"/>
  <c r="K709" i="1"/>
  <c r="S708" i="1"/>
  <c r="T708" i="1" s="1"/>
  <c r="O708" i="1"/>
  <c r="M708" i="1"/>
  <c r="N708" i="1" s="1"/>
  <c r="L708" i="1"/>
  <c r="K708" i="1"/>
  <c r="S707" i="1"/>
  <c r="T707" i="1" s="1"/>
  <c r="O707" i="1"/>
  <c r="M707" i="1"/>
  <c r="N707" i="1" s="1"/>
  <c r="L707" i="1"/>
  <c r="K707" i="1"/>
  <c r="S706" i="1"/>
  <c r="T706" i="1" s="1"/>
  <c r="O706" i="1"/>
  <c r="M706" i="1"/>
  <c r="N706" i="1" s="1"/>
  <c r="L706" i="1"/>
  <c r="K706" i="1"/>
  <c r="S705" i="1"/>
  <c r="T705" i="1" s="1"/>
  <c r="O705" i="1"/>
  <c r="M705" i="1"/>
  <c r="N705" i="1" s="1"/>
  <c r="L705" i="1"/>
  <c r="K705" i="1"/>
  <c r="S704" i="1"/>
  <c r="T704" i="1" s="1"/>
  <c r="O704" i="1"/>
  <c r="M704" i="1"/>
  <c r="N704" i="1" s="1"/>
  <c r="L704" i="1"/>
  <c r="K704" i="1"/>
  <c r="S703" i="1"/>
  <c r="T703" i="1" s="1"/>
  <c r="O703" i="1"/>
  <c r="M703" i="1"/>
  <c r="N703" i="1" s="1"/>
  <c r="L703" i="1"/>
  <c r="K703" i="1"/>
  <c r="S702" i="1"/>
  <c r="T702" i="1" s="1"/>
  <c r="O702" i="1"/>
  <c r="M702" i="1"/>
  <c r="N702" i="1" s="1"/>
  <c r="L702" i="1"/>
  <c r="K702" i="1"/>
  <c r="S701" i="1"/>
  <c r="T701" i="1" s="1"/>
  <c r="O701" i="1"/>
  <c r="M701" i="1"/>
  <c r="N701" i="1" s="1"/>
  <c r="L701" i="1"/>
  <c r="K701" i="1"/>
  <c r="S700" i="1"/>
  <c r="T700" i="1" s="1"/>
  <c r="O700" i="1"/>
  <c r="M700" i="1"/>
  <c r="N700" i="1" s="1"/>
  <c r="L700" i="1"/>
  <c r="K700" i="1"/>
  <c r="S699" i="1"/>
  <c r="T699" i="1" s="1"/>
  <c r="O699" i="1"/>
  <c r="M699" i="1"/>
  <c r="N699" i="1" s="1"/>
  <c r="L699" i="1"/>
  <c r="K699" i="1"/>
  <c r="S698" i="1"/>
  <c r="T698" i="1" s="1"/>
  <c r="O698" i="1"/>
  <c r="M698" i="1"/>
  <c r="N698" i="1" s="1"/>
  <c r="L698" i="1"/>
  <c r="K698" i="1"/>
  <c r="S697" i="1"/>
  <c r="T697" i="1" s="1"/>
  <c r="O697" i="1"/>
  <c r="M697" i="1"/>
  <c r="N697" i="1" s="1"/>
  <c r="L697" i="1"/>
  <c r="K697" i="1"/>
  <c r="S696" i="1"/>
  <c r="T696" i="1" s="1"/>
  <c r="O696" i="1"/>
  <c r="M696" i="1"/>
  <c r="N696" i="1" s="1"/>
  <c r="L696" i="1"/>
  <c r="K696" i="1"/>
  <c r="S695" i="1"/>
  <c r="T695" i="1" s="1"/>
  <c r="O695" i="1"/>
  <c r="M695" i="1"/>
  <c r="N695" i="1" s="1"/>
  <c r="L695" i="1"/>
  <c r="K695" i="1"/>
  <c r="S694" i="1"/>
  <c r="T694" i="1" s="1"/>
  <c r="O694" i="1"/>
  <c r="M694" i="1"/>
  <c r="N694" i="1" s="1"/>
  <c r="L694" i="1"/>
  <c r="K694" i="1"/>
  <c r="S693" i="1"/>
  <c r="T693" i="1" s="1"/>
  <c r="O693" i="1"/>
  <c r="M693" i="1"/>
  <c r="N693" i="1" s="1"/>
  <c r="L693" i="1"/>
  <c r="K693" i="1"/>
  <c r="S692" i="1"/>
  <c r="T692" i="1" s="1"/>
  <c r="O692" i="1"/>
  <c r="M692" i="1"/>
  <c r="N692" i="1" s="1"/>
  <c r="L692" i="1"/>
  <c r="K692" i="1"/>
  <c r="S691" i="1"/>
  <c r="T691" i="1" s="1"/>
  <c r="O691" i="1"/>
  <c r="M691" i="1"/>
  <c r="N691" i="1" s="1"/>
  <c r="L691" i="1"/>
  <c r="K691" i="1"/>
  <c r="S690" i="1"/>
  <c r="T690" i="1" s="1"/>
  <c r="O690" i="1"/>
  <c r="M690" i="1"/>
  <c r="N690" i="1" s="1"/>
  <c r="L690" i="1"/>
  <c r="K690" i="1"/>
  <c r="S689" i="1"/>
  <c r="T689" i="1" s="1"/>
  <c r="O689" i="1"/>
  <c r="M689" i="1"/>
  <c r="N689" i="1" s="1"/>
  <c r="L689" i="1"/>
  <c r="K689" i="1"/>
  <c r="S688" i="1"/>
  <c r="T688" i="1" s="1"/>
  <c r="O688" i="1"/>
  <c r="M688" i="1"/>
  <c r="N688" i="1" s="1"/>
  <c r="L688" i="1"/>
  <c r="K688" i="1"/>
  <c r="S687" i="1"/>
  <c r="T687" i="1" s="1"/>
  <c r="O687" i="1"/>
  <c r="M687" i="1"/>
  <c r="N687" i="1" s="1"/>
  <c r="L687" i="1"/>
  <c r="K687" i="1"/>
  <c r="S686" i="1"/>
  <c r="T686" i="1" s="1"/>
  <c r="O686" i="1"/>
  <c r="M686" i="1"/>
  <c r="N686" i="1" s="1"/>
  <c r="L686" i="1"/>
  <c r="K686" i="1"/>
  <c r="S685" i="1"/>
  <c r="T685" i="1" s="1"/>
  <c r="O685" i="1"/>
  <c r="M685" i="1"/>
  <c r="N685" i="1" s="1"/>
  <c r="L685" i="1"/>
  <c r="K685" i="1"/>
  <c r="S684" i="1"/>
  <c r="T684" i="1" s="1"/>
  <c r="O684" i="1"/>
  <c r="M684" i="1"/>
  <c r="N684" i="1" s="1"/>
  <c r="L684" i="1"/>
  <c r="K684" i="1"/>
  <c r="S683" i="1"/>
  <c r="T683" i="1" s="1"/>
  <c r="O683" i="1"/>
  <c r="M683" i="1"/>
  <c r="N683" i="1" s="1"/>
  <c r="L683" i="1"/>
  <c r="K683" i="1"/>
  <c r="S682" i="1"/>
  <c r="T682" i="1" s="1"/>
  <c r="O682" i="1"/>
  <c r="M682" i="1"/>
  <c r="N682" i="1" s="1"/>
  <c r="L682" i="1"/>
  <c r="K682" i="1"/>
  <c r="S681" i="1"/>
  <c r="T681" i="1" s="1"/>
  <c r="O681" i="1"/>
  <c r="M681" i="1"/>
  <c r="N681" i="1" s="1"/>
  <c r="L681" i="1"/>
  <c r="K681" i="1"/>
  <c r="S680" i="1"/>
  <c r="T680" i="1" s="1"/>
  <c r="O680" i="1"/>
  <c r="M680" i="1"/>
  <c r="N680" i="1" s="1"/>
  <c r="L680" i="1"/>
  <c r="K680" i="1"/>
  <c r="S679" i="1"/>
  <c r="T679" i="1" s="1"/>
  <c r="O679" i="1"/>
  <c r="M679" i="1"/>
  <c r="N679" i="1" s="1"/>
  <c r="L679" i="1"/>
  <c r="K679" i="1"/>
  <c r="S678" i="1"/>
  <c r="T678" i="1" s="1"/>
  <c r="O678" i="1"/>
  <c r="M678" i="1"/>
  <c r="N678" i="1" s="1"/>
  <c r="L678" i="1"/>
  <c r="K678" i="1"/>
  <c r="S677" i="1"/>
  <c r="T677" i="1" s="1"/>
  <c r="O677" i="1"/>
  <c r="M677" i="1"/>
  <c r="N677" i="1" s="1"/>
  <c r="L677" i="1"/>
  <c r="K677" i="1"/>
  <c r="S676" i="1"/>
  <c r="T676" i="1" s="1"/>
  <c r="O676" i="1"/>
  <c r="M676" i="1"/>
  <c r="N676" i="1" s="1"/>
  <c r="L676" i="1"/>
  <c r="K676" i="1"/>
  <c r="S675" i="1"/>
  <c r="T675" i="1" s="1"/>
  <c r="O675" i="1"/>
  <c r="M675" i="1"/>
  <c r="N675" i="1" s="1"/>
  <c r="L675" i="1"/>
  <c r="K675" i="1"/>
  <c r="S674" i="1"/>
  <c r="T674" i="1" s="1"/>
  <c r="O674" i="1"/>
  <c r="M674" i="1"/>
  <c r="N674" i="1" s="1"/>
  <c r="L674" i="1"/>
  <c r="K674" i="1"/>
  <c r="S673" i="1"/>
  <c r="T673" i="1" s="1"/>
  <c r="O673" i="1"/>
  <c r="M673" i="1"/>
  <c r="N673" i="1" s="1"/>
  <c r="L673" i="1"/>
  <c r="K673" i="1"/>
  <c r="S672" i="1"/>
  <c r="T672" i="1" s="1"/>
  <c r="O672" i="1"/>
  <c r="M672" i="1"/>
  <c r="N672" i="1" s="1"/>
  <c r="L672" i="1"/>
  <c r="K672" i="1"/>
  <c r="S671" i="1"/>
  <c r="T671" i="1" s="1"/>
  <c r="O671" i="1"/>
  <c r="M671" i="1"/>
  <c r="N671" i="1" s="1"/>
  <c r="L671" i="1"/>
  <c r="K671" i="1"/>
  <c r="S670" i="1"/>
  <c r="T670" i="1" s="1"/>
  <c r="O670" i="1"/>
  <c r="M670" i="1"/>
  <c r="N670" i="1" s="1"/>
  <c r="L670" i="1"/>
  <c r="K670" i="1"/>
  <c r="S669" i="1"/>
  <c r="T669" i="1" s="1"/>
  <c r="O669" i="1"/>
  <c r="M669" i="1"/>
  <c r="N669" i="1" s="1"/>
  <c r="L669" i="1"/>
  <c r="K669" i="1"/>
  <c r="S668" i="1"/>
  <c r="T668" i="1" s="1"/>
  <c r="O668" i="1"/>
  <c r="M668" i="1"/>
  <c r="N668" i="1" s="1"/>
  <c r="L668" i="1"/>
  <c r="K668" i="1"/>
  <c r="S667" i="1"/>
  <c r="T667" i="1" s="1"/>
  <c r="O667" i="1"/>
  <c r="M667" i="1"/>
  <c r="N667" i="1" s="1"/>
  <c r="L667" i="1"/>
  <c r="K667" i="1"/>
  <c r="S666" i="1"/>
  <c r="T666" i="1" s="1"/>
  <c r="O666" i="1"/>
  <c r="M666" i="1"/>
  <c r="N666" i="1" s="1"/>
  <c r="L666" i="1"/>
  <c r="K666" i="1"/>
  <c r="S665" i="1"/>
  <c r="T665" i="1" s="1"/>
  <c r="O665" i="1"/>
  <c r="M665" i="1"/>
  <c r="N665" i="1" s="1"/>
  <c r="L665" i="1"/>
  <c r="K665" i="1"/>
  <c r="S664" i="1"/>
  <c r="T664" i="1" s="1"/>
  <c r="O664" i="1"/>
  <c r="M664" i="1"/>
  <c r="N664" i="1" s="1"/>
  <c r="L664" i="1"/>
  <c r="K664" i="1"/>
  <c r="S663" i="1"/>
  <c r="T663" i="1" s="1"/>
  <c r="O663" i="1"/>
  <c r="M663" i="1"/>
  <c r="N663" i="1" s="1"/>
  <c r="L663" i="1"/>
  <c r="K663" i="1"/>
  <c r="S662" i="1"/>
  <c r="T662" i="1" s="1"/>
  <c r="O662" i="1"/>
  <c r="M662" i="1"/>
  <c r="N662" i="1" s="1"/>
  <c r="L662" i="1"/>
  <c r="K662" i="1"/>
  <c r="S661" i="1"/>
  <c r="T661" i="1" s="1"/>
  <c r="O661" i="1"/>
  <c r="M661" i="1"/>
  <c r="N661" i="1" s="1"/>
  <c r="L661" i="1"/>
  <c r="K661" i="1"/>
  <c r="S660" i="1"/>
  <c r="T660" i="1" s="1"/>
  <c r="O660" i="1"/>
  <c r="M660" i="1"/>
  <c r="N660" i="1" s="1"/>
  <c r="L660" i="1"/>
  <c r="K660" i="1"/>
  <c r="S659" i="1"/>
  <c r="T659" i="1" s="1"/>
  <c r="O659" i="1"/>
  <c r="M659" i="1"/>
  <c r="N659" i="1" s="1"/>
  <c r="L659" i="1"/>
  <c r="K659" i="1"/>
  <c r="S658" i="1"/>
  <c r="T658" i="1" s="1"/>
  <c r="O658" i="1"/>
  <c r="M658" i="1"/>
  <c r="N658" i="1" s="1"/>
  <c r="L658" i="1"/>
  <c r="K658" i="1"/>
  <c r="S657" i="1"/>
  <c r="T657" i="1" s="1"/>
  <c r="O657" i="1"/>
  <c r="M657" i="1"/>
  <c r="N657" i="1" s="1"/>
  <c r="L657" i="1"/>
  <c r="K657" i="1"/>
  <c r="S656" i="1"/>
  <c r="T656" i="1" s="1"/>
  <c r="O656" i="1"/>
  <c r="M656" i="1"/>
  <c r="N656" i="1" s="1"/>
  <c r="L656" i="1"/>
  <c r="K656" i="1"/>
  <c r="S655" i="1"/>
  <c r="T655" i="1" s="1"/>
  <c r="O655" i="1"/>
  <c r="M655" i="1"/>
  <c r="N655" i="1" s="1"/>
  <c r="L655" i="1"/>
  <c r="K655" i="1"/>
  <c r="S654" i="1"/>
  <c r="T654" i="1" s="1"/>
  <c r="O654" i="1"/>
  <c r="M654" i="1"/>
  <c r="N654" i="1" s="1"/>
  <c r="L654" i="1"/>
  <c r="K654" i="1"/>
  <c r="S653" i="1"/>
  <c r="T653" i="1" s="1"/>
  <c r="O653" i="1"/>
  <c r="M653" i="1"/>
  <c r="N653" i="1" s="1"/>
  <c r="L653" i="1"/>
  <c r="K653" i="1"/>
  <c r="S652" i="1"/>
  <c r="T652" i="1" s="1"/>
  <c r="O652" i="1"/>
  <c r="M652" i="1"/>
  <c r="N652" i="1" s="1"/>
  <c r="L652" i="1"/>
  <c r="K652" i="1"/>
  <c r="S651" i="1"/>
  <c r="T651" i="1" s="1"/>
  <c r="O651" i="1"/>
  <c r="M651" i="1"/>
  <c r="N651" i="1" s="1"/>
  <c r="L651" i="1"/>
  <c r="K651" i="1"/>
  <c r="S650" i="1"/>
  <c r="T650" i="1" s="1"/>
  <c r="O650" i="1"/>
  <c r="M650" i="1"/>
  <c r="N650" i="1" s="1"/>
  <c r="L650" i="1"/>
  <c r="K650" i="1"/>
  <c r="S649" i="1"/>
  <c r="T649" i="1" s="1"/>
  <c r="O649" i="1"/>
  <c r="M649" i="1"/>
  <c r="N649" i="1" s="1"/>
  <c r="L649" i="1"/>
  <c r="K649" i="1"/>
  <c r="S648" i="1"/>
  <c r="T648" i="1" s="1"/>
  <c r="O648" i="1"/>
  <c r="M648" i="1"/>
  <c r="N648" i="1" s="1"/>
  <c r="L648" i="1"/>
  <c r="K648" i="1"/>
  <c r="S647" i="1"/>
  <c r="T647" i="1" s="1"/>
  <c r="O647" i="1"/>
  <c r="M647" i="1"/>
  <c r="N647" i="1" s="1"/>
  <c r="L647" i="1"/>
  <c r="K647" i="1"/>
  <c r="S646" i="1"/>
  <c r="T646" i="1" s="1"/>
  <c r="O646" i="1"/>
  <c r="M646" i="1"/>
  <c r="N646" i="1" s="1"/>
  <c r="L646" i="1"/>
  <c r="K646" i="1"/>
  <c r="S645" i="1"/>
  <c r="T645" i="1" s="1"/>
  <c r="O645" i="1"/>
  <c r="M645" i="1"/>
  <c r="N645" i="1" s="1"/>
  <c r="L645" i="1"/>
  <c r="K645" i="1"/>
  <c r="S644" i="1"/>
  <c r="T644" i="1" s="1"/>
  <c r="O644" i="1"/>
  <c r="M644" i="1"/>
  <c r="N644" i="1" s="1"/>
  <c r="L644" i="1"/>
  <c r="K644" i="1"/>
  <c r="S643" i="1"/>
  <c r="T643" i="1" s="1"/>
  <c r="O643" i="1"/>
  <c r="M643" i="1"/>
  <c r="N643" i="1" s="1"/>
  <c r="L643" i="1"/>
  <c r="K643" i="1"/>
  <c r="S642" i="1"/>
  <c r="T642" i="1" s="1"/>
  <c r="O642" i="1"/>
  <c r="M642" i="1"/>
  <c r="N642" i="1" s="1"/>
  <c r="L642" i="1"/>
  <c r="K642" i="1"/>
  <c r="S641" i="1"/>
  <c r="T641" i="1" s="1"/>
  <c r="O641" i="1"/>
  <c r="M641" i="1"/>
  <c r="N641" i="1" s="1"/>
  <c r="L641" i="1"/>
  <c r="K641" i="1"/>
  <c r="S640" i="1"/>
  <c r="T640" i="1" s="1"/>
  <c r="O640" i="1"/>
  <c r="M640" i="1"/>
  <c r="N640" i="1" s="1"/>
  <c r="L640" i="1"/>
  <c r="K640" i="1"/>
  <c r="S639" i="1"/>
  <c r="T639" i="1" s="1"/>
  <c r="O639" i="1"/>
  <c r="M639" i="1"/>
  <c r="N639" i="1" s="1"/>
  <c r="L639" i="1"/>
  <c r="K639" i="1"/>
  <c r="S638" i="1"/>
  <c r="T638" i="1" s="1"/>
  <c r="O638" i="1"/>
  <c r="M638" i="1"/>
  <c r="N638" i="1" s="1"/>
  <c r="L638" i="1"/>
  <c r="K638" i="1"/>
  <c r="S637" i="1"/>
  <c r="T637" i="1" s="1"/>
  <c r="O637" i="1"/>
  <c r="M637" i="1"/>
  <c r="N637" i="1" s="1"/>
  <c r="L637" i="1"/>
  <c r="K637" i="1"/>
  <c r="S636" i="1"/>
  <c r="T636" i="1" s="1"/>
  <c r="O636" i="1"/>
  <c r="M636" i="1"/>
  <c r="N636" i="1" s="1"/>
  <c r="L636" i="1"/>
  <c r="K636" i="1"/>
  <c r="S635" i="1"/>
  <c r="T635" i="1" s="1"/>
  <c r="O635" i="1"/>
  <c r="M635" i="1"/>
  <c r="N635" i="1" s="1"/>
  <c r="L635" i="1"/>
  <c r="K635" i="1"/>
  <c r="S634" i="1"/>
  <c r="T634" i="1" s="1"/>
  <c r="O634" i="1"/>
  <c r="M634" i="1"/>
  <c r="N634" i="1" s="1"/>
  <c r="L634" i="1"/>
  <c r="K634" i="1"/>
  <c r="S633" i="1"/>
  <c r="T633" i="1" s="1"/>
  <c r="O633" i="1"/>
  <c r="M633" i="1"/>
  <c r="N633" i="1" s="1"/>
  <c r="L633" i="1"/>
  <c r="K633" i="1"/>
  <c r="S632" i="1"/>
  <c r="T632" i="1" s="1"/>
  <c r="O632" i="1"/>
  <c r="M632" i="1"/>
  <c r="N632" i="1" s="1"/>
  <c r="L632" i="1"/>
  <c r="K632" i="1"/>
  <c r="S631" i="1"/>
  <c r="T631" i="1" s="1"/>
  <c r="O631" i="1"/>
  <c r="M631" i="1"/>
  <c r="N631" i="1" s="1"/>
  <c r="L631" i="1"/>
  <c r="K631" i="1"/>
  <c r="S630" i="1"/>
  <c r="T630" i="1" s="1"/>
  <c r="O630" i="1"/>
  <c r="M630" i="1"/>
  <c r="N630" i="1" s="1"/>
  <c r="L630" i="1"/>
  <c r="K630" i="1"/>
  <c r="S629" i="1"/>
  <c r="T629" i="1" s="1"/>
  <c r="O629" i="1"/>
  <c r="M629" i="1"/>
  <c r="N629" i="1" s="1"/>
  <c r="L629" i="1"/>
  <c r="K629" i="1"/>
  <c r="S628" i="1"/>
  <c r="T628" i="1" s="1"/>
  <c r="O628" i="1"/>
  <c r="M628" i="1"/>
  <c r="N628" i="1" s="1"/>
  <c r="L628" i="1"/>
  <c r="K628" i="1"/>
  <c r="S627" i="1"/>
  <c r="T627" i="1" s="1"/>
  <c r="O627" i="1"/>
  <c r="M627" i="1"/>
  <c r="N627" i="1" s="1"/>
  <c r="L627" i="1"/>
  <c r="K627" i="1"/>
  <c r="S626" i="1"/>
  <c r="T626" i="1" s="1"/>
  <c r="O626" i="1"/>
  <c r="M626" i="1"/>
  <c r="N626" i="1" s="1"/>
  <c r="L626" i="1"/>
  <c r="K626" i="1"/>
  <c r="S625" i="1"/>
  <c r="T625" i="1" s="1"/>
  <c r="O625" i="1"/>
  <c r="M625" i="1"/>
  <c r="N625" i="1" s="1"/>
  <c r="L625" i="1"/>
  <c r="K625" i="1"/>
  <c r="S624" i="1"/>
  <c r="T624" i="1" s="1"/>
  <c r="O624" i="1"/>
  <c r="M624" i="1"/>
  <c r="N624" i="1" s="1"/>
  <c r="L624" i="1"/>
  <c r="K624" i="1"/>
  <c r="S623" i="1"/>
  <c r="T623" i="1" s="1"/>
  <c r="O623" i="1"/>
  <c r="M623" i="1"/>
  <c r="N623" i="1" s="1"/>
  <c r="L623" i="1"/>
  <c r="K623" i="1"/>
  <c r="S622" i="1"/>
  <c r="T622" i="1" s="1"/>
  <c r="O622" i="1"/>
  <c r="M622" i="1"/>
  <c r="N622" i="1" s="1"/>
  <c r="L622" i="1"/>
  <c r="K622" i="1"/>
  <c r="S621" i="1"/>
  <c r="T621" i="1" s="1"/>
  <c r="O621" i="1"/>
  <c r="M621" i="1"/>
  <c r="N621" i="1" s="1"/>
  <c r="L621" i="1"/>
  <c r="K621" i="1"/>
  <c r="S620" i="1"/>
  <c r="T620" i="1" s="1"/>
  <c r="O620" i="1"/>
  <c r="M620" i="1"/>
  <c r="N620" i="1" s="1"/>
  <c r="L620" i="1"/>
  <c r="K620" i="1"/>
  <c r="S619" i="1"/>
  <c r="T619" i="1" s="1"/>
  <c r="O619" i="1"/>
  <c r="M619" i="1"/>
  <c r="N619" i="1" s="1"/>
  <c r="L619" i="1"/>
  <c r="K619" i="1"/>
  <c r="S618" i="1"/>
  <c r="T618" i="1" s="1"/>
  <c r="O618" i="1"/>
  <c r="M618" i="1"/>
  <c r="N618" i="1" s="1"/>
  <c r="L618" i="1"/>
  <c r="K618" i="1"/>
  <c r="S617" i="1"/>
  <c r="T617" i="1" s="1"/>
  <c r="O617" i="1"/>
  <c r="M617" i="1"/>
  <c r="N617" i="1" s="1"/>
  <c r="L617" i="1"/>
  <c r="K617" i="1"/>
  <c r="S616" i="1"/>
  <c r="T616" i="1" s="1"/>
  <c r="O616" i="1"/>
  <c r="M616" i="1"/>
  <c r="N616" i="1" s="1"/>
  <c r="L616" i="1"/>
  <c r="K616" i="1"/>
  <c r="S615" i="1"/>
  <c r="T615" i="1" s="1"/>
  <c r="O615" i="1"/>
  <c r="M615" i="1"/>
  <c r="N615" i="1" s="1"/>
  <c r="L615" i="1"/>
  <c r="K615" i="1"/>
  <c r="S614" i="1"/>
  <c r="T614" i="1" s="1"/>
  <c r="O614" i="1"/>
  <c r="M614" i="1"/>
  <c r="N614" i="1" s="1"/>
  <c r="L614" i="1"/>
  <c r="K614" i="1"/>
  <c r="S613" i="1"/>
  <c r="T613" i="1" s="1"/>
  <c r="O613" i="1"/>
  <c r="M613" i="1"/>
  <c r="N613" i="1" s="1"/>
  <c r="L613" i="1"/>
  <c r="K613" i="1"/>
  <c r="S612" i="1"/>
  <c r="T612" i="1" s="1"/>
  <c r="O612" i="1"/>
  <c r="M612" i="1"/>
  <c r="N612" i="1" s="1"/>
  <c r="L612" i="1"/>
  <c r="K612" i="1"/>
  <c r="S611" i="1"/>
  <c r="T611" i="1" s="1"/>
  <c r="O611" i="1"/>
  <c r="M611" i="1"/>
  <c r="N611" i="1" s="1"/>
  <c r="L611" i="1"/>
  <c r="K611" i="1"/>
  <c r="S610" i="1"/>
  <c r="T610" i="1" s="1"/>
  <c r="O610" i="1"/>
  <c r="M610" i="1"/>
  <c r="N610" i="1" s="1"/>
  <c r="L610" i="1"/>
  <c r="K610" i="1"/>
  <c r="S609" i="1"/>
  <c r="T609" i="1" s="1"/>
  <c r="O609" i="1"/>
  <c r="M609" i="1"/>
  <c r="N609" i="1" s="1"/>
  <c r="L609" i="1"/>
  <c r="K609" i="1"/>
  <c r="S608" i="1"/>
  <c r="T608" i="1" s="1"/>
  <c r="O608" i="1"/>
  <c r="M608" i="1"/>
  <c r="N608" i="1" s="1"/>
  <c r="L608" i="1"/>
  <c r="K608" i="1"/>
  <c r="S607" i="1"/>
  <c r="T607" i="1" s="1"/>
  <c r="O607" i="1"/>
  <c r="M607" i="1"/>
  <c r="N607" i="1" s="1"/>
  <c r="L607" i="1"/>
  <c r="K607" i="1"/>
  <c r="S606" i="1"/>
  <c r="T606" i="1" s="1"/>
  <c r="O606" i="1"/>
  <c r="M606" i="1"/>
  <c r="N606" i="1" s="1"/>
  <c r="L606" i="1"/>
  <c r="K606" i="1"/>
  <c r="S605" i="1"/>
  <c r="T605" i="1" s="1"/>
  <c r="O605" i="1"/>
  <c r="M605" i="1"/>
  <c r="N605" i="1" s="1"/>
  <c r="L605" i="1"/>
  <c r="K605" i="1"/>
  <c r="S604" i="1"/>
  <c r="T604" i="1" s="1"/>
  <c r="O604" i="1"/>
  <c r="M604" i="1"/>
  <c r="N604" i="1" s="1"/>
  <c r="L604" i="1"/>
  <c r="K604" i="1"/>
  <c r="S603" i="1"/>
  <c r="T603" i="1" s="1"/>
  <c r="O603" i="1"/>
  <c r="M603" i="1"/>
  <c r="N603" i="1" s="1"/>
  <c r="L603" i="1"/>
  <c r="K603" i="1"/>
  <c r="S602" i="1"/>
  <c r="T602" i="1" s="1"/>
  <c r="O602" i="1"/>
  <c r="M602" i="1"/>
  <c r="N602" i="1" s="1"/>
  <c r="L602" i="1"/>
  <c r="K602" i="1"/>
  <c r="S601" i="1"/>
  <c r="T601" i="1" s="1"/>
  <c r="O601" i="1"/>
  <c r="M601" i="1"/>
  <c r="N601" i="1" s="1"/>
  <c r="L601" i="1"/>
  <c r="K601" i="1"/>
  <c r="S600" i="1"/>
  <c r="T600" i="1" s="1"/>
  <c r="O600" i="1"/>
  <c r="M600" i="1"/>
  <c r="N600" i="1" s="1"/>
  <c r="L600" i="1"/>
  <c r="K600" i="1"/>
  <c r="S599" i="1"/>
  <c r="T599" i="1" s="1"/>
  <c r="O599" i="1"/>
  <c r="M599" i="1"/>
  <c r="N599" i="1" s="1"/>
  <c r="L599" i="1"/>
  <c r="K599" i="1"/>
  <c r="S598" i="1"/>
  <c r="T598" i="1" s="1"/>
  <c r="O598" i="1"/>
  <c r="M598" i="1"/>
  <c r="N598" i="1" s="1"/>
  <c r="L598" i="1"/>
  <c r="K598" i="1"/>
  <c r="S597" i="1"/>
  <c r="T597" i="1" s="1"/>
  <c r="O597" i="1"/>
  <c r="M597" i="1"/>
  <c r="N597" i="1" s="1"/>
  <c r="L597" i="1"/>
  <c r="K597" i="1"/>
  <c r="S596" i="1"/>
  <c r="T596" i="1" s="1"/>
  <c r="O596" i="1"/>
  <c r="M596" i="1"/>
  <c r="N596" i="1" s="1"/>
  <c r="L596" i="1"/>
  <c r="K596" i="1"/>
  <c r="S595" i="1"/>
  <c r="T595" i="1" s="1"/>
  <c r="O595" i="1"/>
  <c r="M595" i="1"/>
  <c r="N595" i="1" s="1"/>
  <c r="L595" i="1"/>
  <c r="K595" i="1"/>
  <c r="S594" i="1"/>
  <c r="T594" i="1" s="1"/>
  <c r="O594" i="1"/>
  <c r="M594" i="1"/>
  <c r="N594" i="1" s="1"/>
  <c r="L594" i="1"/>
  <c r="K594" i="1"/>
  <c r="S593" i="1"/>
  <c r="T593" i="1" s="1"/>
  <c r="O593" i="1"/>
  <c r="M593" i="1"/>
  <c r="N593" i="1" s="1"/>
  <c r="L593" i="1"/>
  <c r="K593" i="1"/>
  <c r="S592" i="1"/>
  <c r="T592" i="1" s="1"/>
  <c r="O592" i="1"/>
  <c r="M592" i="1"/>
  <c r="N592" i="1" s="1"/>
  <c r="L592" i="1"/>
  <c r="K592" i="1"/>
  <c r="S591" i="1"/>
  <c r="T591" i="1" s="1"/>
  <c r="O591" i="1"/>
  <c r="M591" i="1"/>
  <c r="N591" i="1" s="1"/>
  <c r="L591" i="1"/>
  <c r="K591" i="1"/>
  <c r="S590" i="1"/>
  <c r="T590" i="1" s="1"/>
  <c r="O590" i="1"/>
  <c r="M590" i="1"/>
  <c r="N590" i="1" s="1"/>
  <c r="L590" i="1"/>
  <c r="K590" i="1"/>
  <c r="S589" i="1"/>
  <c r="T589" i="1" s="1"/>
  <c r="O589" i="1"/>
  <c r="M589" i="1"/>
  <c r="N589" i="1" s="1"/>
  <c r="L589" i="1"/>
  <c r="K589" i="1"/>
  <c r="S588" i="1"/>
  <c r="T588" i="1" s="1"/>
  <c r="O588" i="1"/>
  <c r="M588" i="1"/>
  <c r="N588" i="1" s="1"/>
  <c r="L588" i="1"/>
  <c r="K588" i="1"/>
  <c r="S587" i="1"/>
  <c r="T587" i="1" s="1"/>
  <c r="O587" i="1"/>
  <c r="M587" i="1"/>
  <c r="N587" i="1" s="1"/>
  <c r="L587" i="1"/>
  <c r="K587" i="1"/>
  <c r="S586" i="1"/>
  <c r="T586" i="1" s="1"/>
  <c r="O586" i="1"/>
  <c r="M586" i="1"/>
  <c r="N586" i="1" s="1"/>
  <c r="L586" i="1"/>
  <c r="K586" i="1"/>
  <c r="S585" i="1"/>
  <c r="T585" i="1" s="1"/>
  <c r="O585" i="1"/>
  <c r="M585" i="1"/>
  <c r="N585" i="1" s="1"/>
  <c r="L585" i="1"/>
  <c r="K585" i="1"/>
  <c r="S584" i="1"/>
  <c r="T584" i="1" s="1"/>
  <c r="O584" i="1"/>
  <c r="M584" i="1"/>
  <c r="N584" i="1" s="1"/>
  <c r="L584" i="1"/>
  <c r="K584" i="1"/>
  <c r="S583" i="1"/>
  <c r="T583" i="1" s="1"/>
  <c r="O583" i="1"/>
  <c r="M583" i="1"/>
  <c r="N583" i="1" s="1"/>
  <c r="L583" i="1"/>
  <c r="K583" i="1"/>
  <c r="S582" i="1"/>
  <c r="T582" i="1" s="1"/>
  <c r="O582" i="1"/>
  <c r="M582" i="1"/>
  <c r="N582" i="1" s="1"/>
  <c r="L582" i="1"/>
  <c r="K582" i="1"/>
  <c r="S581" i="1"/>
  <c r="T581" i="1" s="1"/>
  <c r="O581" i="1"/>
  <c r="M581" i="1"/>
  <c r="N581" i="1" s="1"/>
  <c r="L581" i="1"/>
  <c r="K581" i="1"/>
  <c r="S580" i="1"/>
  <c r="T580" i="1" s="1"/>
  <c r="O580" i="1"/>
  <c r="M580" i="1"/>
  <c r="N580" i="1" s="1"/>
  <c r="L580" i="1"/>
  <c r="K580" i="1"/>
  <c r="S579" i="1"/>
  <c r="T579" i="1" s="1"/>
  <c r="O579" i="1"/>
  <c r="M579" i="1"/>
  <c r="N579" i="1" s="1"/>
  <c r="L579" i="1"/>
  <c r="K579" i="1"/>
  <c r="S578" i="1"/>
  <c r="T578" i="1" s="1"/>
  <c r="O578" i="1"/>
  <c r="M578" i="1"/>
  <c r="N578" i="1" s="1"/>
  <c r="L578" i="1"/>
  <c r="K578" i="1"/>
  <c r="S577" i="1"/>
  <c r="T577" i="1" s="1"/>
  <c r="O577" i="1"/>
  <c r="M577" i="1"/>
  <c r="N577" i="1" s="1"/>
  <c r="L577" i="1"/>
  <c r="K577" i="1"/>
  <c r="S576" i="1"/>
  <c r="T576" i="1" s="1"/>
  <c r="O576" i="1"/>
  <c r="M576" i="1"/>
  <c r="N576" i="1" s="1"/>
  <c r="L576" i="1"/>
  <c r="K576" i="1"/>
  <c r="S575" i="1"/>
  <c r="T575" i="1" s="1"/>
  <c r="O575" i="1"/>
  <c r="M575" i="1"/>
  <c r="N575" i="1" s="1"/>
  <c r="L575" i="1"/>
  <c r="K575" i="1"/>
  <c r="S574" i="1"/>
  <c r="T574" i="1" s="1"/>
  <c r="O574" i="1"/>
  <c r="M574" i="1"/>
  <c r="N574" i="1" s="1"/>
  <c r="L574" i="1"/>
  <c r="K574" i="1"/>
  <c r="S573" i="1"/>
  <c r="T573" i="1" s="1"/>
  <c r="O573" i="1"/>
  <c r="M573" i="1"/>
  <c r="N573" i="1" s="1"/>
  <c r="L573" i="1"/>
  <c r="K573" i="1"/>
  <c r="S572" i="1"/>
  <c r="T572" i="1" s="1"/>
  <c r="O572" i="1"/>
  <c r="M572" i="1"/>
  <c r="N572" i="1" s="1"/>
  <c r="L572" i="1"/>
  <c r="K572" i="1"/>
  <c r="S571" i="1"/>
  <c r="T571" i="1" s="1"/>
  <c r="O571" i="1"/>
  <c r="M571" i="1"/>
  <c r="N571" i="1" s="1"/>
  <c r="L571" i="1"/>
  <c r="K571" i="1"/>
  <c r="S570" i="1"/>
  <c r="T570" i="1" s="1"/>
  <c r="O570" i="1"/>
  <c r="M570" i="1"/>
  <c r="N570" i="1" s="1"/>
  <c r="L570" i="1"/>
  <c r="K570" i="1"/>
  <c r="S569" i="1"/>
  <c r="T569" i="1" s="1"/>
  <c r="O569" i="1"/>
  <c r="M569" i="1"/>
  <c r="N569" i="1" s="1"/>
  <c r="L569" i="1"/>
  <c r="K569" i="1"/>
  <c r="S568" i="1"/>
  <c r="T568" i="1" s="1"/>
  <c r="O568" i="1"/>
  <c r="M568" i="1"/>
  <c r="N568" i="1" s="1"/>
  <c r="L568" i="1"/>
  <c r="K568" i="1"/>
  <c r="S567" i="1"/>
  <c r="T567" i="1" s="1"/>
  <c r="O567" i="1"/>
  <c r="M567" i="1"/>
  <c r="N567" i="1" s="1"/>
  <c r="L567" i="1"/>
  <c r="K567" i="1"/>
  <c r="S566" i="1"/>
  <c r="T566" i="1" s="1"/>
  <c r="O566" i="1"/>
  <c r="M566" i="1"/>
  <c r="N566" i="1" s="1"/>
  <c r="L566" i="1"/>
  <c r="K566" i="1"/>
  <c r="S565" i="1"/>
  <c r="T565" i="1" s="1"/>
  <c r="O565" i="1"/>
  <c r="M565" i="1"/>
  <c r="N565" i="1" s="1"/>
  <c r="L565" i="1"/>
  <c r="K565" i="1"/>
  <c r="S564" i="1"/>
  <c r="T564" i="1" s="1"/>
  <c r="O564" i="1"/>
  <c r="M564" i="1"/>
  <c r="N564" i="1" s="1"/>
  <c r="L564" i="1"/>
  <c r="K564" i="1"/>
  <c r="S563" i="1"/>
  <c r="T563" i="1" s="1"/>
  <c r="O563" i="1"/>
  <c r="M563" i="1"/>
  <c r="N563" i="1" s="1"/>
  <c r="L563" i="1"/>
  <c r="K563" i="1"/>
  <c r="S562" i="1"/>
  <c r="T562" i="1" s="1"/>
  <c r="O562" i="1"/>
  <c r="M562" i="1"/>
  <c r="N562" i="1" s="1"/>
  <c r="L562" i="1"/>
  <c r="K562" i="1"/>
  <c r="S561" i="1"/>
  <c r="T561" i="1" s="1"/>
  <c r="O561" i="1"/>
  <c r="M561" i="1"/>
  <c r="N561" i="1" s="1"/>
  <c r="L561" i="1"/>
  <c r="K561" i="1"/>
  <c r="S560" i="1"/>
  <c r="T560" i="1" s="1"/>
  <c r="O560" i="1"/>
  <c r="M560" i="1"/>
  <c r="N560" i="1" s="1"/>
  <c r="L560" i="1"/>
  <c r="K560" i="1"/>
  <c r="S559" i="1"/>
  <c r="T559" i="1" s="1"/>
  <c r="O559" i="1"/>
  <c r="M559" i="1"/>
  <c r="N559" i="1" s="1"/>
  <c r="L559" i="1"/>
  <c r="K559" i="1"/>
  <c r="S558" i="1"/>
  <c r="T558" i="1" s="1"/>
  <c r="O558" i="1"/>
  <c r="M558" i="1"/>
  <c r="N558" i="1" s="1"/>
  <c r="L558" i="1"/>
  <c r="K558" i="1"/>
  <c r="S557" i="1"/>
  <c r="T557" i="1" s="1"/>
  <c r="O557" i="1"/>
  <c r="M557" i="1"/>
  <c r="N557" i="1" s="1"/>
  <c r="L557" i="1"/>
  <c r="K557" i="1"/>
  <c r="S556" i="1"/>
  <c r="T556" i="1" s="1"/>
  <c r="O556" i="1"/>
  <c r="M556" i="1"/>
  <c r="N556" i="1" s="1"/>
  <c r="L556" i="1"/>
  <c r="K556" i="1"/>
  <c r="S555" i="1"/>
  <c r="T555" i="1" s="1"/>
  <c r="O555" i="1"/>
  <c r="M555" i="1"/>
  <c r="N555" i="1" s="1"/>
  <c r="L555" i="1"/>
  <c r="K555" i="1"/>
  <c r="S554" i="1"/>
  <c r="T554" i="1" s="1"/>
  <c r="O554" i="1"/>
  <c r="M554" i="1"/>
  <c r="N554" i="1" s="1"/>
  <c r="L554" i="1"/>
  <c r="K554" i="1"/>
  <c r="S553" i="1"/>
  <c r="T553" i="1" s="1"/>
  <c r="O553" i="1"/>
  <c r="M553" i="1"/>
  <c r="N553" i="1" s="1"/>
  <c r="L553" i="1"/>
  <c r="K553" i="1"/>
  <c r="S552" i="1"/>
  <c r="T552" i="1" s="1"/>
  <c r="O552" i="1"/>
  <c r="M552" i="1"/>
  <c r="N552" i="1" s="1"/>
  <c r="L552" i="1"/>
  <c r="K552" i="1"/>
  <c r="S551" i="1"/>
  <c r="T551" i="1" s="1"/>
  <c r="O551" i="1"/>
  <c r="M551" i="1"/>
  <c r="N551" i="1" s="1"/>
  <c r="L551" i="1"/>
  <c r="K551" i="1"/>
  <c r="S550" i="1"/>
  <c r="T550" i="1" s="1"/>
  <c r="O550" i="1"/>
  <c r="M550" i="1"/>
  <c r="N550" i="1" s="1"/>
  <c r="L550" i="1"/>
  <c r="K550" i="1"/>
  <c r="S549" i="1"/>
  <c r="T549" i="1" s="1"/>
  <c r="O549" i="1"/>
  <c r="M549" i="1"/>
  <c r="N549" i="1" s="1"/>
  <c r="L549" i="1"/>
  <c r="K549" i="1"/>
  <c r="S548" i="1"/>
  <c r="T548" i="1" s="1"/>
  <c r="O548" i="1"/>
  <c r="M548" i="1"/>
  <c r="N548" i="1" s="1"/>
  <c r="L548" i="1"/>
  <c r="K548" i="1"/>
  <c r="S547" i="1"/>
  <c r="T547" i="1" s="1"/>
  <c r="O547" i="1"/>
  <c r="M547" i="1"/>
  <c r="N547" i="1" s="1"/>
  <c r="L547" i="1"/>
  <c r="K547" i="1"/>
  <c r="S546" i="1"/>
  <c r="T546" i="1" s="1"/>
  <c r="O546" i="1"/>
  <c r="M546" i="1"/>
  <c r="N546" i="1" s="1"/>
  <c r="L546" i="1"/>
  <c r="K546" i="1"/>
  <c r="S545" i="1"/>
  <c r="T545" i="1" s="1"/>
  <c r="O545" i="1"/>
  <c r="M545" i="1"/>
  <c r="N545" i="1" s="1"/>
  <c r="L545" i="1"/>
  <c r="K545" i="1"/>
  <c r="S544" i="1"/>
  <c r="T544" i="1" s="1"/>
  <c r="O544" i="1"/>
  <c r="M544" i="1"/>
  <c r="N544" i="1" s="1"/>
  <c r="L544" i="1"/>
  <c r="K544" i="1"/>
  <c r="S543" i="1"/>
  <c r="T543" i="1" s="1"/>
  <c r="O543" i="1"/>
  <c r="M543" i="1"/>
  <c r="N543" i="1" s="1"/>
  <c r="L543" i="1"/>
  <c r="K543" i="1"/>
  <c r="S542" i="1"/>
  <c r="T542" i="1" s="1"/>
  <c r="O542" i="1"/>
  <c r="M542" i="1"/>
  <c r="N542" i="1" s="1"/>
  <c r="L542" i="1"/>
  <c r="K542" i="1"/>
  <c r="S541" i="1"/>
  <c r="T541" i="1" s="1"/>
  <c r="O541" i="1"/>
  <c r="M541" i="1"/>
  <c r="N541" i="1" s="1"/>
  <c r="L541" i="1"/>
  <c r="K541" i="1"/>
  <c r="S540" i="1"/>
  <c r="T540" i="1" s="1"/>
  <c r="O540" i="1"/>
  <c r="M540" i="1"/>
  <c r="N540" i="1" s="1"/>
  <c r="L540" i="1"/>
  <c r="K540" i="1"/>
  <c r="S539" i="1"/>
  <c r="T539" i="1" s="1"/>
  <c r="O539" i="1"/>
  <c r="M539" i="1"/>
  <c r="N539" i="1" s="1"/>
  <c r="L539" i="1"/>
  <c r="K539" i="1"/>
  <c r="S538" i="1"/>
  <c r="T538" i="1" s="1"/>
  <c r="O538" i="1"/>
  <c r="M538" i="1"/>
  <c r="N538" i="1" s="1"/>
  <c r="L538" i="1"/>
  <c r="K538" i="1"/>
  <c r="S537" i="1"/>
  <c r="T537" i="1" s="1"/>
  <c r="O537" i="1"/>
  <c r="M537" i="1"/>
  <c r="N537" i="1" s="1"/>
  <c r="L537" i="1"/>
  <c r="K537" i="1"/>
  <c r="S536" i="1"/>
  <c r="T536" i="1" s="1"/>
  <c r="O536" i="1"/>
  <c r="M536" i="1"/>
  <c r="N536" i="1" s="1"/>
  <c r="L536" i="1"/>
  <c r="K536" i="1"/>
  <c r="S535" i="1"/>
  <c r="T535" i="1" s="1"/>
  <c r="O535" i="1"/>
  <c r="M535" i="1"/>
  <c r="N535" i="1" s="1"/>
  <c r="L535" i="1"/>
  <c r="K535" i="1"/>
  <c r="S534" i="1"/>
  <c r="T534" i="1" s="1"/>
  <c r="O534" i="1"/>
  <c r="M534" i="1"/>
  <c r="N534" i="1" s="1"/>
  <c r="L534" i="1"/>
  <c r="K534" i="1"/>
  <c r="S533" i="1"/>
  <c r="T533" i="1" s="1"/>
  <c r="O533" i="1"/>
  <c r="M533" i="1"/>
  <c r="N533" i="1" s="1"/>
  <c r="L533" i="1"/>
  <c r="K533" i="1"/>
  <c r="S532" i="1"/>
  <c r="T532" i="1" s="1"/>
  <c r="O532" i="1"/>
  <c r="M532" i="1"/>
  <c r="N532" i="1" s="1"/>
  <c r="L532" i="1"/>
  <c r="K532" i="1"/>
  <c r="S531" i="1"/>
  <c r="T531" i="1" s="1"/>
  <c r="O531" i="1"/>
  <c r="M531" i="1"/>
  <c r="N531" i="1" s="1"/>
  <c r="L531" i="1"/>
  <c r="K531" i="1"/>
  <c r="S530" i="1"/>
  <c r="T530" i="1" s="1"/>
  <c r="O530" i="1"/>
  <c r="M530" i="1"/>
  <c r="N530" i="1" s="1"/>
  <c r="L530" i="1"/>
  <c r="K530" i="1"/>
  <c r="S529" i="1"/>
  <c r="T529" i="1" s="1"/>
  <c r="O529" i="1"/>
  <c r="M529" i="1"/>
  <c r="N529" i="1" s="1"/>
  <c r="L529" i="1"/>
  <c r="K529" i="1"/>
  <c r="S528" i="1"/>
  <c r="T528" i="1" s="1"/>
  <c r="O528" i="1"/>
  <c r="M528" i="1"/>
  <c r="N528" i="1" s="1"/>
  <c r="L528" i="1"/>
  <c r="K528" i="1"/>
  <c r="S527" i="1"/>
  <c r="T527" i="1" s="1"/>
  <c r="O527" i="1"/>
  <c r="M527" i="1"/>
  <c r="N527" i="1" s="1"/>
  <c r="L527" i="1"/>
  <c r="K527" i="1"/>
  <c r="S526" i="1"/>
  <c r="T526" i="1" s="1"/>
  <c r="O526" i="1"/>
  <c r="M526" i="1"/>
  <c r="N526" i="1" s="1"/>
  <c r="L526" i="1"/>
  <c r="K526" i="1"/>
  <c r="S525" i="1"/>
  <c r="T525" i="1" s="1"/>
  <c r="O525" i="1"/>
  <c r="M525" i="1"/>
  <c r="N525" i="1" s="1"/>
  <c r="L525" i="1"/>
  <c r="K525" i="1"/>
  <c r="S524" i="1"/>
  <c r="T524" i="1" s="1"/>
  <c r="O524" i="1"/>
  <c r="M524" i="1"/>
  <c r="N524" i="1" s="1"/>
  <c r="L524" i="1"/>
  <c r="K524" i="1"/>
  <c r="S523" i="1"/>
  <c r="T523" i="1" s="1"/>
  <c r="O523" i="1"/>
  <c r="M523" i="1"/>
  <c r="N523" i="1" s="1"/>
  <c r="L523" i="1"/>
  <c r="K523" i="1"/>
  <c r="S522" i="1"/>
  <c r="T522" i="1" s="1"/>
  <c r="O522" i="1"/>
  <c r="M522" i="1"/>
  <c r="N522" i="1" s="1"/>
  <c r="L522" i="1"/>
  <c r="K522" i="1"/>
  <c r="S521" i="1"/>
  <c r="T521" i="1" s="1"/>
  <c r="O521" i="1"/>
  <c r="M521" i="1"/>
  <c r="N521" i="1" s="1"/>
  <c r="L521" i="1"/>
  <c r="K521" i="1"/>
  <c r="S520" i="1"/>
  <c r="T520" i="1" s="1"/>
  <c r="O520" i="1"/>
  <c r="M520" i="1"/>
  <c r="N520" i="1" s="1"/>
  <c r="L520" i="1"/>
  <c r="K520" i="1"/>
  <c r="S519" i="1"/>
  <c r="T519" i="1" s="1"/>
  <c r="O519" i="1"/>
  <c r="M519" i="1"/>
  <c r="N519" i="1" s="1"/>
  <c r="L519" i="1"/>
  <c r="K519" i="1"/>
  <c r="S518" i="1"/>
  <c r="T518" i="1" s="1"/>
  <c r="O518" i="1"/>
  <c r="M518" i="1"/>
  <c r="N518" i="1" s="1"/>
  <c r="L518" i="1"/>
  <c r="K518" i="1"/>
  <c r="S517" i="1"/>
  <c r="T517" i="1" s="1"/>
  <c r="O517" i="1"/>
  <c r="M517" i="1"/>
  <c r="N517" i="1" s="1"/>
  <c r="L517" i="1"/>
  <c r="K517" i="1"/>
  <c r="S516" i="1"/>
  <c r="T516" i="1" s="1"/>
  <c r="O516" i="1"/>
  <c r="M516" i="1"/>
  <c r="N516" i="1" s="1"/>
  <c r="L516" i="1"/>
  <c r="K516" i="1"/>
  <c r="S515" i="1"/>
  <c r="T515" i="1" s="1"/>
  <c r="O515" i="1"/>
  <c r="M515" i="1"/>
  <c r="N515" i="1" s="1"/>
  <c r="L515" i="1"/>
  <c r="K515" i="1"/>
  <c r="S514" i="1"/>
  <c r="T514" i="1" s="1"/>
  <c r="O514" i="1"/>
  <c r="M514" i="1"/>
  <c r="N514" i="1" s="1"/>
  <c r="L514" i="1"/>
  <c r="K514" i="1"/>
  <c r="S513" i="1"/>
  <c r="T513" i="1" s="1"/>
  <c r="O513" i="1"/>
  <c r="M513" i="1"/>
  <c r="N513" i="1" s="1"/>
  <c r="L513" i="1"/>
  <c r="K513" i="1"/>
  <c r="S512" i="1"/>
  <c r="T512" i="1" s="1"/>
  <c r="O512" i="1"/>
  <c r="M512" i="1"/>
  <c r="N512" i="1" s="1"/>
  <c r="L512" i="1"/>
  <c r="K512" i="1"/>
  <c r="S511" i="1"/>
  <c r="T511" i="1" s="1"/>
  <c r="O511" i="1"/>
  <c r="M511" i="1"/>
  <c r="N511" i="1" s="1"/>
  <c r="L511" i="1"/>
  <c r="K511" i="1"/>
  <c r="S510" i="1"/>
  <c r="T510" i="1" s="1"/>
  <c r="O510" i="1"/>
  <c r="M510" i="1"/>
  <c r="N510" i="1" s="1"/>
  <c r="L510" i="1"/>
  <c r="K510" i="1"/>
  <c r="S509" i="1"/>
  <c r="T509" i="1" s="1"/>
  <c r="O509" i="1"/>
  <c r="M509" i="1"/>
  <c r="N509" i="1" s="1"/>
  <c r="L509" i="1"/>
  <c r="K509" i="1"/>
  <c r="S508" i="1"/>
  <c r="T508" i="1" s="1"/>
  <c r="O508" i="1"/>
  <c r="M508" i="1"/>
  <c r="N508" i="1" s="1"/>
  <c r="L508" i="1"/>
  <c r="K508" i="1"/>
  <c r="S507" i="1"/>
  <c r="T507" i="1" s="1"/>
  <c r="O507" i="1"/>
  <c r="M507" i="1"/>
  <c r="N507" i="1" s="1"/>
  <c r="L507" i="1"/>
  <c r="K507" i="1"/>
  <c r="S506" i="1"/>
  <c r="T506" i="1" s="1"/>
  <c r="O506" i="1"/>
  <c r="M506" i="1"/>
  <c r="N506" i="1" s="1"/>
  <c r="L506" i="1"/>
  <c r="K506" i="1"/>
  <c r="S505" i="1"/>
  <c r="T505" i="1" s="1"/>
  <c r="O505" i="1"/>
  <c r="M505" i="1"/>
  <c r="N505" i="1" s="1"/>
  <c r="L505" i="1"/>
  <c r="K505" i="1"/>
  <c r="S504" i="1"/>
  <c r="T504" i="1" s="1"/>
  <c r="O504" i="1"/>
  <c r="M504" i="1"/>
  <c r="N504" i="1" s="1"/>
  <c r="L504" i="1"/>
  <c r="K504" i="1"/>
  <c r="S503" i="1"/>
  <c r="T503" i="1" s="1"/>
  <c r="O503" i="1"/>
  <c r="M503" i="1"/>
  <c r="N503" i="1" s="1"/>
  <c r="L503" i="1"/>
  <c r="K503" i="1"/>
  <c r="S502" i="1"/>
  <c r="T502" i="1" s="1"/>
  <c r="O502" i="1"/>
  <c r="M502" i="1"/>
  <c r="N502" i="1" s="1"/>
  <c r="L502" i="1"/>
  <c r="K502" i="1"/>
  <c r="S501" i="1"/>
  <c r="T501" i="1" s="1"/>
  <c r="O501" i="1"/>
  <c r="M501" i="1"/>
  <c r="N501" i="1" s="1"/>
  <c r="L501" i="1"/>
  <c r="K501" i="1"/>
  <c r="S500" i="1"/>
  <c r="T500" i="1" s="1"/>
  <c r="O500" i="1"/>
  <c r="M500" i="1"/>
  <c r="N500" i="1" s="1"/>
  <c r="L500" i="1"/>
  <c r="K500" i="1"/>
  <c r="S499" i="1"/>
  <c r="T499" i="1" s="1"/>
  <c r="O499" i="1"/>
  <c r="M499" i="1"/>
  <c r="N499" i="1" s="1"/>
  <c r="L499" i="1"/>
  <c r="K499" i="1"/>
  <c r="S498" i="1"/>
  <c r="T498" i="1" s="1"/>
  <c r="O498" i="1"/>
  <c r="M498" i="1"/>
  <c r="N498" i="1" s="1"/>
  <c r="L498" i="1"/>
  <c r="K498" i="1"/>
  <c r="S497" i="1"/>
  <c r="T497" i="1" s="1"/>
  <c r="O497" i="1"/>
  <c r="M497" i="1"/>
  <c r="N497" i="1" s="1"/>
  <c r="L497" i="1"/>
  <c r="K497" i="1"/>
  <c r="S496" i="1"/>
  <c r="T496" i="1" s="1"/>
  <c r="O496" i="1"/>
  <c r="M496" i="1"/>
  <c r="N496" i="1" s="1"/>
  <c r="L496" i="1"/>
  <c r="K496" i="1"/>
  <c r="S495" i="1"/>
  <c r="T495" i="1" s="1"/>
  <c r="O495" i="1"/>
  <c r="M495" i="1"/>
  <c r="N495" i="1" s="1"/>
  <c r="L495" i="1"/>
  <c r="K495" i="1"/>
  <c r="S494" i="1"/>
  <c r="T494" i="1" s="1"/>
  <c r="O494" i="1"/>
  <c r="M494" i="1"/>
  <c r="N494" i="1" s="1"/>
  <c r="L494" i="1"/>
  <c r="K494" i="1"/>
  <c r="S493" i="1"/>
  <c r="T493" i="1" s="1"/>
  <c r="O493" i="1"/>
  <c r="M493" i="1"/>
  <c r="N493" i="1" s="1"/>
  <c r="L493" i="1"/>
  <c r="K493" i="1"/>
  <c r="S492" i="1"/>
  <c r="T492" i="1" s="1"/>
  <c r="O492" i="1"/>
  <c r="M492" i="1"/>
  <c r="N492" i="1" s="1"/>
  <c r="L492" i="1"/>
  <c r="K492" i="1"/>
  <c r="S491" i="1"/>
  <c r="T491" i="1" s="1"/>
  <c r="O491" i="1"/>
  <c r="M491" i="1"/>
  <c r="N491" i="1" s="1"/>
  <c r="L491" i="1"/>
  <c r="K491" i="1"/>
  <c r="S490" i="1"/>
  <c r="T490" i="1" s="1"/>
  <c r="O490" i="1"/>
  <c r="M490" i="1"/>
  <c r="N490" i="1" s="1"/>
  <c r="L490" i="1"/>
  <c r="K490" i="1"/>
  <c r="S489" i="1"/>
  <c r="T489" i="1" s="1"/>
  <c r="O489" i="1"/>
  <c r="M489" i="1"/>
  <c r="N489" i="1" s="1"/>
  <c r="L489" i="1"/>
  <c r="K489" i="1"/>
  <c r="S488" i="1"/>
  <c r="T488" i="1" s="1"/>
  <c r="O488" i="1"/>
  <c r="M488" i="1"/>
  <c r="N488" i="1" s="1"/>
  <c r="L488" i="1"/>
  <c r="K488" i="1"/>
  <c r="S487" i="1"/>
  <c r="T487" i="1" s="1"/>
  <c r="O487" i="1"/>
  <c r="M487" i="1"/>
  <c r="N487" i="1" s="1"/>
  <c r="L487" i="1"/>
  <c r="K487" i="1"/>
  <c r="S486" i="1"/>
  <c r="T486" i="1" s="1"/>
  <c r="O486" i="1"/>
  <c r="M486" i="1"/>
  <c r="N486" i="1" s="1"/>
  <c r="L486" i="1"/>
  <c r="K486" i="1"/>
  <c r="S485" i="1"/>
  <c r="T485" i="1" s="1"/>
  <c r="O485" i="1"/>
  <c r="M485" i="1"/>
  <c r="N485" i="1" s="1"/>
  <c r="L485" i="1"/>
  <c r="K485" i="1"/>
  <c r="S484" i="1"/>
  <c r="T484" i="1" s="1"/>
  <c r="O484" i="1"/>
  <c r="M484" i="1"/>
  <c r="N484" i="1" s="1"/>
  <c r="L484" i="1"/>
  <c r="K484" i="1"/>
  <c r="S483" i="1"/>
  <c r="T483" i="1" s="1"/>
  <c r="O483" i="1"/>
  <c r="M483" i="1"/>
  <c r="N483" i="1" s="1"/>
  <c r="L483" i="1"/>
  <c r="K483" i="1"/>
  <c r="S482" i="1"/>
  <c r="T482" i="1" s="1"/>
  <c r="O482" i="1"/>
  <c r="M482" i="1"/>
  <c r="N482" i="1" s="1"/>
  <c r="L482" i="1"/>
  <c r="K482" i="1"/>
  <c r="S481" i="1"/>
  <c r="T481" i="1" s="1"/>
  <c r="O481" i="1"/>
  <c r="M481" i="1"/>
  <c r="N481" i="1" s="1"/>
  <c r="L481" i="1"/>
  <c r="K481" i="1"/>
  <c r="S480" i="1"/>
  <c r="T480" i="1" s="1"/>
  <c r="O480" i="1"/>
  <c r="M480" i="1"/>
  <c r="N480" i="1" s="1"/>
  <c r="L480" i="1"/>
  <c r="K480" i="1"/>
  <c r="S479" i="1"/>
  <c r="T479" i="1" s="1"/>
  <c r="O479" i="1"/>
  <c r="M479" i="1"/>
  <c r="N479" i="1" s="1"/>
  <c r="L479" i="1"/>
  <c r="K479" i="1"/>
  <c r="S478" i="1"/>
  <c r="T478" i="1" s="1"/>
  <c r="O478" i="1"/>
  <c r="M478" i="1"/>
  <c r="N478" i="1" s="1"/>
  <c r="L478" i="1"/>
  <c r="K478" i="1"/>
  <c r="S477" i="1"/>
  <c r="T477" i="1" s="1"/>
  <c r="O477" i="1"/>
  <c r="M477" i="1"/>
  <c r="N477" i="1" s="1"/>
  <c r="L477" i="1"/>
  <c r="K477" i="1"/>
  <c r="S476" i="1"/>
  <c r="T476" i="1" s="1"/>
  <c r="O476" i="1"/>
  <c r="M476" i="1"/>
  <c r="N476" i="1" s="1"/>
  <c r="L476" i="1"/>
  <c r="K476" i="1"/>
  <c r="S475" i="1"/>
  <c r="T475" i="1" s="1"/>
  <c r="O475" i="1"/>
  <c r="M475" i="1"/>
  <c r="N475" i="1" s="1"/>
  <c r="L475" i="1"/>
  <c r="K475" i="1"/>
  <c r="S474" i="1"/>
  <c r="T474" i="1" s="1"/>
  <c r="O474" i="1"/>
  <c r="M474" i="1"/>
  <c r="N474" i="1" s="1"/>
  <c r="L474" i="1"/>
  <c r="K474" i="1"/>
  <c r="S473" i="1"/>
  <c r="T473" i="1" s="1"/>
  <c r="O473" i="1"/>
  <c r="M473" i="1"/>
  <c r="N473" i="1" s="1"/>
  <c r="L473" i="1"/>
  <c r="K473" i="1"/>
  <c r="S472" i="1"/>
  <c r="T472" i="1" s="1"/>
  <c r="O472" i="1"/>
  <c r="M472" i="1"/>
  <c r="N472" i="1" s="1"/>
  <c r="L472" i="1"/>
  <c r="K472" i="1"/>
  <c r="S471" i="1"/>
  <c r="T471" i="1" s="1"/>
  <c r="O471" i="1"/>
  <c r="M471" i="1"/>
  <c r="N471" i="1" s="1"/>
  <c r="L471" i="1"/>
  <c r="K471" i="1"/>
  <c r="S470" i="1"/>
  <c r="T470" i="1" s="1"/>
  <c r="O470" i="1"/>
  <c r="M470" i="1"/>
  <c r="N470" i="1" s="1"/>
  <c r="L470" i="1"/>
  <c r="K470" i="1"/>
  <c r="S469" i="1"/>
  <c r="T469" i="1" s="1"/>
  <c r="O469" i="1"/>
  <c r="M469" i="1"/>
  <c r="N469" i="1" s="1"/>
  <c r="L469" i="1"/>
  <c r="K469" i="1"/>
  <c r="S468" i="1"/>
  <c r="T468" i="1" s="1"/>
  <c r="O468" i="1"/>
  <c r="M468" i="1"/>
  <c r="N468" i="1" s="1"/>
  <c r="L468" i="1"/>
  <c r="K468" i="1"/>
  <c r="S467" i="1"/>
  <c r="T467" i="1" s="1"/>
  <c r="O467" i="1"/>
  <c r="M467" i="1"/>
  <c r="N467" i="1" s="1"/>
  <c r="L467" i="1"/>
  <c r="K467" i="1"/>
  <c r="S466" i="1"/>
  <c r="T466" i="1" s="1"/>
  <c r="O466" i="1"/>
  <c r="M466" i="1"/>
  <c r="N466" i="1" s="1"/>
  <c r="L466" i="1"/>
  <c r="K466" i="1"/>
  <c r="S465" i="1"/>
  <c r="T465" i="1" s="1"/>
  <c r="O465" i="1"/>
  <c r="M465" i="1"/>
  <c r="N465" i="1" s="1"/>
  <c r="L465" i="1"/>
  <c r="K465" i="1"/>
  <c r="S464" i="1"/>
  <c r="T464" i="1" s="1"/>
  <c r="O464" i="1"/>
  <c r="M464" i="1"/>
  <c r="N464" i="1" s="1"/>
  <c r="L464" i="1"/>
  <c r="K464" i="1"/>
  <c r="S463" i="1"/>
  <c r="T463" i="1" s="1"/>
  <c r="O463" i="1"/>
  <c r="M463" i="1"/>
  <c r="N463" i="1" s="1"/>
  <c r="L463" i="1"/>
  <c r="K463" i="1"/>
  <c r="S462" i="1"/>
  <c r="T462" i="1" s="1"/>
  <c r="O462" i="1"/>
  <c r="M462" i="1"/>
  <c r="N462" i="1" s="1"/>
  <c r="L462" i="1"/>
  <c r="K462" i="1"/>
  <c r="S461" i="1"/>
  <c r="T461" i="1" s="1"/>
  <c r="O461" i="1"/>
  <c r="M461" i="1"/>
  <c r="N461" i="1" s="1"/>
  <c r="L461" i="1"/>
  <c r="K461" i="1"/>
  <c r="S460" i="1"/>
  <c r="T460" i="1" s="1"/>
  <c r="O460" i="1"/>
  <c r="M460" i="1"/>
  <c r="N460" i="1" s="1"/>
  <c r="L460" i="1"/>
  <c r="K460" i="1"/>
  <c r="S459" i="1"/>
  <c r="T459" i="1" s="1"/>
  <c r="O459" i="1"/>
  <c r="M459" i="1"/>
  <c r="N459" i="1" s="1"/>
  <c r="L459" i="1"/>
  <c r="K459" i="1"/>
  <c r="S458" i="1"/>
  <c r="T458" i="1" s="1"/>
  <c r="O458" i="1"/>
  <c r="M458" i="1"/>
  <c r="N458" i="1" s="1"/>
  <c r="L458" i="1"/>
  <c r="K458" i="1"/>
  <c r="S457" i="1"/>
  <c r="T457" i="1" s="1"/>
  <c r="O457" i="1"/>
  <c r="M457" i="1"/>
  <c r="N457" i="1" s="1"/>
  <c r="L457" i="1"/>
  <c r="K457" i="1"/>
  <c r="S456" i="1"/>
  <c r="T456" i="1" s="1"/>
  <c r="O456" i="1"/>
  <c r="M456" i="1"/>
  <c r="N456" i="1" s="1"/>
  <c r="L456" i="1"/>
  <c r="K456" i="1"/>
  <c r="S455" i="1"/>
  <c r="T455" i="1" s="1"/>
  <c r="O455" i="1"/>
  <c r="M455" i="1"/>
  <c r="N455" i="1" s="1"/>
  <c r="L455" i="1"/>
  <c r="K455" i="1"/>
  <c r="S454" i="1"/>
  <c r="T454" i="1" s="1"/>
  <c r="O454" i="1"/>
  <c r="M454" i="1"/>
  <c r="N454" i="1" s="1"/>
  <c r="L454" i="1"/>
  <c r="K454" i="1"/>
  <c r="S453" i="1"/>
  <c r="T453" i="1" s="1"/>
  <c r="O453" i="1"/>
  <c r="M453" i="1"/>
  <c r="N453" i="1" s="1"/>
  <c r="L453" i="1"/>
  <c r="K453" i="1"/>
  <c r="S452" i="1"/>
  <c r="T452" i="1" s="1"/>
  <c r="O452" i="1"/>
  <c r="M452" i="1"/>
  <c r="N452" i="1" s="1"/>
  <c r="L452" i="1"/>
  <c r="K452" i="1"/>
  <c r="S451" i="1"/>
  <c r="T451" i="1" s="1"/>
  <c r="O451" i="1"/>
  <c r="M451" i="1"/>
  <c r="N451" i="1" s="1"/>
  <c r="L451" i="1"/>
  <c r="K451" i="1"/>
  <c r="S450" i="1"/>
  <c r="T450" i="1" s="1"/>
  <c r="O450" i="1"/>
  <c r="M450" i="1"/>
  <c r="N450" i="1" s="1"/>
  <c r="L450" i="1"/>
  <c r="K450" i="1"/>
  <c r="S449" i="1"/>
  <c r="T449" i="1" s="1"/>
  <c r="O449" i="1"/>
  <c r="M449" i="1"/>
  <c r="N449" i="1" s="1"/>
  <c r="L449" i="1"/>
  <c r="K449" i="1"/>
  <c r="S448" i="1"/>
  <c r="T448" i="1" s="1"/>
  <c r="O448" i="1"/>
  <c r="M448" i="1"/>
  <c r="N448" i="1" s="1"/>
  <c r="L448" i="1"/>
  <c r="K448" i="1"/>
  <c r="S447" i="1"/>
  <c r="T447" i="1" s="1"/>
  <c r="O447" i="1"/>
  <c r="M447" i="1"/>
  <c r="N447" i="1" s="1"/>
  <c r="L447" i="1"/>
  <c r="K447" i="1"/>
  <c r="S446" i="1"/>
  <c r="T446" i="1" s="1"/>
  <c r="O446" i="1"/>
  <c r="M446" i="1"/>
  <c r="N446" i="1" s="1"/>
  <c r="L446" i="1"/>
  <c r="K446" i="1"/>
  <c r="S445" i="1"/>
  <c r="T445" i="1" s="1"/>
  <c r="O445" i="1"/>
  <c r="M445" i="1"/>
  <c r="N445" i="1" s="1"/>
  <c r="L445" i="1"/>
  <c r="K445" i="1"/>
  <c r="S444" i="1"/>
  <c r="T444" i="1" s="1"/>
  <c r="O444" i="1"/>
  <c r="M444" i="1"/>
  <c r="N444" i="1" s="1"/>
  <c r="L444" i="1"/>
  <c r="K444" i="1"/>
  <c r="S443" i="1"/>
  <c r="T443" i="1" s="1"/>
  <c r="O443" i="1"/>
  <c r="M443" i="1"/>
  <c r="N443" i="1" s="1"/>
  <c r="L443" i="1"/>
  <c r="K443" i="1"/>
  <c r="S442" i="1"/>
  <c r="T442" i="1" s="1"/>
  <c r="O442" i="1"/>
  <c r="M442" i="1"/>
  <c r="N442" i="1" s="1"/>
  <c r="L442" i="1"/>
  <c r="K442" i="1"/>
  <c r="S441" i="1"/>
  <c r="T441" i="1" s="1"/>
  <c r="O441" i="1"/>
  <c r="M441" i="1"/>
  <c r="N441" i="1" s="1"/>
  <c r="L441" i="1"/>
  <c r="K441" i="1"/>
  <c r="S440" i="1"/>
  <c r="T440" i="1" s="1"/>
  <c r="O440" i="1"/>
  <c r="M440" i="1"/>
  <c r="N440" i="1" s="1"/>
  <c r="L440" i="1"/>
  <c r="K440" i="1"/>
  <c r="S439" i="1"/>
  <c r="T439" i="1" s="1"/>
  <c r="O439" i="1"/>
  <c r="M439" i="1"/>
  <c r="N439" i="1" s="1"/>
  <c r="L439" i="1"/>
  <c r="K439" i="1"/>
  <c r="S438" i="1"/>
  <c r="T438" i="1" s="1"/>
  <c r="O438" i="1"/>
  <c r="M438" i="1"/>
  <c r="N438" i="1" s="1"/>
  <c r="L438" i="1"/>
  <c r="K438" i="1"/>
  <c r="S437" i="1"/>
  <c r="T437" i="1" s="1"/>
  <c r="O437" i="1"/>
  <c r="M437" i="1"/>
  <c r="N437" i="1" s="1"/>
  <c r="L437" i="1"/>
  <c r="K437" i="1"/>
  <c r="S436" i="1"/>
  <c r="T436" i="1" s="1"/>
  <c r="O436" i="1"/>
  <c r="M436" i="1"/>
  <c r="N436" i="1" s="1"/>
  <c r="L436" i="1"/>
  <c r="K436" i="1"/>
  <c r="S435" i="1"/>
  <c r="T435" i="1" s="1"/>
  <c r="O435" i="1"/>
  <c r="M435" i="1"/>
  <c r="N435" i="1" s="1"/>
  <c r="L435" i="1"/>
  <c r="K435" i="1"/>
  <c r="S434" i="1"/>
  <c r="T434" i="1" s="1"/>
  <c r="O434" i="1"/>
  <c r="M434" i="1"/>
  <c r="N434" i="1" s="1"/>
  <c r="L434" i="1"/>
  <c r="K434" i="1"/>
  <c r="S433" i="1"/>
  <c r="T433" i="1" s="1"/>
  <c r="O433" i="1"/>
  <c r="M433" i="1"/>
  <c r="N433" i="1" s="1"/>
  <c r="L433" i="1"/>
  <c r="K433" i="1"/>
  <c r="S432" i="1"/>
  <c r="T432" i="1" s="1"/>
  <c r="O432" i="1"/>
  <c r="M432" i="1"/>
  <c r="N432" i="1" s="1"/>
  <c r="L432" i="1"/>
  <c r="K432" i="1"/>
  <c r="S431" i="1"/>
  <c r="T431" i="1" s="1"/>
  <c r="O431" i="1"/>
  <c r="M431" i="1"/>
  <c r="N431" i="1" s="1"/>
  <c r="L431" i="1"/>
  <c r="K431" i="1"/>
  <c r="S430" i="1"/>
  <c r="T430" i="1" s="1"/>
  <c r="O430" i="1"/>
  <c r="M430" i="1"/>
  <c r="N430" i="1" s="1"/>
  <c r="L430" i="1"/>
  <c r="K430" i="1"/>
  <c r="S429" i="1"/>
  <c r="T429" i="1" s="1"/>
  <c r="O429" i="1"/>
  <c r="M429" i="1"/>
  <c r="N429" i="1" s="1"/>
  <c r="L429" i="1"/>
  <c r="K429" i="1"/>
  <c r="S428" i="1"/>
  <c r="T428" i="1" s="1"/>
  <c r="O428" i="1"/>
  <c r="M428" i="1"/>
  <c r="N428" i="1" s="1"/>
  <c r="L428" i="1"/>
  <c r="K428" i="1"/>
  <c r="S427" i="1"/>
  <c r="T427" i="1" s="1"/>
  <c r="O427" i="1"/>
  <c r="M427" i="1"/>
  <c r="N427" i="1" s="1"/>
  <c r="L427" i="1"/>
  <c r="K427" i="1"/>
  <c r="S426" i="1"/>
  <c r="T426" i="1" s="1"/>
  <c r="O426" i="1"/>
  <c r="M426" i="1"/>
  <c r="N426" i="1" s="1"/>
  <c r="L426" i="1"/>
  <c r="K426" i="1"/>
  <c r="S425" i="1"/>
  <c r="T425" i="1" s="1"/>
  <c r="O425" i="1"/>
  <c r="M425" i="1"/>
  <c r="N425" i="1" s="1"/>
  <c r="L425" i="1"/>
  <c r="K425" i="1"/>
  <c r="S424" i="1"/>
  <c r="T424" i="1" s="1"/>
  <c r="O424" i="1"/>
  <c r="M424" i="1"/>
  <c r="N424" i="1" s="1"/>
  <c r="L424" i="1"/>
  <c r="K424" i="1"/>
  <c r="S423" i="1"/>
  <c r="T423" i="1" s="1"/>
  <c r="O423" i="1"/>
  <c r="M423" i="1"/>
  <c r="N423" i="1" s="1"/>
  <c r="L423" i="1"/>
  <c r="K423" i="1"/>
  <c r="S422" i="1"/>
  <c r="T422" i="1" s="1"/>
  <c r="O422" i="1"/>
  <c r="M422" i="1"/>
  <c r="N422" i="1" s="1"/>
  <c r="L422" i="1"/>
  <c r="K422" i="1"/>
  <c r="S421" i="1"/>
  <c r="T421" i="1" s="1"/>
  <c r="O421" i="1"/>
  <c r="M421" i="1"/>
  <c r="N421" i="1" s="1"/>
  <c r="L421" i="1"/>
  <c r="K421" i="1"/>
  <c r="S420" i="1"/>
  <c r="T420" i="1" s="1"/>
  <c r="O420" i="1"/>
  <c r="M420" i="1"/>
  <c r="N420" i="1" s="1"/>
  <c r="L420" i="1"/>
  <c r="K420" i="1"/>
  <c r="S419" i="1"/>
  <c r="T419" i="1" s="1"/>
  <c r="O419" i="1"/>
  <c r="M419" i="1"/>
  <c r="N419" i="1" s="1"/>
  <c r="L419" i="1"/>
  <c r="K419" i="1"/>
  <c r="S418" i="1"/>
  <c r="T418" i="1" s="1"/>
  <c r="O418" i="1"/>
  <c r="M418" i="1"/>
  <c r="N418" i="1" s="1"/>
  <c r="L418" i="1"/>
  <c r="K418" i="1"/>
  <c r="S417" i="1"/>
  <c r="T417" i="1" s="1"/>
  <c r="O417" i="1"/>
  <c r="M417" i="1"/>
  <c r="N417" i="1" s="1"/>
  <c r="L417" i="1"/>
  <c r="K417" i="1"/>
  <c r="S416" i="1"/>
  <c r="T416" i="1" s="1"/>
  <c r="O416" i="1"/>
  <c r="M416" i="1"/>
  <c r="N416" i="1" s="1"/>
  <c r="L416" i="1"/>
  <c r="K416" i="1"/>
  <c r="S415" i="1"/>
  <c r="T415" i="1" s="1"/>
  <c r="O415" i="1"/>
  <c r="M415" i="1"/>
  <c r="N415" i="1" s="1"/>
  <c r="L415" i="1"/>
  <c r="K415" i="1"/>
  <c r="S414" i="1"/>
  <c r="T414" i="1" s="1"/>
  <c r="O414" i="1"/>
  <c r="M414" i="1"/>
  <c r="N414" i="1" s="1"/>
  <c r="L414" i="1"/>
  <c r="K414" i="1"/>
  <c r="S413" i="1"/>
  <c r="T413" i="1" s="1"/>
  <c r="O413" i="1"/>
  <c r="M413" i="1"/>
  <c r="N413" i="1" s="1"/>
  <c r="L413" i="1"/>
  <c r="K413" i="1"/>
  <c r="S412" i="1"/>
  <c r="T412" i="1" s="1"/>
  <c r="O412" i="1"/>
  <c r="M412" i="1"/>
  <c r="N412" i="1" s="1"/>
  <c r="L412" i="1"/>
  <c r="K412" i="1"/>
  <c r="S411" i="1"/>
  <c r="T411" i="1" s="1"/>
  <c r="O411" i="1"/>
  <c r="M411" i="1"/>
  <c r="N411" i="1" s="1"/>
  <c r="L411" i="1"/>
  <c r="K411" i="1"/>
  <c r="S410" i="1"/>
  <c r="T410" i="1" s="1"/>
  <c r="O410" i="1"/>
  <c r="M410" i="1"/>
  <c r="N410" i="1" s="1"/>
  <c r="L410" i="1"/>
  <c r="K410" i="1"/>
  <c r="S409" i="1"/>
  <c r="T409" i="1" s="1"/>
  <c r="O409" i="1"/>
  <c r="M409" i="1"/>
  <c r="N409" i="1" s="1"/>
  <c r="L409" i="1"/>
  <c r="K409" i="1"/>
  <c r="S408" i="1"/>
  <c r="T408" i="1" s="1"/>
  <c r="O408" i="1"/>
  <c r="M408" i="1"/>
  <c r="N408" i="1" s="1"/>
  <c r="L408" i="1"/>
  <c r="K408" i="1"/>
  <c r="S407" i="1"/>
  <c r="T407" i="1" s="1"/>
  <c r="O407" i="1"/>
  <c r="M407" i="1"/>
  <c r="N407" i="1" s="1"/>
  <c r="L407" i="1"/>
  <c r="K407" i="1"/>
  <c r="S406" i="1"/>
  <c r="T406" i="1" s="1"/>
  <c r="O406" i="1"/>
  <c r="M406" i="1"/>
  <c r="N406" i="1" s="1"/>
  <c r="L406" i="1"/>
  <c r="K406" i="1"/>
  <c r="S405" i="1"/>
  <c r="T405" i="1" s="1"/>
  <c r="O405" i="1"/>
  <c r="M405" i="1"/>
  <c r="N405" i="1" s="1"/>
  <c r="L405" i="1"/>
  <c r="K405" i="1"/>
  <c r="S404" i="1"/>
  <c r="T404" i="1" s="1"/>
  <c r="O404" i="1"/>
  <c r="M404" i="1"/>
  <c r="N404" i="1" s="1"/>
  <c r="L404" i="1"/>
  <c r="K404" i="1"/>
  <c r="S403" i="1"/>
  <c r="T403" i="1" s="1"/>
  <c r="O403" i="1"/>
  <c r="M403" i="1"/>
  <c r="N403" i="1" s="1"/>
  <c r="L403" i="1"/>
  <c r="K403" i="1"/>
  <c r="S402" i="1"/>
  <c r="T402" i="1" s="1"/>
  <c r="O402" i="1"/>
  <c r="M402" i="1"/>
  <c r="N402" i="1" s="1"/>
  <c r="L402" i="1"/>
  <c r="K402" i="1"/>
  <c r="S401" i="1"/>
  <c r="T401" i="1" s="1"/>
  <c r="O401" i="1"/>
  <c r="M401" i="1"/>
  <c r="N401" i="1" s="1"/>
  <c r="L401" i="1"/>
  <c r="K401" i="1"/>
  <c r="S400" i="1"/>
  <c r="T400" i="1" s="1"/>
  <c r="O400" i="1"/>
  <c r="M400" i="1"/>
  <c r="N400" i="1" s="1"/>
  <c r="L400" i="1"/>
  <c r="K400" i="1"/>
  <c r="S399" i="1"/>
  <c r="T399" i="1" s="1"/>
  <c r="O399" i="1"/>
  <c r="M399" i="1"/>
  <c r="N399" i="1" s="1"/>
  <c r="L399" i="1"/>
  <c r="K399" i="1"/>
  <c r="S398" i="1"/>
  <c r="T398" i="1" s="1"/>
  <c r="O398" i="1"/>
  <c r="M398" i="1"/>
  <c r="N398" i="1" s="1"/>
  <c r="L398" i="1"/>
  <c r="K398" i="1"/>
  <c r="S397" i="1"/>
  <c r="T397" i="1" s="1"/>
  <c r="O397" i="1"/>
  <c r="M397" i="1"/>
  <c r="N397" i="1" s="1"/>
  <c r="L397" i="1"/>
  <c r="K397" i="1"/>
  <c r="S396" i="1"/>
  <c r="T396" i="1" s="1"/>
  <c r="O396" i="1"/>
  <c r="M396" i="1"/>
  <c r="N396" i="1" s="1"/>
  <c r="L396" i="1"/>
  <c r="K396" i="1"/>
  <c r="S395" i="1"/>
  <c r="T395" i="1" s="1"/>
  <c r="O395" i="1"/>
  <c r="M395" i="1"/>
  <c r="N395" i="1" s="1"/>
  <c r="L395" i="1"/>
  <c r="K395" i="1"/>
  <c r="S394" i="1"/>
  <c r="T394" i="1" s="1"/>
  <c r="O394" i="1"/>
  <c r="M394" i="1"/>
  <c r="N394" i="1" s="1"/>
  <c r="L394" i="1"/>
  <c r="K394" i="1"/>
  <c r="S393" i="1"/>
  <c r="T393" i="1" s="1"/>
  <c r="O393" i="1"/>
  <c r="M393" i="1"/>
  <c r="N393" i="1" s="1"/>
  <c r="L393" i="1"/>
  <c r="K393" i="1"/>
  <c r="S392" i="1"/>
  <c r="T392" i="1" s="1"/>
  <c r="O392" i="1"/>
  <c r="M392" i="1"/>
  <c r="N392" i="1" s="1"/>
  <c r="L392" i="1"/>
  <c r="K392" i="1"/>
  <c r="S391" i="1"/>
  <c r="T391" i="1" s="1"/>
  <c r="O391" i="1"/>
  <c r="M391" i="1"/>
  <c r="N391" i="1" s="1"/>
  <c r="L391" i="1"/>
  <c r="K391" i="1"/>
  <c r="S390" i="1"/>
  <c r="T390" i="1" s="1"/>
  <c r="O390" i="1"/>
  <c r="M390" i="1"/>
  <c r="N390" i="1" s="1"/>
  <c r="L390" i="1"/>
  <c r="K390" i="1"/>
  <c r="S389" i="1"/>
  <c r="T389" i="1" s="1"/>
  <c r="O389" i="1"/>
  <c r="M389" i="1"/>
  <c r="N389" i="1" s="1"/>
  <c r="L389" i="1"/>
  <c r="K389" i="1"/>
  <c r="S388" i="1"/>
  <c r="T388" i="1" s="1"/>
  <c r="O388" i="1"/>
  <c r="M388" i="1"/>
  <c r="N388" i="1" s="1"/>
  <c r="L388" i="1"/>
  <c r="K388" i="1"/>
  <c r="S387" i="1"/>
  <c r="T387" i="1" s="1"/>
  <c r="O387" i="1"/>
  <c r="M387" i="1"/>
  <c r="N387" i="1" s="1"/>
  <c r="L387" i="1"/>
  <c r="K387" i="1"/>
  <c r="S386" i="1"/>
  <c r="T386" i="1" s="1"/>
  <c r="O386" i="1"/>
  <c r="M386" i="1"/>
  <c r="N386" i="1" s="1"/>
  <c r="L386" i="1"/>
  <c r="K386" i="1"/>
  <c r="S385" i="1"/>
  <c r="T385" i="1" s="1"/>
  <c r="O385" i="1"/>
  <c r="M385" i="1"/>
  <c r="N385" i="1" s="1"/>
  <c r="L385" i="1"/>
  <c r="K385" i="1"/>
  <c r="S384" i="1"/>
  <c r="T384" i="1" s="1"/>
  <c r="O384" i="1"/>
  <c r="M384" i="1"/>
  <c r="N384" i="1" s="1"/>
  <c r="L384" i="1"/>
  <c r="K384" i="1"/>
  <c r="S383" i="1"/>
  <c r="T383" i="1" s="1"/>
  <c r="O383" i="1"/>
  <c r="M383" i="1"/>
  <c r="N383" i="1" s="1"/>
  <c r="L383" i="1"/>
  <c r="K383" i="1"/>
  <c r="S382" i="1"/>
  <c r="T382" i="1" s="1"/>
  <c r="O382" i="1"/>
  <c r="M382" i="1"/>
  <c r="N382" i="1" s="1"/>
  <c r="L382" i="1"/>
  <c r="K382" i="1"/>
  <c r="S381" i="1"/>
  <c r="T381" i="1" s="1"/>
  <c r="O381" i="1"/>
  <c r="M381" i="1"/>
  <c r="N381" i="1" s="1"/>
  <c r="L381" i="1"/>
  <c r="K381" i="1"/>
  <c r="S380" i="1"/>
  <c r="T380" i="1" s="1"/>
  <c r="O380" i="1"/>
  <c r="M380" i="1"/>
  <c r="N380" i="1" s="1"/>
  <c r="L380" i="1"/>
  <c r="K380" i="1"/>
  <c r="S379" i="1"/>
  <c r="T379" i="1" s="1"/>
  <c r="O379" i="1"/>
  <c r="M379" i="1"/>
  <c r="N379" i="1" s="1"/>
  <c r="L379" i="1"/>
  <c r="K379" i="1"/>
  <c r="S378" i="1"/>
  <c r="T378" i="1" s="1"/>
  <c r="O378" i="1"/>
  <c r="M378" i="1"/>
  <c r="N378" i="1" s="1"/>
  <c r="L378" i="1"/>
  <c r="K378" i="1"/>
  <c r="S377" i="1"/>
  <c r="T377" i="1" s="1"/>
  <c r="O377" i="1"/>
  <c r="M377" i="1"/>
  <c r="N377" i="1" s="1"/>
  <c r="L377" i="1"/>
  <c r="K377" i="1"/>
  <c r="S376" i="1"/>
  <c r="T376" i="1" s="1"/>
  <c r="O376" i="1"/>
  <c r="M376" i="1"/>
  <c r="N376" i="1" s="1"/>
  <c r="L376" i="1"/>
  <c r="K376" i="1"/>
  <c r="S375" i="1"/>
  <c r="T375" i="1" s="1"/>
  <c r="O375" i="1"/>
  <c r="M375" i="1"/>
  <c r="N375" i="1" s="1"/>
  <c r="L375" i="1"/>
  <c r="K375" i="1"/>
  <c r="S374" i="1"/>
  <c r="T374" i="1" s="1"/>
  <c r="O374" i="1"/>
  <c r="M374" i="1"/>
  <c r="N374" i="1" s="1"/>
  <c r="L374" i="1"/>
  <c r="K374" i="1"/>
  <c r="S373" i="1"/>
  <c r="T373" i="1" s="1"/>
  <c r="O373" i="1"/>
  <c r="M373" i="1"/>
  <c r="N373" i="1" s="1"/>
  <c r="L373" i="1"/>
  <c r="K373" i="1"/>
  <c r="S372" i="1"/>
  <c r="T372" i="1" s="1"/>
  <c r="O372" i="1"/>
  <c r="M372" i="1"/>
  <c r="N372" i="1" s="1"/>
  <c r="L372" i="1"/>
  <c r="K372" i="1"/>
  <c r="S371" i="1"/>
  <c r="T371" i="1" s="1"/>
  <c r="O371" i="1"/>
  <c r="M371" i="1"/>
  <c r="N371" i="1" s="1"/>
  <c r="L371" i="1"/>
  <c r="K371" i="1"/>
  <c r="S370" i="1"/>
  <c r="T370" i="1" s="1"/>
  <c r="O370" i="1"/>
  <c r="M370" i="1"/>
  <c r="N370" i="1" s="1"/>
  <c r="L370" i="1"/>
  <c r="K370" i="1"/>
  <c r="S369" i="1"/>
  <c r="T369" i="1" s="1"/>
  <c r="O369" i="1"/>
  <c r="M369" i="1"/>
  <c r="N369" i="1" s="1"/>
  <c r="L369" i="1"/>
  <c r="K369" i="1"/>
  <c r="S368" i="1"/>
  <c r="T368" i="1" s="1"/>
  <c r="O368" i="1"/>
  <c r="M368" i="1"/>
  <c r="N368" i="1" s="1"/>
  <c r="L368" i="1"/>
  <c r="K368" i="1"/>
  <c r="S367" i="1"/>
  <c r="T367" i="1" s="1"/>
  <c r="O367" i="1"/>
  <c r="M367" i="1"/>
  <c r="N367" i="1" s="1"/>
  <c r="L367" i="1"/>
  <c r="K367" i="1"/>
  <c r="S366" i="1"/>
  <c r="T366" i="1" s="1"/>
  <c r="O366" i="1"/>
  <c r="M366" i="1"/>
  <c r="N366" i="1" s="1"/>
  <c r="L366" i="1"/>
  <c r="K366" i="1"/>
  <c r="S365" i="1"/>
  <c r="T365" i="1" s="1"/>
  <c r="O365" i="1"/>
  <c r="M365" i="1"/>
  <c r="N365" i="1" s="1"/>
  <c r="L365" i="1"/>
  <c r="K365" i="1"/>
  <c r="S364" i="1"/>
  <c r="T364" i="1" s="1"/>
  <c r="O364" i="1"/>
  <c r="M364" i="1"/>
  <c r="N364" i="1" s="1"/>
  <c r="L364" i="1"/>
  <c r="K364" i="1"/>
  <c r="S363" i="1"/>
  <c r="T363" i="1" s="1"/>
  <c r="O363" i="1"/>
  <c r="M363" i="1"/>
  <c r="N363" i="1" s="1"/>
  <c r="L363" i="1"/>
  <c r="K363" i="1"/>
  <c r="S362" i="1"/>
  <c r="T362" i="1" s="1"/>
  <c r="O362" i="1"/>
  <c r="M362" i="1"/>
  <c r="N362" i="1" s="1"/>
  <c r="L362" i="1"/>
  <c r="K362" i="1"/>
  <c r="S361" i="1"/>
  <c r="T361" i="1" s="1"/>
  <c r="O361" i="1"/>
  <c r="M361" i="1"/>
  <c r="N361" i="1" s="1"/>
  <c r="L361" i="1"/>
  <c r="K361" i="1"/>
  <c r="S360" i="1"/>
  <c r="T360" i="1" s="1"/>
  <c r="O360" i="1"/>
  <c r="M360" i="1"/>
  <c r="N360" i="1" s="1"/>
  <c r="L360" i="1"/>
  <c r="K360" i="1"/>
  <c r="S359" i="1"/>
  <c r="T359" i="1" s="1"/>
  <c r="O359" i="1"/>
  <c r="M359" i="1"/>
  <c r="N359" i="1" s="1"/>
  <c r="L359" i="1"/>
  <c r="K359" i="1"/>
  <c r="S358" i="1"/>
  <c r="T358" i="1" s="1"/>
  <c r="O358" i="1"/>
  <c r="M358" i="1"/>
  <c r="N358" i="1" s="1"/>
  <c r="L358" i="1"/>
  <c r="K358" i="1"/>
  <c r="S357" i="1"/>
  <c r="T357" i="1" s="1"/>
  <c r="O357" i="1"/>
  <c r="M357" i="1"/>
  <c r="N357" i="1" s="1"/>
  <c r="L357" i="1"/>
  <c r="K357" i="1"/>
  <c r="S356" i="1"/>
  <c r="T356" i="1" s="1"/>
  <c r="O356" i="1"/>
  <c r="M356" i="1"/>
  <c r="N356" i="1" s="1"/>
  <c r="L356" i="1"/>
  <c r="K356" i="1"/>
  <c r="S355" i="1"/>
  <c r="T355" i="1" s="1"/>
  <c r="O355" i="1"/>
  <c r="M355" i="1"/>
  <c r="N355" i="1" s="1"/>
  <c r="L355" i="1"/>
  <c r="K355" i="1"/>
  <c r="S354" i="1"/>
  <c r="T354" i="1" s="1"/>
  <c r="O354" i="1"/>
  <c r="M354" i="1"/>
  <c r="N354" i="1" s="1"/>
  <c r="L354" i="1"/>
  <c r="K354" i="1"/>
  <c r="S353" i="1"/>
  <c r="T353" i="1" s="1"/>
  <c r="O353" i="1"/>
  <c r="M353" i="1"/>
  <c r="N353" i="1" s="1"/>
  <c r="L353" i="1"/>
  <c r="K353" i="1"/>
  <c r="S352" i="1"/>
  <c r="T352" i="1" s="1"/>
  <c r="O352" i="1"/>
  <c r="M352" i="1"/>
  <c r="N352" i="1" s="1"/>
  <c r="L352" i="1"/>
  <c r="K352" i="1"/>
  <c r="S351" i="1"/>
  <c r="T351" i="1" s="1"/>
  <c r="O351" i="1"/>
  <c r="M351" i="1"/>
  <c r="N351" i="1" s="1"/>
  <c r="L351" i="1"/>
  <c r="K351" i="1"/>
  <c r="S350" i="1"/>
  <c r="T350" i="1" s="1"/>
  <c r="O350" i="1"/>
  <c r="M350" i="1"/>
  <c r="N350" i="1" s="1"/>
  <c r="L350" i="1"/>
  <c r="K350" i="1"/>
  <c r="S349" i="1"/>
  <c r="T349" i="1" s="1"/>
  <c r="O349" i="1"/>
  <c r="M349" i="1"/>
  <c r="N349" i="1" s="1"/>
  <c r="L349" i="1"/>
  <c r="K349" i="1"/>
  <c r="S348" i="1"/>
  <c r="T348" i="1" s="1"/>
  <c r="O348" i="1"/>
  <c r="M348" i="1"/>
  <c r="N348" i="1" s="1"/>
  <c r="L348" i="1"/>
  <c r="K348" i="1"/>
  <c r="S347" i="1"/>
  <c r="T347" i="1" s="1"/>
  <c r="O347" i="1"/>
  <c r="M347" i="1"/>
  <c r="N347" i="1" s="1"/>
  <c r="L347" i="1"/>
  <c r="K347" i="1"/>
  <c r="S346" i="1"/>
  <c r="T346" i="1" s="1"/>
  <c r="O346" i="1"/>
  <c r="M346" i="1"/>
  <c r="N346" i="1" s="1"/>
  <c r="L346" i="1"/>
  <c r="K346" i="1"/>
  <c r="S345" i="1"/>
  <c r="T345" i="1" s="1"/>
  <c r="O345" i="1"/>
  <c r="M345" i="1"/>
  <c r="N345" i="1" s="1"/>
  <c r="L345" i="1"/>
  <c r="K345" i="1"/>
  <c r="S344" i="1"/>
  <c r="T344" i="1" s="1"/>
  <c r="O344" i="1"/>
  <c r="M344" i="1"/>
  <c r="N344" i="1" s="1"/>
  <c r="L344" i="1"/>
  <c r="K344" i="1"/>
  <c r="S343" i="1"/>
  <c r="T343" i="1" s="1"/>
  <c r="O343" i="1"/>
  <c r="M343" i="1"/>
  <c r="N343" i="1" s="1"/>
  <c r="L343" i="1"/>
  <c r="K343" i="1"/>
  <c r="S342" i="1"/>
  <c r="T342" i="1" s="1"/>
  <c r="O342" i="1"/>
  <c r="M342" i="1"/>
  <c r="N342" i="1" s="1"/>
  <c r="L342" i="1"/>
  <c r="K342" i="1"/>
  <c r="S341" i="1"/>
  <c r="T341" i="1" s="1"/>
  <c r="O341" i="1"/>
  <c r="M341" i="1"/>
  <c r="N341" i="1" s="1"/>
  <c r="L341" i="1"/>
  <c r="K341" i="1"/>
  <c r="S340" i="1"/>
  <c r="T340" i="1" s="1"/>
  <c r="O340" i="1"/>
  <c r="M340" i="1"/>
  <c r="N340" i="1" s="1"/>
  <c r="L340" i="1"/>
  <c r="K340" i="1"/>
  <c r="S339" i="1"/>
  <c r="T339" i="1" s="1"/>
  <c r="O339" i="1"/>
  <c r="M339" i="1"/>
  <c r="N339" i="1" s="1"/>
  <c r="L339" i="1"/>
  <c r="K339" i="1"/>
  <c r="S338" i="1"/>
  <c r="T338" i="1" s="1"/>
  <c r="O338" i="1"/>
  <c r="M338" i="1"/>
  <c r="N338" i="1" s="1"/>
  <c r="L338" i="1"/>
  <c r="K338" i="1"/>
  <c r="S337" i="1"/>
  <c r="T337" i="1" s="1"/>
  <c r="O337" i="1"/>
  <c r="M337" i="1"/>
  <c r="N337" i="1" s="1"/>
  <c r="L337" i="1"/>
  <c r="K337" i="1"/>
  <c r="S336" i="1"/>
  <c r="T336" i="1" s="1"/>
  <c r="O336" i="1"/>
  <c r="M336" i="1"/>
  <c r="N336" i="1" s="1"/>
  <c r="L336" i="1"/>
  <c r="K336" i="1"/>
  <c r="S335" i="1"/>
  <c r="T335" i="1" s="1"/>
  <c r="O335" i="1"/>
  <c r="M335" i="1"/>
  <c r="N335" i="1" s="1"/>
  <c r="L335" i="1"/>
  <c r="K335" i="1"/>
  <c r="S334" i="1"/>
  <c r="T334" i="1" s="1"/>
  <c r="O334" i="1"/>
  <c r="M334" i="1"/>
  <c r="N334" i="1" s="1"/>
  <c r="L334" i="1"/>
  <c r="K334" i="1"/>
  <c r="S333" i="1"/>
  <c r="T333" i="1" s="1"/>
  <c r="O333" i="1"/>
  <c r="M333" i="1"/>
  <c r="N333" i="1" s="1"/>
  <c r="L333" i="1"/>
  <c r="K333" i="1"/>
  <c r="S332" i="1"/>
  <c r="T332" i="1" s="1"/>
  <c r="O332" i="1"/>
  <c r="M332" i="1"/>
  <c r="N332" i="1" s="1"/>
  <c r="L332" i="1"/>
  <c r="K332" i="1"/>
  <c r="S331" i="1"/>
  <c r="T331" i="1" s="1"/>
  <c r="O331" i="1"/>
  <c r="M331" i="1"/>
  <c r="N331" i="1" s="1"/>
  <c r="L331" i="1"/>
  <c r="K331" i="1"/>
  <c r="S330" i="1"/>
  <c r="T330" i="1" s="1"/>
  <c r="O330" i="1"/>
  <c r="M330" i="1"/>
  <c r="N330" i="1" s="1"/>
  <c r="L330" i="1"/>
  <c r="K330" i="1"/>
  <c r="S329" i="1"/>
  <c r="T329" i="1" s="1"/>
  <c r="O329" i="1"/>
  <c r="M329" i="1"/>
  <c r="N329" i="1" s="1"/>
  <c r="L329" i="1"/>
  <c r="K329" i="1"/>
  <c r="S328" i="1"/>
  <c r="T328" i="1" s="1"/>
  <c r="O328" i="1"/>
  <c r="M328" i="1"/>
  <c r="N328" i="1" s="1"/>
  <c r="L328" i="1"/>
  <c r="K328" i="1"/>
  <c r="S327" i="1"/>
  <c r="T327" i="1" s="1"/>
  <c r="O327" i="1"/>
  <c r="M327" i="1"/>
  <c r="N327" i="1" s="1"/>
  <c r="L327" i="1"/>
  <c r="K327" i="1"/>
  <c r="S326" i="1"/>
  <c r="T326" i="1" s="1"/>
  <c r="O326" i="1"/>
  <c r="M326" i="1"/>
  <c r="N326" i="1" s="1"/>
  <c r="L326" i="1"/>
  <c r="K326" i="1"/>
  <c r="S325" i="1"/>
  <c r="T325" i="1" s="1"/>
  <c r="O325" i="1"/>
  <c r="M325" i="1"/>
  <c r="N325" i="1" s="1"/>
  <c r="L325" i="1"/>
  <c r="K325" i="1"/>
  <c r="S324" i="1"/>
  <c r="T324" i="1" s="1"/>
  <c r="O324" i="1"/>
  <c r="M324" i="1"/>
  <c r="N324" i="1" s="1"/>
  <c r="L324" i="1"/>
  <c r="K324" i="1"/>
  <c r="S323" i="1"/>
  <c r="T323" i="1" s="1"/>
  <c r="O323" i="1"/>
  <c r="M323" i="1"/>
  <c r="N323" i="1" s="1"/>
  <c r="L323" i="1"/>
  <c r="K323" i="1"/>
  <c r="S322" i="1"/>
  <c r="T322" i="1" s="1"/>
  <c r="O322" i="1"/>
  <c r="M322" i="1"/>
  <c r="N322" i="1" s="1"/>
  <c r="L322" i="1"/>
  <c r="K322" i="1"/>
  <c r="S321" i="1"/>
  <c r="T321" i="1" s="1"/>
  <c r="O321" i="1"/>
  <c r="M321" i="1"/>
  <c r="N321" i="1" s="1"/>
  <c r="L321" i="1"/>
  <c r="K321" i="1"/>
  <c r="S320" i="1"/>
  <c r="T320" i="1" s="1"/>
  <c r="O320" i="1"/>
  <c r="M320" i="1"/>
  <c r="N320" i="1" s="1"/>
  <c r="L320" i="1"/>
  <c r="K320" i="1"/>
  <c r="S319" i="1"/>
  <c r="T319" i="1" s="1"/>
  <c r="O319" i="1"/>
  <c r="M319" i="1"/>
  <c r="N319" i="1" s="1"/>
  <c r="L319" i="1"/>
  <c r="K319" i="1"/>
  <c r="S318" i="1"/>
  <c r="T318" i="1" s="1"/>
  <c r="O318" i="1"/>
  <c r="M318" i="1"/>
  <c r="N318" i="1" s="1"/>
  <c r="L318" i="1"/>
  <c r="K318" i="1"/>
  <c r="S317" i="1"/>
  <c r="T317" i="1" s="1"/>
  <c r="O317" i="1"/>
  <c r="M317" i="1"/>
  <c r="N317" i="1" s="1"/>
  <c r="L317" i="1"/>
  <c r="K317" i="1"/>
  <c r="S316" i="1"/>
  <c r="T316" i="1" s="1"/>
  <c r="O316" i="1"/>
  <c r="M316" i="1"/>
  <c r="N316" i="1" s="1"/>
  <c r="L316" i="1"/>
  <c r="K316" i="1"/>
  <c r="S315" i="1"/>
  <c r="T315" i="1" s="1"/>
  <c r="O315" i="1"/>
  <c r="M315" i="1"/>
  <c r="N315" i="1" s="1"/>
  <c r="L315" i="1"/>
  <c r="K315" i="1"/>
  <c r="S314" i="1"/>
  <c r="T314" i="1" s="1"/>
  <c r="O314" i="1"/>
  <c r="M314" i="1"/>
  <c r="N314" i="1" s="1"/>
  <c r="L314" i="1"/>
  <c r="K314" i="1"/>
  <c r="S313" i="1"/>
  <c r="T313" i="1" s="1"/>
  <c r="O313" i="1"/>
  <c r="M313" i="1"/>
  <c r="N313" i="1" s="1"/>
  <c r="L313" i="1"/>
  <c r="K313" i="1"/>
  <c r="S312" i="1"/>
  <c r="T312" i="1" s="1"/>
  <c r="O312" i="1"/>
  <c r="M312" i="1"/>
  <c r="N312" i="1" s="1"/>
  <c r="L312" i="1"/>
  <c r="K312" i="1"/>
  <c r="S311" i="1"/>
  <c r="T311" i="1" s="1"/>
  <c r="O311" i="1"/>
  <c r="M311" i="1"/>
  <c r="N311" i="1" s="1"/>
  <c r="L311" i="1"/>
  <c r="K311" i="1"/>
  <c r="S310" i="1"/>
  <c r="T310" i="1" s="1"/>
  <c r="O310" i="1"/>
  <c r="M310" i="1"/>
  <c r="N310" i="1" s="1"/>
  <c r="L310" i="1"/>
  <c r="K310" i="1"/>
  <c r="S309" i="1"/>
  <c r="T309" i="1" s="1"/>
  <c r="O309" i="1"/>
  <c r="M309" i="1"/>
  <c r="N309" i="1" s="1"/>
  <c r="L309" i="1"/>
  <c r="K309" i="1"/>
  <c r="S308" i="1"/>
  <c r="T308" i="1" s="1"/>
  <c r="O308" i="1"/>
  <c r="M308" i="1"/>
  <c r="N308" i="1" s="1"/>
  <c r="L308" i="1"/>
  <c r="K308" i="1"/>
  <c r="S307" i="1"/>
  <c r="T307" i="1" s="1"/>
  <c r="O307" i="1"/>
  <c r="M307" i="1"/>
  <c r="N307" i="1" s="1"/>
  <c r="L307" i="1"/>
  <c r="K307" i="1"/>
  <c r="S306" i="1"/>
  <c r="T306" i="1" s="1"/>
  <c r="O306" i="1"/>
  <c r="M306" i="1"/>
  <c r="N306" i="1" s="1"/>
  <c r="L306" i="1"/>
  <c r="K306" i="1"/>
  <c r="S305" i="1"/>
  <c r="T305" i="1" s="1"/>
  <c r="O305" i="1"/>
  <c r="M305" i="1"/>
  <c r="N305" i="1" s="1"/>
  <c r="L305" i="1"/>
  <c r="K305" i="1"/>
  <c r="S304" i="1"/>
  <c r="T304" i="1" s="1"/>
  <c r="O304" i="1"/>
  <c r="M304" i="1"/>
  <c r="N304" i="1" s="1"/>
  <c r="L304" i="1"/>
  <c r="K304" i="1"/>
  <c r="S303" i="1"/>
  <c r="T303" i="1" s="1"/>
  <c r="O303" i="1"/>
  <c r="M303" i="1"/>
  <c r="N303" i="1" s="1"/>
  <c r="L303" i="1"/>
  <c r="K303" i="1"/>
  <c r="S302" i="1"/>
  <c r="T302" i="1" s="1"/>
  <c r="O302" i="1"/>
  <c r="M302" i="1"/>
  <c r="N302" i="1" s="1"/>
  <c r="L302" i="1"/>
  <c r="K302" i="1"/>
  <c r="S301" i="1"/>
  <c r="T301" i="1" s="1"/>
  <c r="O301" i="1"/>
  <c r="M301" i="1"/>
  <c r="N301" i="1" s="1"/>
  <c r="L301" i="1"/>
  <c r="K301" i="1"/>
  <c r="S300" i="1"/>
  <c r="T300" i="1" s="1"/>
  <c r="O300" i="1"/>
  <c r="M300" i="1"/>
  <c r="N300" i="1" s="1"/>
  <c r="L300" i="1"/>
  <c r="K300" i="1"/>
  <c r="S299" i="1"/>
  <c r="T299" i="1" s="1"/>
  <c r="O299" i="1"/>
  <c r="M299" i="1"/>
  <c r="N299" i="1" s="1"/>
  <c r="L299" i="1"/>
  <c r="K299" i="1"/>
  <c r="S298" i="1"/>
  <c r="T298" i="1" s="1"/>
  <c r="O298" i="1"/>
  <c r="M298" i="1"/>
  <c r="N298" i="1" s="1"/>
  <c r="L298" i="1"/>
  <c r="K298" i="1"/>
  <c r="S297" i="1"/>
  <c r="T297" i="1" s="1"/>
  <c r="O297" i="1"/>
  <c r="M297" i="1"/>
  <c r="N297" i="1" s="1"/>
  <c r="L297" i="1"/>
  <c r="K297" i="1"/>
  <c r="S296" i="1"/>
  <c r="T296" i="1" s="1"/>
  <c r="O296" i="1"/>
  <c r="M296" i="1"/>
  <c r="N296" i="1" s="1"/>
  <c r="L296" i="1"/>
  <c r="K296" i="1"/>
  <c r="S295" i="1"/>
  <c r="T295" i="1" s="1"/>
  <c r="O295" i="1"/>
  <c r="M295" i="1"/>
  <c r="N295" i="1" s="1"/>
  <c r="L295" i="1"/>
  <c r="K295" i="1"/>
  <c r="S294" i="1"/>
  <c r="T294" i="1" s="1"/>
  <c r="O294" i="1"/>
  <c r="M294" i="1"/>
  <c r="N294" i="1" s="1"/>
  <c r="L294" i="1"/>
  <c r="K294" i="1"/>
  <c r="S293" i="1"/>
  <c r="T293" i="1" s="1"/>
  <c r="O293" i="1"/>
  <c r="M293" i="1"/>
  <c r="N293" i="1" s="1"/>
  <c r="L293" i="1"/>
  <c r="K293" i="1"/>
  <c r="S292" i="1"/>
  <c r="T292" i="1" s="1"/>
  <c r="O292" i="1"/>
  <c r="M292" i="1"/>
  <c r="N292" i="1" s="1"/>
  <c r="L292" i="1"/>
  <c r="K292" i="1"/>
  <c r="S291" i="1"/>
  <c r="T291" i="1" s="1"/>
  <c r="O291" i="1"/>
  <c r="M291" i="1"/>
  <c r="N291" i="1" s="1"/>
  <c r="L291" i="1"/>
  <c r="K291" i="1"/>
  <c r="S290" i="1"/>
  <c r="T290" i="1" s="1"/>
  <c r="O290" i="1"/>
  <c r="M290" i="1"/>
  <c r="N290" i="1" s="1"/>
  <c r="L290" i="1"/>
  <c r="K290" i="1"/>
  <c r="S289" i="1"/>
  <c r="T289" i="1" s="1"/>
  <c r="O289" i="1"/>
  <c r="M289" i="1"/>
  <c r="N289" i="1" s="1"/>
  <c r="L289" i="1"/>
  <c r="K289" i="1"/>
  <c r="S288" i="1"/>
  <c r="T288" i="1" s="1"/>
  <c r="O288" i="1"/>
  <c r="M288" i="1"/>
  <c r="N288" i="1" s="1"/>
  <c r="L288" i="1"/>
  <c r="K288" i="1"/>
  <c r="S287" i="1"/>
  <c r="T287" i="1" s="1"/>
  <c r="O287" i="1"/>
  <c r="M287" i="1"/>
  <c r="N287" i="1" s="1"/>
  <c r="L287" i="1"/>
  <c r="K287" i="1"/>
  <c r="S286" i="1"/>
  <c r="T286" i="1" s="1"/>
  <c r="O286" i="1"/>
  <c r="M286" i="1"/>
  <c r="N286" i="1" s="1"/>
  <c r="L286" i="1"/>
  <c r="K286" i="1"/>
  <c r="S285" i="1"/>
  <c r="T285" i="1" s="1"/>
  <c r="O285" i="1"/>
  <c r="M285" i="1"/>
  <c r="N285" i="1" s="1"/>
  <c r="L285" i="1"/>
  <c r="K285" i="1"/>
  <c r="S284" i="1"/>
  <c r="T284" i="1" s="1"/>
  <c r="O284" i="1"/>
  <c r="M284" i="1"/>
  <c r="N284" i="1" s="1"/>
  <c r="L284" i="1"/>
  <c r="K284" i="1"/>
  <c r="S283" i="1"/>
  <c r="T283" i="1" s="1"/>
  <c r="O283" i="1"/>
  <c r="M283" i="1"/>
  <c r="N283" i="1" s="1"/>
  <c r="L283" i="1"/>
  <c r="K283" i="1"/>
  <c r="S282" i="1"/>
  <c r="T282" i="1" s="1"/>
  <c r="O282" i="1"/>
  <c r="M282" i="1"/>
  <c r="N282" i="1" s="1"/>
  <c r="L282" i="1"/>
  <c r="K282" i="1"/>
  <c r="S281" i="1"/>
  <c r="T281" i="1" s="1"/>
  <c r="O281" i="1"/>
  <c r="M281" i="1"/>
  <c r="N281" i="1" s="1"/>
  <c r="L281" i="1"/>
  <c r="K281" i="1"/>
  <c r="S280" i="1"/>
  <c r="T280" i="1" s="1"/>
  <c r="O280" i="1"/>
  <c r="M280" i="1"/>
  <c r="N280" i="1" s="1"/>
  <c r="L280" i="1"/>
  <c r="K280" i="1"/>
  <c r="S279" i="1"/>
  <c r="T279" i="1" s="1"/>
  <c r="O279" i="1"/>
  <c r="M279" i="1"/>
  <c r="N279" i="1" s="1"/>
  <c r="L279" i="1"/>
  <c r="K279" i="1"/>
  <c r="S278" i="1"/>
  <c r="T278" i="1" s="1"/>
  <c r="O278" i="1"/>
  <c r="M278" i="1"/>
  <c r="N278" i="1" s="1"/>
  <c r="L278" i="1"/>
  <c r="K278" i="1"/>
  <c r="S277" i="1"/>
  <c r="T277" i="1" s="1"/>
  <c r="O277" i="1"/>
  <c r="M277" i="1"/>
  <c r="N277" i="1" s="1"/>
  <c r="L277" i="1"/>
  <c r="K277" i="1"/>
  <c r="S276" i="1"/>
  <c r="T276" i="1" s="1"/>
  <c r="O276" i="1"/>
  <c r="M276" i="1"/>
  <c r="N276" i="1" s="1"/>
  <c r="L276" i="1"/>
  <c r="K276" i="1"/>
  <c r="S275" i="1"/>
  <c r="T275" i="1" s="1"/>
  <c r="O275" i="1"/>
  <c r="M275" i="1"/>
  <c r="N275" i="1" s="1"/>
  <c r="L275" i="1"/>
  <c r="K275" i="1"/>
  <c r="S274" i="1"/>
  <c r="T274" i="1" s="1"/>
  <c r="O274" i="1"/>
  <c r="M274" i="1"/>
  <c r="N274" i="1" s="1"/>
  <c r="L274" i="1"/>
  <c r="K274" i="1"/>
  <c r="S273" i="1"/>
  <c r="T273" i="1" s="1"/>
  <c r="O273" i="1"/>
  <c r="M273" i="1"/>
  <c r="N273" i="1" s="1"/>
  <c r="L273" i="1"/>
  <c r="K273" i="1"/>
  <c r="S272" i="1"/>
  <c r="T272" i="1" s="1"/>
  <c r="O272" i="1"/>
  <c r="M272" i="1"/>
  <c r="N272" i="1" s="1"/>
  <c r="L272" i="1"/>
  <c r="K272" i="1"/>
  <c r="S271" i="1"/>
  <c r="T271" i="1" s="1"/>
  <c r="O271" i="1"/>
  <c r="M271" i="1"/>
  <c r="N271" i="1" s="1"/>
  <c r="L271" i="1"/>
  <c r="K271" i="1"/>
  <c r="S270" i="1"/>
  <c r="T270" i="1" s="1"/>
  <c r="O270" i="1"/>
  <c r="M270" i="1"/>
  <c r="N270" i="1" s="1"/>
  <c r="L270" i="1"/>
  <c r="K270" i="1"/>
  <c r="S269" i="1"/>
  <c r="T269" i="1" s="1"/>
  <c r="O269" i="1"/>
  <c r="M269" i="1"/>
  <c r="N269" i="1" s="1"/>
  <c r="L269" i="1"/>
  <c r="K269" i="1"/>
  <c r="S268" i="1"/>
  <c r="T268" i="1" s="1"/>
  <c r="O268" i="1"/>
  <c r="M268" i="1"/>
  <c r="N268" i="1" s="1"/>
  <c r="L268" i="1"/>
  <c r="K268" i="1"/>
  <c r="S267" i="1"/>
  <c r="T267" i="1" s="1"/>
  <c r="O267" i="1"/>
  <c r="M267" i="1"/>
  <c r="N267" i="1" s="1"/>
  <c r="L267" i="1"/>
  <c r="K267" i="1"/>
  <c r="S266" i="1"/>
  <c r="T266" i="1" s="1"/>
  <c r="O266" i="1"/>
  <c r="M266" i="1"/>
  <c r="N266" i="1" s="1"/>
  <c r="L266" i="1"/>
  <c r="K266" i="1"/>
  <c r="S265" i="1"/>
  <c r="T265" i="1" s="1"/>
  <c r="O265" i="1"/>
  <c r="M265" i="1"/>
  <c r="N265" i="1" s="1"/>
  <c r="L265" i="1"/>
  <c r="K265" i="1"/>
  <c r="S264" i="1"/>
  <c r="T264" i="1" s="1"/>
  <c r="O264" i="1"/>
  <c r="M264" i="1"/>
  <c r="N264" i="1" s="1"/>
  <c r="L264" i="1"/>
  <c r="K264" i="1"/>
  <c r="S263" i="1"/>
  <c r="T263" i="1" s="1"/>
  <c r="O263" i="1"/>
  <c r="M263" i="1"/>
  <c r="N263" i="1" s="1"/>
  <c r="L263" i="1"/>
  <c r="K263" i="1"/>
  <c r="S262" i="1"/>
  <c r="T262" i="1" s="1"/>
  <c r="O262" i="1"/>
  <c r="M262" i="1"/>
  <c r="N262" i="1" s="1"/>
  <c r="L262" i="1"/>
  <c r="K262" i="1"/>
  <c r="S261" i="1"/>
  <c r="T261" i="1" s="1"/>
  <c r="O261" i="1"/>
  <c r="M261" i="1"/>
  <c r="N261" i="1" s="1"/>
  <c r="L261" i="1"/>
  <c r="K261" i="1"/>
  <c r="S260" i="1"/>
  <c r="T260" i="1" s="1"/>
  <c r="O260" i="1"/>
  <c r="M260" i="1"/>
  <c r="N260" i="1" s="1"/>
  <c r="L260" i="1"/>
  <c r="K260" i="1"/>
  <c r="S259" i="1"/>
  <c r="T259" i="1" s="1"/>
  <c r="O259" i="1"/>
  <c r="M259" i="1"/>
  <c r="N259" i="1" s="1"/>
  <c r="L259" i="1"/>
  <c r="K259" i="1"/>
  <c r="S258" i="1"/>
  <c r="T258" i="1" s="1"/>
  <c r="O258" i="1"/>
  <c r="M258" i="1"/>
  <c r="N258" i="1" s="1"/>
  <c r="L258" i="1"/>
  <c r="K258" i="1"/>
  <c r="S257" i="1"/>
  <c r="T257" i="1" s="1"/>
  <c r="O257" i="1"/>
  <c r="M257" i="1"/>
  <c r="N257" i="1" s="1"/>
  <c r="L257" i="1"/>
  <c r="K257" i="1"/>
  <c r="S256" i="1"/>
  <c r="T256" i="1" s="1"/>
  <c r="O256" i="1"/>
  <c r="M256" i="1"/>
  <c r="N256" i="1" s="1"/>
  <c r="L256" i="1"/>
  <c r="K256" i="1"/>
  <c r="S255" i="1"/>
  <c r="T255" i="1" s="1"/>
  <c r="O255" i="1"/>
  <c r="M255" i="1"/>
  <c r="N255" i="1" s="1"/>
  <c r="L255" i="1"/>
  <c r="K255" i="1"/>
  <c r="S254" i="1"/>
  <c r="T254" i="1" s="1"/>
  <c r="O254" i="1"/>
  <c r="M254" i="1"/>
  <c r="N254" i="1" s="1"/>
  <c r="L254" i="1"/>
  <c r="K254" i="1"/>
  <c r="S253" i="1"/>
  <c r="T253" i="1" s="1"/>
  <c r="O253" i="1"/>
  <c r="M253" i="1"/>
  <c r="N253" i="1" s="1"/>
  <c r="L253" i="1"/>
  <c r="K253" i="1"/>
  <c r="S252" i="1"/>
  <c r="T252" i="1" s="1"/>
  <c r="O252" i="1"/>
  <c r="M252" i="1"/>
  <c r="N252" i="1" s="1"/>
  <c r="L252" i="1"/>
  <c r="K252" i="1"/>
  <c r="S251" i="1"/>
  <c r="T251" i="1" s="1"/>
  <c r="O251" i="1"/>
  <c r="M251" i="1"/>
  <c r="N251" i="1" s="1"/>
  <c r="L251" i="1"/>
  <c r="K251" i="1"/>
  <c r="S250" i="1"/>
  <c r="T250" i="1" s="1"/>
  <c r="O250" i="1"/>
  <c r="M250" i="1"/>
  <c r="N250" i="1" s="1"/>
  <c r="L250" i="1"/>
  <c r="K250" i="1"/>
  <c r="S249" i="1"/>
  <c r="T249" i="1" s="1"/>
  <c r="O249" i="1"/>
  <c r="M249" i="1"/>
  <c r="N249" i="1" s="1"/>
  <c r="L249" i="1"/>
  <c r="K249" i="1"/>
  <c r="S248" i="1"/>
  <c r="T248" i="1" s="1"/>
  <c r="O248" i="1"/>
  <c r="M248" i="1"/>
  <c r="N248" i="1" s="1"/>
  <c r="L248" i="1"/>
  <c r="K248" i="1"/>
  <c r="S247" i="1"/>
  <c r="T247" i="1" s="1"/>
  <c r="O247" i="1"/>
  <c r="M247" i="1"/>
  <c r="N247" i="1" s="1"/>
  <c r="L247" i="1"/>
  <c r="K247" i="1"/>
  <c r="S246" i="1"/>
  <c r="T246" i="1" s="1"/>
  <c r="O246" i="1"/>
  <c r="M246" i="1"/>
  <c r="N246" i="1" s="1"/>
  <c r="L246" i="1"/>
  <c r="K246" i="1"/>
  <c r="S245" i="1"/>
  <c r="T245" i="1" s="1"/>
  <c r="O245" i="1"/>
  <c r="M245" i="1"/>
  <c r="N245" i="1" s="1"/>
  <c r="L245" i="1"/>
  <c r="K245" i="1"/>
  <c r="S244" i="1"/>
  <c r="T244" i="1" s="1"/>
  <c r="O244" i="1"/>
  <c r="M244" i="1"/>
  <c r="N244" i="1" s="1"/>
  <c r="L244" i="1"/>
  <c r="K244" i="1"/>
  <c r="S243" i="1"/>
  <c r="T243" i="1" s="1"/>
  <c r="O243" i="1"/>
  <c r="M243" i="1"/>
  <c r="N243" i="1" s="1"/>
  <c r="L243" i="1"/>
  <c r="K243" i="1"/>
  <c r="S242" i="1"/>
  <c r="T242" i="1" s="1"/>
  <c r="O242" i="1"/>
  <c r="M242" i="1"/>
  <c r="N242" i="1" s="1"/>
  <c r="L242" i="1"/>
  <c r="K242" i="1"/>
  <c r="S241" i="1"/>
  <c r="T241" i="1" s="1"/>
  <c r="O241" i="1"/>
  <c r="M241" i="1"/>
  <c r="N241" i="1" s="1"/>
  <c r="L241" i="1"/>
  <c r="K241" i="1"/>
  <c r="S240" i="1"/>
  <c r="T240" i="1" s="1"/>
  <c r="O240" i="1"/>
  <c r="M240" i="1"/>
  <c r="N240" i="1" s="1"/>
  <c r="L240" i="1"/>
  <c r="K240" i="1"/>
  <c r="S239" i="1"/>
  <c r="T239" i="1" s="1"/>
  <c r="O239" i="1"/>
  <c r="M239" i="1"/>
  <c r="N239" i="1" s="1"/>
  <c r="L239" i="1"/>
  <c r="K239" i="1"/>
  <c r="S238" i="1"/>
  <c r="T238" i="1" s="1"/>
  <c r="O238" i="1"/>
  <c r="M238" i="1"/>
  <c r="N238" i="1" s="1"/>
  <c r="L238" i="1"/>
  <c r="K238" i="1"/>
  <c r="S237" i="1"/>
  <c r="T237" i="1" s="1"/>
  <c r="O237" i="1"/>
  <c r="M237" i="1"/>
  <c r="N237" i="1" s="1"/>
  <c r="L237" i="1"/>
  <c r="K237" i="1"/>
  <c r="S236" i="1"/>
  <c r="T236" i="1" s="1"/>
  <c r="O236" i="1"/>
  <c r="M236" i="1"/>
  <c r="N236" i="1" s="1"/>
  <c r="L236" i="1"/>
  <c r="K236" i="1"/>
  <c r="S235" i="1"/>
  <c r="T235" i="1" s="1"/>
  <c r="O235" i="1"/>
  <c r="M235" i="1"/>
  <c r="N235" i="1" s="1"/>
  <c r="L235" i="1"/>
  <c r="K235" i="1"/>
  <c r="S234" i="1"/>
  <c r="T234" i="1" s="1"/>
  <c r="O234" i="1"/>
  <c r="M234" i="1"/>
  <c r="N234" i="1" s="1"/>
  <c r="L234" i="1"/>
  <c r="K234" i="1"/>
  <c r="S233" i="1"/>
  <c r="T233" i="1" s="1"/>
  <c r="O233" i="1"/>
  <c r="M233" i="1"/>
  <c r="N233" i="1" s="1"/>
  <c r="L233" i="1"/>
  <c r="K233" i="1"/>
  <c r="S232" i="1"/>
  <c r="T232" i="1" s="1"/>
  <c r="O232" i="1"/>
  <c r="M232" i="1"/>
  <c r="N232" i="1" s="1"/>
  <c r="L232" i="1"/>
  <c r="K232" i="1"/>
  <c r="S231" i="1"/>
  <c r="T231" i="1" s="1"/>
  <c r="O231" i="1"/>
  <c r="M231" i="1"/>
  <c r="N231" i="1" s="1"/>
  <c r="L231" i="1"/>
  <c r="K231" i="1"/>
  <c r="S230" i="1"/>
  <c r="T230" i="1" s="1"/>
  <c r="O230" i="1"/>
  <c r="M230" i="1"/>
  <c r="N230" i="1" s="1"/>
  <c r="L230" i="1"/>
  <c r="K230" i="1"/>
  <c r="S229" i="1"/>
  <c r="T229" i="1" s="1"/>
  <c r="O229" i="1"/>
  <c r="M229" i="1"/>
  <c r="N229" i="1" s="1"/>
  <c r="L229" i="1"/>
  <c r="K229" i="1"/>
  <c r="S228" i="1"/>
  <c r="T228" i="1" s="1"/>
  <c r="O228" i="1"/>
  <c r="M228" i="1"/>
  <c r="N228" i="1" s="1"/>
  <c r="L228" i="1"/>
  <c r="K228" i="1"/>
  <c r="S227" i="1"/>
  <c r="T227" i="1" s="1"/>
  <c r="O227" i="1"/>
  <c r="M227" i="1"/>
  <c r="N227" i="1" s="1"/>
  <c r="L227" i="1"/>
  <c r="K227" i="1"/>
  <c r="S226" i="1"/>
  <c r="T226" i="1" s="1"/>
  <c r="O226" i="1"/>
  <c r="M226" i="1"/>
  <c r="N226" i="1" s="1"/>
  <c r="L226" i="1"/>
  <c r="K226" i="1"/>
  <c r="S225" i="1"/>
  <c r="T225" i="1" s="1"/>
  <c r="O225" i="1"/>
  <c r="M225" i="1"/>
  <c r="N225" i="1" s="1"/>
  <c r="L225" i="1"/>
  <c r="K225" i="1"/>
  <c r="S224" i="1"/>
  <c r="T224" i="1" s="1"/>
  <c r="O224" i="1"/>
  <c r="M224" i="1"/>
  <c r="N224" i="1" s="1"/>
  <c r="L224" i="1"/>
  <c r="K224" i="1"/>
  <c r="S223" i="1"/>
  <c r="T223" i="1" s="1"/>
  <c r="O223" i="1"/>
  <c r="M223" i="1"/>
  <c r="N223" i="1" s="1"/>
  <c r="L223" i="1"/>
  <c r="K223" i="1"/>
  <c r="S222" i="1"/>
  <c r="T222" i="1" s="1"/>
  <c r="O222" i="1"/>
  <c r="M222" i="1"/>
  <c r="N222" i="1" s="1"/>
  <c r="L222" i="1"/>
  <c r="K222" i="1"/>
  <c r="S221" i="1"/>
  <c r="T221" i="1" s="1"/>
  <c r="O221" i="1"/>
  <c r="M221" i="1"/>
  <c r="N221" i="1" s="1"/>
  <c r="L221" i="1"/>
  <c r="K221" i="1"/>
  <c r="S220" i="1"/>
  <c r="T220" i="1" s="1"/>
  <c r="O220" i="1"/>
  <c r="M220" i="1"/>
  <c r="N220" i="1" s="1"/>
  <c r="L220" i="1"/>
  <c r="K220" i="1"/>
  <c r="S219" i="1"/>
  <c r="T219" i="1" s="1"/>
  <c r="O219" i="1"/>
  <c r="M219" i="1"/>
  <c r="N219" i="1" s="1"/>
  <c r="L219" i="1"/>
  <c r="K219" i="1"/>
  <c r="S218" i="1"/>
  <c r="T218" i="1" s="1"/>
  <c r="O218" i="1"/>
  <c r="M218" i="1"/>
  <c r="N218" i="1" s="1"/>
  <c r="L218" i="1"/>
  <c r="K218" i="1"/>
  <c r="S217" i="1"/>
  <c r="T217" i="1" s="1"/>
  <c r="O217" i="1"/>
  <c r="M217" i="1"/>
  <c r="N217" i="1" s="1"/>
  <c r="L217" i="1"/>
  <c r="K217" i="1"/>
  <c r="S216" i="1"/>
  <c r="T216" i="1" s="1"/>
  <c r="O216" i="1"/>
  <c r="M216" i="1"/>
  <c r="N216" i="1" s="1"/>
  <c r="L216" i="1"/>
  <c r="K216" i="1"/>
  <c r="S215" i="1"/>
  <c r="T215" i="1" s="1"/>
  <c r="O215" i="1"/>
  <c r="M215" i="1"/>
  <c r="N215" i="1" s="1"/>
  <c r="L215" i="1"/>
  <c r="K215" i="1"/>
  <c r="S214" i="1"/>
  <c r="T214" i="1" s="1"/>
  <c r="O214" i="1"/>
  <c r="M214" i="1"/>
  <c r="N214" i="1" s="1"/>
  <c r="L214" i="1"/>
  <c r="K214" i="1"/>
  <c r="S213" i="1"/>
  <c r="T213" i="1" s="1"/>
  <c r="O213" i="1"/>
  <c r="M213" i="1"/>
  <c r="N213" i="1" s="1"/>
  <c r="L213" i="1"/>
  <c r="K213" i="1"/>
  <c r="S212" i="1"/>
  <c r="T212" i="1" s="1"/>
  <c r="O212" i="1"/>
  <c r="M212" i="1"/>
  <c r="N212" i="1" s="1"/>
  <c r="L212" i="1"/>
  <c r="K212" i="1"/>
  <c r="S211" i="1"/>
  <c r="T211" i="1" s="1"/>
  <c r="O211" i="1"/>
  <c r="M211" i="1"/>
  <c r="N211" i="1" s="1"/>
  <c r="L211" i="1"/>
  <c r="K211" i="1"/>
  <c r="S210" i="1"/>
  <c r="T210" i="1" s="1"/>
  <c r="O210" i="1"/>
  <c r="M210" i="1"/>
  <c r="N210" i="1" s="1"/>
  <c r="L210" i="1"/>
  <c r="K210" i="1"/>
  <c r="S209" i="1"/>
  <c r="T209" i="1" s="1"/>
  <c r="O209" i="1"/>
  <c r="M209" i="1"/>
  <c r="N209" i="1" s="1"/>
  <c r="L209" i="1"/>
  <c r="K209" i="1"/>
  <c r="S208" i="1"/>
  <c r="T208" i="1" s="1"/>
  <c r="O208" i="1"/>
  <c r="M208" i="1"/>
  <c r="N208" i="1" s="1"/>
  <c r="L208" i="1"/>
  <c r="K208" i="1"/>
  <c r="S207" i="1"/>
  <c r="T207" i="1" s="1"/>
  <c r="O207" i="1"/>
  <c r="M207" i="1"/>
  <c r="N207" i="1" s="1"/>
  <c r="L207" i="1"/>
  <c r="K207" i="1"/>
  <c r="S206" i="1"/>
  <c r="T206" i="1" s="1"/>
  <c r="O206" i="1"/>
  <c r="M206" i="1"/>
  <c r="N206" i="1" s="1"/>
  <c r="L206" i="1"/>
  <c r="K206" i="1"/>
  <c r="S205" i="1"/>
  <c r="T205" i="1" s="1"/>
  <c r="O205" i="1"/>
  <c r="M205" i="1"/>
  <c r="N205" i="1" s="1"/>
  <c r="L205" i="1"/>
  <c r="K205" i="1"/>
  <c r="S204" i="1"/>
  <c r="T204" i="1" s="1"/>
  <c r="O204" i="1"/>
  <c r="M204" i="1"/>
  <c r="N204" i="1" s="1"/>
  <c r="L204" i="1"/>
  <c r="K204" i="1"/>
  <c r="S203" i="1"/>
  <c r="T203" i="1" s="1"/>
  <c r="O203" i="1"/>
  <c r="M203" i="1"/>
  <c r="N203" i="1" s="1"/>
  <c r="L203" i="1"/>
  <c r="K203" i="1"/>
  <c r="S202" i="1"/>
  <c r="T202" i="1" s="1"/>
  <c r="O202" i="1"/>
  <c r="M202" i="1"/>
  <c r="N202" i="1" s="1"/>
  <c r="L202" i="1"/>
  <c r="K202" i="1"/>
  <c r="S201" i="1"/>
  <c r="T201" i="1" s="1"/>
  <c r="O201" i="1"/>
  <c r="M201" i="1"/>
  <c r="N201" i="1" s="1"/>
  <c r="L201" i="1"/>
  <c r="K201" i="1"/>
  <c r="S200" i="1"/>
  <c r="T200" i="1" s="1"/>
  <c r="O200" i="1"/>
  <c r="M200" i="1"/>
  <c r="N200" i="1" s="1"/>
  <c r="L200" i="1"/>
  <c r="K200" i="1"/>
  <c r="S199" i="1"/>
  <c r="T199" i="1" s="1"/>
  <c r="O199" i="1"/>
  <c r="M199" i="1"/>
  <c r="N199" i="1" s="1"/>
  <c r="L199" i="1"/>
  <c r="K199" i="1"/>
  <c r="S198" i="1"/>
  <c r="T198" i="1" s="1"/>
  <c r="O198" i="1"/>
  <c r="M198" i="1"/>
  <c r="N198" i="1" s="1"/>
  <c r="L198" i="1"/>
  <c r="K198" i="1"/>
  <c r="S197" i="1"/>
  <c r="T197" i="1" s="1"/>
  <c r="O197" i="1"/>
  <c r="M197" i="1"/>
  <c r="N197" i="1" s="1"/>
  <c r="L197" i="1"/>
  <c r="K197" i="1"/>
  <c r="S196" i="1"/>
  <c r="T196" i="1" s="1"/>
  <c r="O196" i="1"/>
  <c r="M196" i="1"/>
  <c r="N196" i="1" s="1"/>
  <c r="L196" i="1"/>
  <c r="K196" i="1"/>
  <c r="S195" i="1"/>
  <c r="T195" i="1" s="1"/>
  <c r="O195" i="1"/>
  <c r="M195" i="1"/>
  <c r="N195" i="1" s="1"/>
  <c r="L195" i="1"/>
  <c r="K195" i="1"/>
  <c r="S194" i="1"/>
  <c r="T194" i="1" s="1"/>
  <c r="O194" i="1"/>
  <c r="M194" i="1"/>
  <c r="N194" i="1" s="1"/>
  <c r="L194" i="1"/>
  <c r="K194" i="1"/>
  <c r="S193" i="1"/>
  <c r="T193" i="1" s="1"/>
  <c r="O193" i="1"/>
  <c r="M193" i="1"/>
  <c r="N193" i="1" s="1"/>
  <c r="L193" i="1"/>
  <c r="K193" i="1"/>
  <c r="S192" i="1"/>
  <c r="T192" i="1" s="1"/>
  <c r="O192" i="1"/>
  <c r="M192" i="1"/>
  <c r="N192" i="1" s="1"/>
  <c r="L192" i="1"/>
  <c r="K192" i="1"/>
  <c r="S191" i="1"/>
  <c r="T191" i="1" s="1"/>
  <c r="O191" i="1"/>
  <c r="M191" i="1"/>
  <c r="N191" i="1" s="1"/>
  <c r="L191" i="1"/>
  <c r="K191" i="1"/>
  <c r="S190" i="1"/>
  <c r="T190" i="1" s="1"/>
  <c r="O190" i="1"/>
  <c r="M190" i="1"/>
  <c r="N190" i="1" s="1"/>
  <c r="L190" i="1"/>
  <c r="K190" i="1"/>
  <c r="S189" i="1"/>
  <c r="T189" i="1" s="1"/>
  <c r="O189" i="1"/>
  <c r="M189" i="1"/>
  <c r="N189" i="1" s="1"/>
  <c r="L189" i="1"/>
  <c r="K189" i="1"/>
  <c r="S188" i="1"/>
  <c r="T188" i="1" s="1"/>
  <c r="O188" i="1"/>
  <c r="M188" i="1"/>
  <c r="N188" i="1" s="1"/>
  <c r="L188" i="1"/>
  <c r="K188" i="1"/>
  <c r="S187" i="1"/>
  <c r="T187" i="1" s="1"/>
  <c r="O187" i="1"/>
  <c r="M187" i="1"/>
  <c r="N187" i="1" s="1"/>
  <c r="L187" i="1"/>
  <c r="K187" i="1"/>
  <c r="S186" i="1"/>
  <c r="T186" i="1" s="1"/>
  <c r="O186" i="1"/>
  <c r="M186" i="1"/>
  <c r="N186" i="1" s="1"/>
  <c r="L186" i="1"/>
  <c r="K186" i="1"/>
  <c r="S185" i="1"/>
  <c r="T185" i="1" s="1"/>
  <c r="O185" i="1"/>
  <c r="M185" i="1"/>
  <c r="N185" i="1" s="1"/>
  <c r="L185" i="1"/>
  <c r="K185" i="1"/>
  <c r="S184" i="1"/>
  <c r="T184" i="1" s="1"/>
  <c r="O184" i="1"/>
  <c r="M184" i="1"/>
  <c r="N184" i="1" s="1"/>
  <c r="L184" i="1"/>
  <c r="K184" i="1"/>
  <c r="S183" i="1"/>
  <c r="T183" i="1" s="1"/>
  <c r="O183" i="1"/>
  <c r="M183" i="1"/>
  <c r="N183" i="1" s="1"/>
  <c r="L183" i="1"/>
  <c r="K183" i="1"/>
  <c r="S182" i="1"/>
  <c r="T182" i="1" s="1"/>
  <c r="O182" i="1"/>
  <c r="M182" i="1"/>
  <c r="N182" i="1" s="1"/>
  <c r="L182" i="1"/>
  <c r="K182" i="1"/>
  <c r="S181" i="1"/>
  <c r="T181" i="1" s="1"/>
  <c r="O181" i="1"/>
  <c r="M181" i="1"/>
  <c r="N181" i="1" s="1"/>
  <c r="L181" i="1"/>
  <c r="K181" i="1"/>
  <c r="S180" i="1"/>
  <c r="T180" i="1" s="1"/>
  <c r="O180" i="1"/>
  <c r="M180" i="1"/>
  <c r="N180" i="1" s="1"/>
  <c r="L180" i="1"/>
  <c r="K180" i="1"/>
  <c r="S179" i="1"/>
  <c r="T179" i="1" s="1"/>
  <c r="O179" i="1"/>
  <c r="M179" i="1"/>
  <c r="N179" i="1" s="1"/>
  <c r="L179" i="1"/>
  <c r="K179" i="1"/>
  <c r="S178" i="1"/>
  <c r="T178" i="1" s="1"/>
  <c r="O178" i="1"/>
  <c r="M178" i="1"/>
  <c r="N178" i="1" s="1"/>
  <c r="L178" i="1"/>
  <c r="K178" i="1"/>
  <c r="S177" i="1"/>
  <c r="T177" i="1" s="1"/>
  <c r="O177" i="1"/>
  <c r="M177" i="1"/>
  <c r="N177" i="1" s="1"/>
  <c r="L177" i="1"/>
  <c r="K177" i="1"/>
  <c r="S176" i="1"/>
  <c r="T176" i="1" s="1"/>
  <c r="O176" i="1"/>
  <c r="M176" i="1"/>
  <c r="N176" i="1" s="1"/>
  <c r="L176" i="1"/>
  <c r="K176" i="1"/>
  <c r="S175" i="1"/>
  <c r="T175" i="1" s="1"/>
  <c r="O175" i="1"/>
  <c r="M175" i="1"/>
  <c r="N175" i="1" s="1"/>
  <c r="L175" i="1"/>
  <c r="K175" i="1"/>
  <c r="S174" i="1"/>
  <c r="T174" i="1" s="1"/>
  <c r="O174" i="1"/>
  <c r="M174" i="1"/>
  <c r="N174" i="1" s="1"/>
  <c r="L174" i="1"/>
  <c r="K174" i="1"/>
  <c r="S173" i="1"/>
  <c r="T173" i="1" s="1"/>
  <c r="O173" i="1"/>
  <c r="M173" i="1"/>
  <c r="N173" i="1" s="1"/>
  <c r="L173" i="1"/>
  <c r="K173" i="1"/>
  <c r="S172" i="1"/>
  <c r="T172" i="1" s="1"/>
  <c r="O172" i="1"/>
  <c r="M172" i="1"/>
  <c r="N172" i="1" s="1"/>
  <c r="L172" i="1"/>
  <c r="K172" i="1"/>
  <c r="S171" i="1"/>
  <c r="T171" i="1" s="1"/>
  <c r="O171" i="1"/>
  <c r="M171" i="1"/>
  <c r="N171" i="1" s="1"/>
  <c r="L171" i="1"/>
  <c r="K171" i="1"/>
  <c r="S170" i="1"/>
  <c r="T170" i="1" s="1"/>
  <c r="O170" i="1"/>
  <c r="M170" i="1"/>
  <c r="N170" i="1" s="1"/>
  <c r="L170" i="1"/>
  <c r="K170" i="1"/>
  <c r="S169" i="1"/>
  <c r="T169" i="1" s="1"/>
  <c r="O169" i="1"/>
  <c r="M169" i="1"/>
  <c r="N169" i="1" s="1"/>
  <c r="L169" i="1"/>
  <c r="K169" i="1"/>
  <c r="S168" i="1"/>
  <c r="T168" i="1" s="1"/>
  <c r="O168" i="1"/>
  <c r="M168" i="1"/>
  <c r="N168" i="1" s="1"/>
  <c r="L168" i="1"/>
  <c r="K168" i="1"/>
  <c r="S167" i="1"/>
  <c r="T167" i="1" s="1"/>
  <c r="O167" i="1"/>
  <c r="M167" i="1"/>
  <c r="N167" i="1" s="1"/>
  <c r="L167" i="1"/>
  <c r="K167" i="1"/>
  <c r="S166" i="1"/>
  <c r="T166" i="1" s="1"/>
  <c r="O166" i="1"/>
  <c r="M166" i="1"/>
  <c r="N166" i="1" s="1"/>
  <c r="L166" i="1"/>
  <c r="K166" i="1"/>
  <c r="S165" i="1"/>
  <c r="T165" i="1" s="1"/>
  <c r="O165" i="1"/>
  <c r="M165" i="1"/>
  <c r="N165" i="1" s="1"/>
  <c r="L165" i="1"/>
  <c r="K165" i="1"/>
  <c r="S164" i="1"/>
  <c r="T164" i="1" s="1"/>
  <c r="O164" i="1"/>
  <c r="M164" i="1"/>
  <c r="N164" i="1" s="1"/>
  <c r="L164" i="1"/>
  <c r="K164" i="1"/>
  <c r="S163" i="1"/>
  <c r="T163" i="1" s="1"/>
  <c r="O163" i="1"/>
  <c r="M163" i="1"/>
  <c r="N163" i="1" s="1"/>
  <c r="L163" i="1"/>
  <c r="K163" i="1"/>
  <c r="S162" i="1"/>
  <c r="T162" i="1" s="1"/>
  <c r="O162" i="1"/>
  <c r="M162" i="1"/>
  <c r="N162" i="1" s="1"/>
  <c r="L162" i="1"/>
  <c r="K162" i="1"/>
  <c r="S161" i="1"/>
  <c r="T161" i="1" s="1"/>
  <c r="O161" i="1"/>
  <c r="M161" i="1"/>
  <c r="N161" i="1" s="1"/>
  <c r="L161" i="1"/>
  <c r="K161" i="1"/>
  <c r="S160" i="1"/>
  <c r="T160" i="1" s="1"/>
  <c r="O160" i="1"/>
  <c r="M160" i="1"/>
  <c r="N160" i="1" s="1"/>
  <c r="L160" i="1"/>
  <c r="K160" i="1"/>
  <c r="S159" i="1"/>
  <c r="T159" i="1" s="1"/>
  <c r="O159" i="1"/>
  <c r="M159" i="1"/>
  <c r="N159" i="1" s="1"/>
  <c r="L159" i="1"/>
  <c r="K159" i="1"/>
  <c r="S158" i="1"/>
  <c r="T158" i="1" s="1"/>
  <c r="O158" i="1"/>
  <c r="M158" i="1"/>
  <c r="N158" i="1" s="1"/>
  <c r="L158" i="1"/>
  <c r="K158" i="1"/>
  <c r="S157" i="1"/>
  <c r="T157" i="1" s="1"/>
  <c r="O157" i="1"/>
  <c r="M157" i="1"/>
  <c r="N157" i="1" s="1"/>
  <c r="L157" i="1"/>
  <c r="K157" i="1"/>
  <c r="S156" i="1"/>
  <c r="T156" i="1" s="1"/>
  <c r="O156" i="1"/>
  <c r="M156" i="1"/>
  <c r="N156" i="1" s="1"/>
  <c r="L156" i="1"/>
  <c r="K156" i="1"/>
  <c r="S155" i="1"/>
  <c r="T155" i="1" s="1"/>
  <c r="O155" i="1"/>
  <c r="M155" i="1"/>
  <c r="N155" i="1" s="1"/>
  <c r="L155" i="1"/>
  <c r="K155" i="1"/>
  <c r="S154" i="1"/>
  <c r="T154" i="1" s="1"/>
  <c r="O154" i="1"/>
  <c r="M154" i="1"/>
  <c r="N154" i="1" s="1"/>
  <c r="L154" i="1"/>
  <c r="K154" i="1"/>
  <c r="S153" i="1"/>
  <c r="T153" i="1" s="1"/>
  <c r="O153" i="1"/>
  <c r="M153" i="1"/>
  <c r="N153" i="1" s="1"/>
  <c r="L153" i="1"/>
  <c r="K153" i="1"/>
  <c r="S152" i="1"/>
  <c r="T152" i="1" s="1"/>
  <c r="O152" i="1"/>
  <c r="M152" i="1"/>
  <c r="N152" i="1" s="1"/>
  <c r="L152" i="1"/>
  <c r="K152" i="1"/>
  <c r="S151" i="1"/>
  <c r="T151" i="1" s="1"/>
  <c r="O151" i="1"/>
  <c r="M151" i="1"/>
  <c r="N151" i="1" s="1"/>
  <c r="L151" i="1"/>
  <c r="K151" i="1"/>
  <c r="S150" i="1"/>
  <c r="T150" i="1" s="1"/>
  <c r="O150" i="1"/>
  <c r="M150" i="1"/>
  <c r="N150" i="1" s="1"/>
  <c r="L150" i="1"/>
  <c r="K150" i="1"/>
  <c r="S149" i="1"/>
  <c r="T149" i="1" s="1"/>
  <c r="O149" i="1"/>
  <c r="M149" i="1"/>
  <c r="N149" i="1" s="1"/>
  <c r="L149" i="1"/>
  <c r="K149" i="1"/>
  <c r="S148" i="1"/>
  <c r="T148" i="1" s="1"/>
  <c r="O148" i="1"/>
  <c r="M148" i="1"/>
  <c r="N148" i="1" s="1"/>
  <c r="L148" i="1"/>
  <c r="K148" i="1"/>
  <c r="S147" i="1"/>
  <c r="T147" i="1" s="1"/>
  <c r="O147" i="1"/>
  <c r="M147" i="1"/>
  <c r="N147" i="1" s="1"/>
  <c r="L147" i="1"/>
  <c r="K147" i="1"/>
  <c r="S146" i="1"/>
  <c r="T146" i="1" s="1"/>
  <c r="O146" i="1"/>
  <c r="M146" i="1"/>
  <c r="N146" i="1" s="1"/>
  <c r="L146" i="1"/>
  <c r="K146" i="1"/>
  <c r="S145" i="1"/>
  <c r="T145" i="1" s="1"/>
  <c r="O145" i="1"/>
  <c r="M145" i="1"/>
  <c r="N145" i="1" s="1"/>
  <c r="L145" i="1"/>
  <c r="K145" i="1"/>
  <c r="S144" i="1"/>
  <c r="T144" i="1" s="1"/>
  <c r="O144" i="1"/>
  <c r="M144" i="1"/>
  <c r="N144" i="1" s="1"/>
  <c r="L144" i="1"/>
  <c r="K144" i="1"/>
  <c r="S143" i="1"/>
  <c r="T143" i="1" s="1"/>
  <c r="O143" i="1"/>
  <c r="M143" i="1"/>
  <c r="N143" i="1" s="1"/>
  <c r="L143" i="1"/>
  <c r="K143" i="1"/>
  <c r="S142" i="1"/>
  <c r="T142" i="1" s="1"/>
  <c r="O142" i="1"/>
  <c r="M142" i="1"/>
  <c r="N142" i="1" s="1"/>
  <c r="L142" i="1"/>
  <c r="K142" i="1"/>
  <c r="S141" i="1"/>
  <c r="T141" i="1" s="1"/>
  <c r="O141" i="1"/>
  <c r="M141" i="1"/>
  <c r="N141" i="1" s="1"/>
  <c r="L141" i="1"/>
  <c r="K141" i="1"/>
  <c r="S140" i="1"/>
  <c r="T140" i="1" s="1"/>
  <c r="O140" i="1"/>
  <c r="M140" i="1"/>
  <c r="N140" i="1" s="1"/>
  <c r="L140" i="1"/>
  <c r="K140" i="1"/>
  <c r="S139" i="1"/>
  <c r="T139" i="1" s="1"/>
  <c r="O139" i="1"/>
  <c r="M139" i="1"/>
  <c r="N139" i="1" s="1"/>
  <c r="L139" i="1"/>
  <c r="K139" i="1"/>
  <c r="S138" i="1"/>
  <c r="T138" i="1" s="1"/>
  <c r="O138" i="1"/>
  <c r="M138" i="1"/>
  <c r="N138" i="1" s="1"/>
  <c r="L138" i="1"/>
  <c r="K138" i="1"/>
  <c r="S137" i="1"/>
  <c r="T137" i="1" s="1"/>
  <c r="O137" i="1"/>
  <c r="M137" i="1"/>
  <c r="N137" i="1" s="1"/>
  <c r="L137" i="1"/>
  <c r="K137" i="1"/>
  <c r="S136" i="1"/>
  <c r="T136" i="1" s="1"/>
  <c r="O136" i="1"/>
  <c r="M136" i="1"/>
  <c r="N136" i="1" s="1"/>
  <c r="L136" i="1"/>
  <c r="K136" i="1"/>
  <c r="S135" i="1"/>
  <c r="T135" i="1" s="1"/>
  <c r="O135" i="1"/>
  <c r="M135" i="1"/>
  <c r="N135" i="1" s="1"/>
  <c r="L135" i="1"/>
  <c r="K135" i="1"/>
  <c r="S134" i="1"/>
  <c r="T134" i="1" s="1"/>
  <c r="O134" i="1"/>
  <c r="M134" i="1"/>
  <c r="N134" i="1" s="1"/>
  <c r="L134" i="1"/>
  <c r="K134" i="1"/>
  <c r="S133" i="1"/>
  <c r="T133" i="1" s="1"/>
  <c r="O133" i="1"/>
  <c r="M133" i="1"/>
  <c r="N133" i="1" s="1"/>
  <c r="L133" i="1"/>
  <c r="K133" i="1"/>
  <c r="S132" i="1"/>
  <c r="T132" i="1" s="1"/>
  <c r="O132" i="1"/>
  <c r="M132" i="1"/>
  <c r="N132" i="1" s="1"/>
  <c r="L132" i="1"/>
  <c r="K132" i="1"/>
  <c r="S131" i="1"/>
  <c r="T131" i="1" s="1"/>
  <c r="O131" i="1"/>
  <c r="M131" i="1"/>
  <c r="N131" i="1" s="1"/>
  <c r="L131" i="1"/>
  <c r="K131" i="1"/>
  <c r="S130" i="1"/>
  <c r="T130" i="1" s="1"/>
  <c r="O130" i="1"/>
  <c r="M130" i="1"/>
  <c r="N130" i="1" s="1"/>
  <c r="L130" i="1"/>
  <c r="K130" i="1"/>
  <c r="S129" i="1"/>
  <c r="T129" i="1" s="1"/>
  <c r="O129" i="1"/>
  <c r="M129" i="1"/>
  <c r="N129" i="1" s="1"/>
  <c r="L129" i="1"/>
  <c r="K129" i="1"/>
  <c r="S128" i="1"/>
  <c r="T128" i="1" s="1"/>
  <c r="O128" i="1"/>
  <c r="M128" i="1"/>
  <c r="N128" i="1" s="1"/>
  <c r="L128" i="1"/>
  <c r="K128" i="1"/>
  <c r="S127" i="1"/>
  <c r="T127" i="1" s="1"/>
  <c r="O127" i="1"/>
  <c r="M127" i="1"/>
  <c r="N127" i="1" s="1"/>
  <c r="L127" i="1"/>
  <c r="K127" i="1"/>
  <c r="S126" i="1"/>
  <c r="T126" i="1" s="1"/>
  <c r="O126" i="1"/>
  <c r="M126" i="1"/>
  <c r="N126" i="1" s="1"/>
  <c r="L126" i="1"/>
  <c r="K126" i="1"/>
  <c r="S125" i="1"/>
  <c r="T125" i="1" s="1"/>
  <c r="O125" i="1"/>
  <c r="M125" i="1"/>
  <c r="N125" i="1" s="1"/>
  <c r="L125" i="1"/>
  <c r="K125" i="1"/>
  <c r="S124" i="1"/>
  <c r="T124" i="1" s="1"/>
  <c r="O124" i="1"/>
  <c r="M124" i="1"/>
  <c r="N124" i="1" s="1"/>
  <c r="L124" i="1"/>
  <c r="K124" i="1"/>
  <c r="S123" i="1"/>
  <c r="T123" i="1" s="1"/>
  <c r="O123" i="1"/>
  <c r="M123" i="1"/>
  <c r="N123" i="1" s="1"/>
  <c r="L123" i="1"/>
  <c r="K123" i="1"/>
  <c r="S122" i="1"/>
  <c r="T122" i="1" s="1"/>
  <c r="O122" i="1"/>
  <c r="M122" i="1"/>
  <c r="N122" i="1" s="1"/>
  <c r="L122" i="1"/>
  <c r="K122" i="1"/>
  <c r="S121" i="1"/>
  <c r="T121" i="1" s="1"/>
  <c r="O121" i="1"/>
  <c r="M121" i="1"/>
  <c r="N121" i="1" s="1"/>
  <c r="L121" i="1"/>
  <c r="K121" i="1"/>
  <c r="S120" i="1"/>
  <c r="T120" i="1" s="1"/>
  <c r="O120" i="1"/>
  <c r="M120" i="1"/>
  <c r="N120" i="1" s="1"/>
  <c r="L120" i="1"/>
  <c r="K120" i="1"/>
  <c r="S119" i="1"/>
  <c r="T119" i="1" s="1"/>
  <c r="O119" i="1"/>
  <c r="M119" i="1"/>
  <c r="N119" i="1" s="1"/>
  <c r="L119" i="1"/>
  <c r="K119" i="1"/>
  <c r="S118" i="1"/>
  <c r="T118" i="1" s="1"/>
  <c r="O118" i="1"/>
  <c r="M118" i="1"/>
  <c r="N118" i="1" s="1"/>
  <c r="L118" i="1"/>
  <c r="K118" i="1"/>
  <c r="S117" i="1"/>
  <c r="T117" i="1" s="1"/>
  <c r="O117" i="1"/>
  <c r="M117" i="1"/>
  <c r="N117" i="1" s="1"/>
  <c r="L117" i="1"/>
  <c r="K117" i="1"/>
  <c r="S116" i="1"/>
  <c r="T116" i="1" s="1"/>
  <c r="O116" i="1"/>
  <c r="M116" i="1"/>
  <c r="N116" i="1" s="1"/>
  <c r="L116" i="1"/>
  <c r="K116" i="1"/>
  <c r="S115" i="1"/>
  <c r="T115" i="1" s="1"/>
  <c r="O115" i="1"/>
  <c r="M115" i="1"/>
  <c r="N115" i="1" s="1"/>
  <c r="L115" i="1"/>
  <c r="K115" i="1"/>
  <c r="S114" i="1"/>
  <c r="T114" i="1" s="1"/>
  <c r="O114" i="1"/>
  <c r="M114" i="1"/>
  <c r="N114" i="1" s="1"/>
  <c r="L114" i="1"/>
  <c r="K114" i="1"/>
  <c r="S113" i="1"/>
  <c r="T113" i="1" s="1"/>
  <c r="O113" i="1"/>
  <c r="M113" i="1"/>
  <c r="N113" i="1" s="1"/>
  <c r="L113" i="1"/>
  <c r="K113" i="1"/>
  <c r="S112" i="1"/>
  <c r="T112" i="1" s="1"/>
  <c r="O112" i="1"/>
  <c r="M112" i="1"/>
  <c r="N112" i="1" s="1"/>
  <c r="L112" i="1"/>
  <c r="K112" i="1"/>
  <c r="S111" i="1"/>
  <c r="T111" i="1" s="1"/>
  <c r="O111" i="1"/>
  <c r="M111" i="1"/>
  <c r="N111" i="1" s="1"/>
  <c r="L111" i="1"/>
  <c r="K111" i="1"/>
  <c r="S110" i="1"/>
  <c r="T110" i="1" s="1"/>
  <c r="O110" i="1"/>
  <c r="M110" i="1"/>
  <c r="N110" i="1" s="1"/>
  <c r="L110" i="1"/>
  <c r="K110" i="1"/>
  <c r="S109" i="1"/>
  <c r="T109" i="1" s="1"/>
  <c r="O109" i="1"/>
  <c r="M109" i="1"/>
  <c r="N109" i="1" s="1"/>
  <c r="L109" i="1"/>
  <c r="K109" i="1"/>
  <c r="S108" i="1"/>
  <c r="T108" i="1" s="1"/>
  <c r="O108" i="1"/>
  <c r="M108" i="1"/>
  <c r="N108" i="1" s="1"/>
  <c r="L108" i="1"/>
  <c r="K108" i="1"/>
  <c r="S107" i="1"/>
  <c r="T107" i="1" s="1"/>
  <c r="O107" i="1"/>
  <c r="M107" i="1"/>
  <c r="N107" i="1" s="1"/>
  <c r="L107" i="1"/>
  <c r="K107" i="1"/>
  <c r="S106" i="1"/>
  <c r="T106" i="1" s="1"/>
  <c r="O106" i="1"/>
  <c r="M106" i="1"/>
  <c r="N106" i="1" s="1"/>
  <c r="L106" i="1"/>
  <c r="K106" i="1"/>
  <c r="S105" i="1"/>
  <c r="T105" i="1" s="1"/>
  <c r="O105" i="1"/>
  <c r="M105" i="1"/>
  <c r="N105" i="1" s="1"/>
  <c r="L105" i="1"/>
  <c r="K105" i="1"/>
  <c r="S104" i="1"/>
  <c r="T104" i="1" s="1"/>
  <c r="O104" i="1"/>
  <c r="M104" i="1"/>
  <c r="N104" i="1" s="1"/>
  <c r="L104" i="1"/>
  <c r="K104" i="1"/>
  <c r="S103" i="1"/>
  <c r="T103" i="1" s="1"/>
  <c r="O103" i="1"/>
  <c r="M103" i="1"/>
  <c r="N103" i="1" s="1"/>
  <c r="L103" i="1"/>
  <c r="K103" i="1"/>
  <c r="S102" i="1"/>
  <c r="T102" i="1" s="1"/>
  <c r="O102" i="1"/>
  <c r="M102" i="1"/>
  <c r="N102" i="1" s="1"/>
  <c r="L102" i="1"/>
  <c r="K102" i="1"/>
  <c r="S101" i="1"/>
  <c r="T101" i="1" s="1"/>
  <c r="O101" i="1"/>
  <c r="M101" i="1"/>
  <c r="N101" i="1" s="1"/>
  <c r="L101" i="1"/>
  <c r="K101" i="1"/>
  <c r="S100" i="1"/>
  <c r="T100" i="1" s="1"/>
  <c r="O100" i="1"/>
  <c r="M100" i="1"/>
  <c r="N100" i="1" s="1"/>
  <c r="L100" i="1"/>
  <c r="K100" i="1"/>
  <c r="S99" i="1"/>
  <c r="T99" i="1" s="1"/>
  <c r="O99" i="1"/>
  <c r="M99" i="1"/>
  <c r="N99" i="1" s="1"/>
  <c r="L99" i="1"/>
  <c r="K99" i="1"/>
  <c r="S98" i="1"/>
  <c r="T98" i="1" s="1"/>
  <c r="O98" i="1"/>
  <c r="M98" i="1"/>
  <c r="N98" i="1" s="1"/>
  <c r="L98" i="1"/>
  <c r="K98" i="1"/>
  <c r="S97" i="1"/>
  <c r="T97" i="1" s="1"/>
  <c r="O97" i="1"/>
  <c r="M97" i="1"/>
  <c r="N97" i="1" s="1"/>
  <c r="L97" i="1"/>
  <c r="K97" i="1"/>
  <c r="S96" i="1"/>
  <c r="T96" i="1" s="1"/>
  <c r="O96" i="1"/>
  <c r="M96" i="1"/>
  <c r="N96" i="1" s="1"/>
  <c r="L96" i="1"/>
  <c r="K96" i="1"/>
  <c r="S95" i="1"/>
  <c r="T95" i="1" s="1"/>
  <c r="O95" i="1"/>
  <c r="M95" i="1"/>
  <c r="N95" i="1" s="1"/>
  <c r="L95" i="1"/>
  <c r="K95" i="1"/>
  <c r="S94" i="1"/>
  <c r="T94" i="1" s="1"/>
  <c r="O94" i="1"/>
  <c r="M94" i="1"/>
  <c r="N94" i="1" s="1"/>
  <c r="L94" i="1"/>
  <c r="K94" i="1"/>
  <c r="S93" i="1"/>
  <c r="T93" i="1" s="1"/>
  <c r="O93" i="1"/>
  <c r="M93" i="1"/>
  <c r="N93" i="1" s="1"/>
  <c r="L93" i="1"/>
  <c r="K93" i="1"/>
  <c r="S92" i="1"/>
  <c r="T92" i="1" s="1"/>
  <c r="O92" i="1"/>
  <c r="M92" i="1"/>
  <c r="N92" i="1" s="1"/>
  <c r="L92" i="1"/>
  <c r="K92" i="1"/>
  <c r="S91" i="1"/>
  <c r="T91" i="1" s="1"/>
  <c r="O91" i="1"/>
  <c r="M91" i="1"/>
  <c r="N91" i="1" s="1"/>
  <c r="L91" i="1"/>
  <c r="K91" i="1"/>
  <c r="S90" i="1"/>
  <c r="T90" i="1" s="1"/>
  <c r="O90" i="1"/>
  <c r="M90" i="1"/>
  <c r="N90" i="1" s="1"/>
  <c r="L90" i="1"/>
  <c r="K90" i="1"/>
  <c r="S89" i="1"/>
  <c r="T89" i="1" s="1"/>
  <c r="O89" i="1"/>
  <c r="M89" i="1"/>
  <c r="N89" i="1" s="1"/>
  <c r="L89" i="1"/>
  <c r="K89" i="1"/>
  <c r="S88" i="1"/>
  <c r="T88" i="1" s="1"/>
  <c r="O88" i="1"/>
  <c r="M88" i="1"/>
  <c r="N88" i="1" s="1"/>
  <c r="L88" i="1"/>
  <c r="K88" i="1"/>
  <c r="S87" i="1"/>
  <c r="T87" i="1" s="1"/>
  <c r="O87" i="1"/>
  <c r="M87" i="1"/>
  <c r="N87" i="1" s="1"/>
  <c r="L87" i="1"/>
  <c r="K87" i="1"/>
  <c r="S86" i="1"/>
  <c r="T86" i="1" s="1"/>
  <c r="O86" i="1"/>
  <c r="M86" i="1"/>
  <c r="N86" i="1" s="1"/>
  <c r="L86" i="1"/>
  <c r="K86" i="1"/>
  <c r="S85" i="1"/>
  <c r="T85" i="1" s="1"/>
  <c r="O85" i="1"/>
  <c r="M85" i="1"/>
  <c r="N85" i="1" s="1"/>
  <c r="L85" i="1"/>
  <c r="K85" i="1"/>
  <c r="S84" i="1"/>
  <c r="T84" i="1" s="1"/>
  <c r="O84" i="1"/>
  <c r="M84" i="1"/>
  <c r="N84" i="1" s="1"/>
  <c r="L84" i="1"/>
  <c r="K84" i="1"/>
  <c r="S83" i="1"/>
  <c r="T83" i="1" s="1"/>
  <c r="O83" i="1"/>
  <c r="M83" i="1"/>
  <c r="N83" i="1" s="1"/>
  <c r="L83" i="1"/>
  <c r="K83" i="1"/>
  <c r="S82" i="1"/>
  <c r="T82" i="1" s="1"/>
  <c r="O82" i="1"/>
  <c r="M82" i="1"/>
  <c r="N82" i="1" s="1"/>
  <c r="L82" i="1"/>
  <c r="K82" i="1"/>
  <c r="S81" i="1"/>
  <c r="T81" i="1" s="1"/>
  <c r="O81" i="1"/>
  <c r="M81" i="1"/>
  <c r="N81" i="1" s="1"/>
  <c r="L81" i="1"/>
  <c r="K81" i="1"/>
  <c r="S80" i="1"/>
  <c r="T80" i="1" s="1"/>
  <c r="O80" i="1"/>
  <c r="M80" i="1"/>
  <c r="N80" i="1" s="1"/>
  <c r="L80" i="1"/>
  <c r="K80" i="1"/>
  <c r="S79" i="1"/>
  <c r="T79" i="1" s="1"/>
  <c r="O79" i="1"/>
  <c r="M79" i="1"/>
  <c r="N79" i="1" s="1"/>
  <c r="L79" i="1"/>
  <c r="K79" i="1"/>
  <c r="S78" i="1"/>
  <c r="T78" i="1" s="1"/>
  <c r="O78" i="1"/>
  <c r="M78" i="1"/>
  <c r="N78" i="1" s="1"/>
  <c r="L78" i="1"/>
  <c r="K78" i="1"/>
  <c r="S77" i="1"/>
  <c r="T77" i="1" s="1"/>
  <c r="O77" i="1"/>
  <c r="M77" i="1"/>
  <c r="N77" i="1" s="1"/>
  <c r="L77" i="1"/>
  <c r="K77" i="1"/>
  <c r="S76" i="1"/>
  <c r="T76" i="1" s="1"/>
  <c r="O76" i="1"/>
  <c r="M76" i="1"/>
  <c r="N76" i="1" s="1"/>
  <c r="L76" i="1"/>
  <c r="K76" i="1"/>
  <c r="S75" i="1"/>
  <c r="T75" i="1" s="1"/>
  <c r="O75" i="1"/>
  <c r="M75" i="1"/>
  <c r="N75" i="1" s="1"/>
  <c r="L75" i="1"/>
  <c r="K75" i="1"/>
  <c r="S74" i="1"/>
  <c r="T74" i="1" s="1"/>
  <c r="O74" i="1"/>
  <c r="M74" i="1"/>
  <c r="N74" i="1" s="1"/>
  <c r="L74" i="1"/>
  <c r="K74" i="1"/>
  <c r="S73" i="1"/>
  <c r="T73" i="1" s="1"/>
  <c r="O73" i="1"/>
  <c r="M73" i="1"/>
  <c r="N73" i="1" s="1"/>
  <c r="L73" i="1"/>
  <c r="K73" i="1"/>
  <c r="S72" i="1"/>
  <c r="T72" i="1" s="1"/>
  <c r="O72" i="1"/>
  <c r="M72" i="1"/>
  <c r="N72" i="1" s="1"/>
  <c r="L72" i="1"/>
  <c r="K72" i="1"/>
  <c r="S71" i="1"/>
  <c r="T71" i="1" s="1"/>
  <c r="O71" i="1"/>
  <c r="M71" i="1"/>
  <c r="N71" i="1" s="1"/>
  <c r="L71" i="1"/>
  <c r="K71" i="1"/>
  <c r="S70" i="1"/>
  <c r="T70" i="1" s="1"/>
  <c r="O70" i="1"/>
  <c r="M70" i="1"/>
  <c r="N70" i="1" s="1"/>
  <c r="L70" i="1"/>
  <c r="K70" i="1"/>
  <c r="S69" i="1"/>
  <c r="T69" i="1" s="1"/>
  <c r="O69" i="1"/>
  <c r="M69" i="1"/>
  <c r="N69" i="1" s="1"/>
  <c r="L69" i="1"/>
  <c r="K69" i="1"/>
  <c r="S68" i="1"/>
  <c r="T68" i="1" s="1"/>
  <c r="O68" i="1"/>
  <c r="M68" i="1"/>
  <c r="N68" i="1" s="1"/>
  <c r="L68" i="1"/>
  <c r="K68" i="1"/>
  <c r="S67" i="1"/>
  <c r="T67" i="1" s="1"/>
  <c r="O67" i="1"/>
  <c r="M67" i="1"/>
  <c r="N67" i="1" s="1"/>
  <c r="L67" i="1"/>
  <c r="K67" i="1"/>
  <c r="S66" i="1"/>
  <c r="T66" i="1" s="1"/>
  <c r="O66" i="1"/>
  <c r="M66" i="1"/>
  <c r="N66" i="1" s="1"/>
  <c r="L66" i="1"/>
  <c r="K66" i="1"/>
  <c r="S65" i="1"/>
  <c r="T65" i="1" s="1"/>
  <c r="O65" i="1"/>
  <c r="M65" i="1"/>
  <c r="N65" i="1" s="1"/>
  <c r="L65" i="1"/>
  <c r="K65" i="1"/>
  <c r="S64" i="1"/>
  <c r="T64" i="1" s="1"/>
  <c r="O64" i="1"/>
  <c r="M64" i="1"/>
  <c r="N64" i="1" s="1"/>
  <c r="L64" i="1"/>
  <c r="K64" i="1"/>
  <c r="S63" i="1"/>
  <c r="T63" i="1" s="1"/>
  <c r="O63" i="1"/>
  <c r="M63" i="1"/>
  <c r="N63" i="1" s="1"/>
  <c r="L63" i="1"/>
  <c r="K63" i="1"/>
  <c r="S62" i="1"/>
  <c r="T62" i="1" s="1"/>
  <c r="O62" i="1"/>
  <c r="M62" i="1"/>
  <c r="N62" i="1" s="1"/>
  <c r="L62" i="1"/>
  <c r="K62" i="1"/>
  <c r="S61" i="1"/>
  <c r="T61" i="1" s="1"/>
  <c r="O61" i="1"/>
  <c r="M61" i="1"/>
  <c r="N61" i="1" s="1"/>
  <c r="L61" i="1"/>
  <c r="K61" i="1"/>
  <c r="S60" i="1"/>
  <c r="T60" i="1" s="1"/>
  <c r="O60" i="1"/>
  <c r="M60" i="1"/>
  <c r="N60" i="1" s="1"/>
  <c r="L60" i="1"/>
  <c r="K60" i="1"/>
  <c r="S59" i="1"/>
  <c r="T59" i="1" s="1"/>
  <c r="O59" i="1"/>
  <c r="M59" i="1"/>
  <c r="N59" i="1" s="1"/>
  <c r="L59" i="1"/>
  <c r="K59" i="1"/>
  <c r="S58" i="1"/>
  <c r="T58" i="1" s="1"/>
  <c r="O58" i="1"/>
  <c r="M58" i="1"/>
  <c r="N58" i="1" s="1"/>
  <c r="L58" i="1"/>
  <c r="K58" i="1"/>
  <c r="S57" i="1"/>
  <c r="T57" i="1" s="1"/>
  <c r="O57" i="1"/>
  <c r="M57" i="1"/>
  <c r="N57" i="1" s="1"/>
  <c r="L57" i="1"/>
  <c r="K57" i="1"/>
  <c r="S56" i="1"/>
  <c r="T56" i="1" s="1"/>
  <c r="O56" i="1"/>
  <c r="M56" i="1"/>
  <c r="N56" i="1" s="1"/>
  <c r="L56" i="1"/>
  <c r="K56" i="1"/>
  <c r="S55" i="1"/>
  <c r="T55" i="1" s="1"/>
  <c r="O55" i="1"/>
  <c r="M55" i="1"/>
  <c r="N55" i="1" s="1"/>
  <c r="L55" i="1"/>
  <c r="K55" i="1"/>
  <c r="S54" i="1"/>
  <c r="T54" i="1" s="1"/>
  <c r="O54" i="1"/>
  <c r="M54" i="1"/>
  <c r="N54" i="1" s="1"/>
  <c r="L54" i="1"/>
  <c r="K54" i="1"/>
  <c r="S53" i="1"/>
  <c r="T53" i="1" s="1"/>
  <c r="O53" i="1"/>
  <c r="M53" i="1"/>
  <c r="N53" i="1" s="1"/>
  <c r="L53" i="1"/>
  <c r="K53" i="1"/>
  <c r="S52" i="1"/>
  <c r="T52" i="1" s="1"/>
  <c r="O52" i="1"/>
  <c r="M52" i="1"/>
  <c r="N52" i="1" s="1"/>
  <c r="L52" i="1"/>
  <c r="K52" i="1"/>
  <c r="S51" i="1"/>
  <c r="T51" i="1" s="1"/>
  <c r="O51" i="1"/>
  <c r="M51" i="1"/>
  <c r="N51" i="1" s="1"/>
  <c r="L51" i="1"/>
  <c r="K51" i="1"/>
  <c r="S50" i="1"/>
  <c r="T50" i="1" s="1"/>
  <c r="O50" i="1"/>
  <c r="M50" i="1"/>
  <c r="N50" i="1" s="1"/>
  <c r="L50" i="1"/>
  <c r="K50" i="1"/>
  <c r="S49" i="1"/>
  <c r="T49" i="1" s="1"/>
  <c r="O49" i="1"/>
  <c r="M49" i="1"/>
  <c r="N49" i="1" s="1"/>
  <c r="L49" i="1"/>
  <c r="K49" i="1"/>
  <c r="S48" i="1"/>
  <c r="T48" i="1" s="1"/>
  <c r="O48" i="1"/>
  <c r="M48" i="1"/>
  <c r="N48" i="1" s="1"/>
  <c r="L48" i="1"/>
  <c r="K48" i="1"/>
  <c r="S47" i="1"/>
  <c r="T47" i="1" s="1"/>
  <c r="O47" i="1"/>
  <c r="M47" i="1"/>
  <c r="N47" i="1" s="1"/>
  <c r="L47" i="1"/>
  <c r="K47" i="1"/>
  <c r="S46" i="1"/>
  <c r="T46" i="1" s="1"/>
  <c r="O46" i="1"/>
  <c r="M46" i="1"/>
  <c r="N46" i="1" s="1"/>
  <c r="L46" i="1"/>
  <c r="K46" i="1"/>
  <c r="S45" i="1"/>
  <c r="T45" i="1" s="1"/>
  <c r="O45" i="1"/>
  <c r="M45" i="1"/>
  <c r="N45" i="1" s="1"/>
  <c r="L45" i="1"/>
  <c r="K45" i="1"/>
  <c r="S44" i="1"/>
  <c r="T44" i="1" s="1"/>
  <c r="O44" i="1"/>
  <c r="M44" i="1"/>
  <c r="N44" i="1" s="1"/>
  <c r="L44" i="1"/>
  <c r="K44" i="1"/>
  <c r="S43" i="1"/>
  <c r="T43" i="1" s="1"/>
  <c r="O43" i="1"/>
  <c r="M43" i="1"/>
  <c r="N43" i="1" s="1"/>
  <c r="L43" i="1"/>
  <c r="K43" i="1"/>
  <c r="S42" i="1"/>
  <c r="T42" i="1" s="1"/>
  <c r="O42" i="1"/>
  <c r="M42" i="1"/>
  <c r="N42" i="1" s="1"/>
  <c r="L42" i="1"/>
  <c r="K42" i="1"/>
  <c r="S41" i="1"/>
  <c r="T41" i="1" s="1"/>
  <c r="O41" i="1"/>
  <c r="M41" i="1"/>
  <c r="N41" i="1" s="1"/>
  <c r="L41" i="1"/>
  <c r="K41" i="1"/>
  <c r="S40" i="1"/>
  <c r="T40" i="1" s="1"/>
  <c r="O40" i="1"/>
  <c r="M40" i="1"/>
  <c r="N40" i="1" s="1"/>
  <c r="L40" i="1"/>
  <c r="K40" i="1"/>
  <c r="S39" i="1"/>
  <c r="T39" i="1" s="1"/>
  <c r="O39" i="1"/>
  <c r="M39" i="1"/>
  <c r="N39" i="1" s="1"/>
  <c r="L39" i="1"/>
  <c r="K39" i="1"/>
  <c r="S38" i="1"/>
  <c r="T38" i="1" s="1"/>
  <c r="O38" i="1"/>
  <c r="M38" i="1"/>
  <c r="N38" i="1" s="1"/>
  <c r="L38" i="1"/>
  <c r="K38" i="1"/>
  <c r="S37" i="1"/>
  <c r="T37" i="1" s="1"/>
  <c r="O37" i="1"/>
  <c r="M37" i="1"/>
  <c r="N37" i="1" s="1"/>
  <c r="L37" i="1"/>
  <c r="K37" i="1"/>
  <c r="S36" i="1"/>
  <c r="T36" i="1" s="1"/>
  <c r="O36" i="1"/>
  <c r="M36" i="1"/>
  <c r="N36" i="1" s="1"/>
  <c r="L36" i="1"/>
  <c r="K36" i="1"/>
  <c r="S35" i="1"/>
  <c r="T35" i="1" s="1"/>
  <c r="O35" i="1"/>
  <c r="M35" i="1"/>
  <c r="N35" i="1" s="1"/>
  <c r="L35" i="1"/>
  <c r="K35" i="1"/>
  <c r="S34" i="1"/>
  <c r="T34" i="1" s="1"/>
  <c r="O34" i="1"/>
  <c r="M34" i="1"/>
  <c r="N34" i="1" s="1"/>
  <c r="L34" i="1"/>
  <c r="K34" i="1"/>
  <c r="S33" i="1"/>
  <c r="T33" i="1" s="1"/>
  <c r="O33" i="1"/>
  <c r="M33" i="1"/>
  <c r="N33" i="1" s="1"/>
  <c r="L33" i="1"/>
  <c r="K33" i="1"/>
  <c r="S32" i="1"/>
  <c r="T32" i="1" s="1"/>
  <c r="O32" i="1"/>
  <c r="M32" i="1"/>
  <c r="N32" i="1" s="1"/>
  <c r="L32" i="1"/>
  <c r="K32" i="1"/>
  <c r="S31" i="1"/>
  <c r="T31" i="1" s="1"/>
  <c r="O31" i="1"/>
  <c r="M31" i="1"/>
  <c r="N31" i="1" s="1"/>
  <c r="L31" i="1"/>
  <c r="K31" i="1"/>
  <c r="S30" i="1"/>
  <c r="T30" i="1" s="1"/>
  <c r="O30" i="1"/>
  <c r="M30" i="1"/>
  <c r="N30" i="1" s="1"/>
  <c r="L30" i="1"/>
  <c r="K30" i="1"/>
  <c r="S29" i="1"/>
  <c r="T29" i="1" s="1"/>
  <c r="O29" i="1"/>
  <c r="M29" i="1"/>
  <c r="N29" i="1" s="1"/>
  <c r="L29" i="1"/>
  <c r="K29" i="1"/>
  <c r="S28" i="1"/>
  <c r="T28" i="1" s="1"/>
  <c r="O28" i="1"/>
  <c r="M28" i="1"/>
  <c r="N28" i="1" s="1"/>
  <c r="L28" i="1"/>
  <c r="K28" i="1"/>
  <c r="S27" i="1"/>
  <c r="T27" i="1" s="1"/>
  <c r="O27" i="1"/>
  <c r="M27" i="1"/>
  <c r="N27" i="1" s="1"/>
  <c r="L27" i="1"/>
  <c r="K27" i="1"/>
  <c r="S26" i="1"/>
  <c r="T26" i="1" s="1"/>
  <c r="O26" i="1"/>
  <c r="M26" i="1"/>
  <c r="N26" i="1" s="1"/>
  <c r="L26" i="1"/>
  <c r="K26" i="1"/>
  <c r="S25" i="1"/>
  <c r="T25" i="1" s="1"/>
  <c r="O25" i="1"/>
  <c r="M25" i="1"/>
  <c r="N25" i="1" s="1"/>
  <c r="L25" i="1"/>
  <c r="K25" i="1"/>
  <c r="S24" i="1"/>
  <c r="T24" i="1" s="1"/>
  <c r="O24" i="1"/>
  <c r="M24" i="1"/>
  <c r="N24" i="1" s="1"/>
  <c r="L24" i="1"/>
  <c r="K24" i="1"/>
  <c r="S23" i="1"/>
  <c r="T23" i="1" s="1"/>
  <c r="O23" i="1"/>
  <c r="M23" i="1"/>
  <c r="N23" i="1" s="1"/>
  <c r="L23" i="1"/>
  <c r="K23" i="1"/>
  <c r="S22" i="1"/>
  <c r="T22" i="1" s="1"/>
  <c r="O22" i="1"/>
  <c r="M22" i="1"/>
  <c r="N22" i="1" s="1"/>
  <c r="L22" i="1"/>
  <c r="K22" i="1"/>
  <c r="S21" i="1"/>
  <c r="T21" i="1" s="1"/>
  <c r="O21" i="1"/>
  <c r="M21" i="1"/>
  <c r="N21" i="1" s="1"/>
  <c r="L21" i="1"/>
  <c r="K21" i="1"/>
  <c r="S20" i="1"/>
  <c r="T20" i="1" s="1"/>
  <c r="O20" i="1"/>
  <c r="M20" i="1"/>
  <c r="N20" i="1" s="1"/>
  <c r="L20" i="1"/>
  <c r="K20" i="1"/>
  <c r="S19" i="1"/>
  <c r="T19" i="1" s="1"/>
  <c r="O19" i="1"/>
  <c r="M19" i="1"/>
  <c r="N19" i="1" s="1"/>
  <c r="L19" i="1"/>
  <c r="K19" i="1"/>
  <c r="S18" i="1"/>
  <c r="T18" i="1" s="1"/>
  <c r="O18" i="1"/>
  <c r="M18" i="1"/>
  <c r="N18" i="1" s="1"/>
  <c r="L18" i="1"/>
  <c r="K18" i="1"/>
  <c r="S17" i="1"/>
  <c r="T17" i="1" s="1"/>
  <c r="O17" i="1"/>
  <c r="M17" i="1"/>
  <c r="N17" i="1" s="1"/>
  <c r="L17" i="1"/>
  <c r="K17" i="1"/>
  <c r="S16" i="1"/>
  <c r="T16" i="1" s="1"/>
  <c r="O16" i="1"/>
  <c r="M16" i="1"/>
  <c r="N16" i="1" s="1"/>
  <c r="L16" i="1"/>
  <c r="K16" i="1"/>
  <c r="S15" i="1"/>
  <c r="T15" i="1" s="1"/>
  <c r="O15" i="1"/>
  <c r="M15" i="1"/>
  <c r="N15" i="1" s="1"/>
  <c r="L15" i="1"/>
  <c r="K15" i="1"/>
  <c r="S14" i="1"/>
  <c r="T14" i="1" s="1"/>
  <c r="O14" i="1"/>
  <c r="M14" i="1"/>
  <c r="N14" i="1" s="1"/>
  <c r="L14" i="1"/>
  <c r="K14" i="1"/>
  <c r="S13" i="1"/>
  <c r="T13" i="1" s="1"/>
  <c r="O13" i="1"/>
  <c r="M13" i="1"/>
  <c r="N13" i="1" s="1"/>
  <c r="L13" i="1"/>
  <c r="K13" i="1"/>
  <c r="S12" i="1"/>
  <c r="T12" i="1" s="1"/>
  <c r="O12" i="1"/>
  <c r="M12" i="1"/>
  <c r="N12" i="1" s="1"/>
  <c r="L12" i="1"/>
  <c r="K12" i="1"/>
  <c r="S11" i="1"/>
  <c r="T11" i="1" s="1"/>
  <c r="O11" i="1"/>
  <c r="M11" i="1"/>
  <c r="N11" i="1" s="1"/>
  <c r="L11" i="1"/>
  <c r="K11" i="1"/>
  <c r="S10" i="1"/>
  <c r="T10" i="1" s="1"/>
  <c r="O10" i="1"/>
  <c r="M10" i="1"/>
  <c r="N10" i="1" s="1"/>
  <c r="L10" i="1"/>
  <c r="K10" i="1"/>
  <c r="S9" i="1"/>
  <c r="T9" i="1" s="1"/>
  <c r="O9" i="1"/>
  <c r="M9" i="1"/>
  <c r="N9" i="1" s="1"/>
  <c r="L9" i="1"/>
  <c r="K9" i="1"/>
  <c r="S8" i="1"/>
  <c r="T8" i="1" s="1"/>
  <c r="O8" i="1"/>
  <c r="M8" i="1"/>
  <c r="N8" i="1" s="1"/>
  <c r="L8" i="1"/>
  <c r="K8" i="1"/>
  <c r="S7" i="1"/>
  <c r="T7" i="1" s="1"/>
  <c r="O7" i="1"/>
  <c r="M7" i="1"/>
  <c r="N7" i="1" s="1"/>
  <c r="L7" i="1"/>
  <c r="K7" i="1"/>
  <c r="S6" i="1"/>
  <c r="T6" i="1" s="1"/>
  <c r="O6" i="1"/>
  <c r="M6" i="1"/>
  <c r="N6" i="1" s="1"/>
  <c r="L6" i="1"/>
  <c r="K6" i="1"/>
  <c r="S5" i="1"/>
  <c r="T5" i="1" s="1"/>
  <c r="O5" i="1"/>
  <c r="M5" i="1"/>
  <c r="N5" i="1" s="1"/>
  <c r="L5" i="1"/>
  <c r="K5" i="1"/>
  <c r="S4" i="1"/>
  <c r="T4" i="1" s="1"/>
  <c r="O4" i="1"/>
  <c r="M4" i="1"/>
  <c r="N4" i="1" s="1"/>
  <c r="L4" i="1"/>
  <c r="K4" i="1"/>
  <c r="S3" i="1"/>
  <c r="T3" i="1" s="1"/>
  <c r="O3" i="1"/>
  <c r="M3" i="1"/>
  <c r="N3" i="1" s="1"/>
  <c r="L3" i="1"/>
  <c r="K3" i="1"/>
  <c r="S2" i="1"/>
  <c r="T2" i="1" s="1"/>
  <c r="O2" i="1"/>
  <c r="M2" i="1"/>
  <c r="N2" i="1" s="1"/>
  <c r="L2" i="1"/>
  <c r="K2" i="1"/>
  <c r="A2" i="12" a="1"/>
  <c r="A2" i="12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A3" i="9" a="1"/>
  <c r="A3" i="9"/>
  <c r="K6" i="9" a="1"/>
  <c r="K6" i="9" s="1"/>
  <c r="I144" i="16" l="1"/>
  <c r="I143" i="16"/>
  <c r="I142" i="16"/>
  <c r="I141" i="16"/>
  <c r="I140" i="16"/>
  <c r="I139" i="16"/>
  <c r="I138" i="16"/>
  <c r="I137" i="16"/>
  <c r="I136" i="16"/>
  <c r="I135" i="16"/>
  <c r="I134" i="16"/>
  <c r="I133" i="16"/>
  <c r="I132" i="16"/>
  <c r="I131" i="16"/>
  <c r="I130" i="16"/>
  <c r="I129" i="16"/>
  <c r="I128" i="16"/>
  <c r="I127" i="16"/>
  <c r="I126" i="16"/>
  <c r="I125" i="16"/>
  <c r="I124" i="16"/>
  <c r="I123" i="16"/>
  <c r="I122" i="16"/>
  <c r="I121" i="16"/>
  <c r="I120" i="16"/>
  <c r="I119" i="16"/>
  <c r="I118" i="16"/>
  <c r="I117" i="16"/>
  <c r="I116" i="16"/>
  <c r="I115" i="16"/>
  <c r="I114" i="16"/>
  <c r="I113" i="16"/>
  <c r="I112" i="16"/>
  <c r="I111" i="16"/>
  <c r="I110" i="16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K6" i="16" a="1"/>
  <c r="K6" i="16" s="1"/>
  <c r="I6" i="16"/>
  <c r="I5" i="16"/>
  <c r="I4" i="16"/>
  <c r="M3" i="16" a="1"/>
  <c r="M3" i="16" s="1"/>
  <c r="I3" i="16"/>
  <c r="A3" i="16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K6" i="15" a="1"/>
  <c r="K6" i="15" s="1"/>
  <c r="I6" i="15"/>
  <c r="I5" i="15"/>
  <c r="I4" i="15"/>
  <c r="M3" i="15" a="1"/>
  <c r="M3" i="15" s="1"/>
  <c r="I3" i="15"/>
  <c r="A3" i="15"/>
  <c r="I144" i="14"/>
  <c r="I143" i="14"/>
  <c r="I142" i="14"/>
  <c r="I141" i="14"/>
  <c r="I140" i="14"/>
  <c r="I139" i="14"/>
  <c r="I138" i="14"/>
  <c r="I137" i="14"/>
  <c r="I136" i="14"/>
  <c r="I135" i="14"/>
  <c r="I134" i="14"/>
  <c r="I133" i="14"/>
  <c r="I132" i="14"/>
  <c r="I131" i="14"/>
  <c r="I130" i="14"/>
  <c r="I129" i="14"/>
  <c r="I128" i="14"/>
  <c r="I127" i="14"/>
  <c r="I126" i="14"/>
  <c r="I125" i="14"/>
  <c r="I124" i="14"/>
  <c r="I123" i="14"/>
  <c r="I122" i="14"/>
  <c r="I121" i="14"/>
  <c r="I120" i="14"/>
  <c r="I119" i="14"/>
  <c r="I118" i="14"/>
  <c r="I117" i="14"/>
  <c r="I116" i="14"/>
  <c r="I115" i="14"/>
  <c r="I114" i="14"/>
  <c r="I113" i="14"/>
  <c r="I112" i="14"/>
  <c r="I111" i="14"/>
  <c r="I110" i="14"/>
  <c r="I109" i="14"/>
  <c r="I108" i="14"/>
  <c r="I107" i="14"/>
  <c r="I106" i="14"/>
  <c r="I105" i="14"/>
  <c r="I104" i="14"/>
  <c r="I103" i="14"/>
  <c r="I102" i="14"/>
  <c r="I101" i="14"/>
  <c r="I100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K6" i="14" a="1"/>
  <c r="K6" i="14" s="1"/>
  <c r="I6" i="14"/>
  <c r="I5" i="14"/>
  <c r="I4" i="14"/>
  <c r="M3" i="14" a="1"/>
  <c r="M3" i="14" s="1"/>
  <c r="I3" i="14"/>
  <c r="A3" i="14"/>
  <c r="I144" i="13"/>
  <c r="I143" i="13"/>
  <c r="I142" i="13"/>
  <c r="I141" i="13"/>
  <c r="I140" i="13"/>
  <c r="I139" i="13"/>
  <c r="I138" i="13"/>
  <c r="I137" i="13"/>
  <c r="I136" i="13"/>
  <c r="I135" i="13"/>
  <c r="I134" i="13"/>
  <c r="I133" i="13"/>
  <c r="I132" i="13"/>
  <c r="I131" i="13"/>
  <c r="I130" i="13"/>
  <c r="I129" i="13"/>
  <c r="I128" i="13"/>
  <c r="I127" i="13"/>
  <c r="I126" i="13"/>
  <c r="I125" i="13"/>
  <c r="I124" i="13"/>
  <c r="I123" i="13"/>
  <c r="I122" i="13"/>
  <c r="I121" i="13"/>
  <c r="I120" i="13"/>
  <c r="I119" i="13"/>
  <c r="I118" i="13"/>
  <c r="I117" i="13"/>
  <c r="I116" i="13"/>
  <c r="I115" i="13"/>
  <c r="I114" i="13"/>
  <c r="I113" i="13"/>
  <c r="I112" i="13"/>
  <c r="I111" i="13"/>
  <c r="I110" i="13"/>
  <c r="I109" i="13"/>
  <c r="I108" i="13"/>
  <c r="I107" i="13"/>
  <c r="I106" i="13"/>
  <c r="I105" i="13"/>
  <c r="I104" i="13"/>
  <c r="I103" i="13"/>
  <c r="I102" i="13"/>
  <c r="I101" i="13"/>
  <c r="I100" i="13"/>
  <c r="I99" i="13"/>
  <c r="I98" i="13"/>
  <c r="I97" i="13"/>
  <c r="I96" i="13"/>
  <c r="I95" i="13"/>
  <c r="I94" i="13"/>
  <c r="I93" i="13"/>
  <c r="I92" i="13"/>
  <c r="I91" i="13"/>
  <c r="I90" i="13"/>
  <c r="I89" i="13"/>
  <c r="I88" i="13"/>
  <c r="I87" i="13"/>
  <c r="I86" i="13"/>
  <c r="I85" i="13"/>
  <c r="I84" i="13"/>
  <c r="I83" i="13"/>
  <c r="I82" i="13"/>
  <c r="I81" i="13"/>
  <c r="I80" i="13"/>
  <c r="I79" i="13"/>
  <c r="I78" i="13"/>
  <c r="I77" i="13"/>
  <c r="I76" i="13"/>
  <c r="I75" i="13"/>
  <c r="I74" i="13"/>
  <c r="I73" i="13"/>
  <c r="I72" i="13"/>
  <c r="I71" i="13"/>
  <c r="I70" i="13"/>
  <c r="I69" i="13"/>
  <c r="I68" i="13"/>
  <c r="I67" i="13"/>
  <c r="I66" i="13"/>
  <c r="I65" i="13"/>
  <c r="I64" i="13"/>
  <c r="I63" i="13"/>
  <c r="I62" i="13"/>
  <c r="I61" i="13"/>
  <c r="I60" i="13"/>
  <c r="I59" i="13"/>
  <c r="I58" i="13"/>
  <c r="I57" i="13"/>
  <c r="I56" i="13"/>
  <c r="I55" i="13"/>
  <c r="I54" i="13"/>
  <c r="I53" i="13"/>
  <c r="I52" i="13"/>
  <c r="I51" i="13"/>
  <c r="I50" i="13"/>
  <c r="I49" i="13"/>
  <c r="I48" i="13"/>
  <c r="I47" i="13"/>
  <c r="I46" i="13"/>
  <c r="I45" i="13"/>
  <c r="I44" i="13"/>
  <c r="I43" i="13"/>
  <c r="I42" i="13"/>
  <c r="I41" i="13"/>
  <c r="I40" i="13"/>
  <c r="I39" i="13"/>
  <c r="I38" i="13"/>
  <c r="I37" i="13"/>
  <c r="I36" i="13"/>
  <c r="I35" i="13"/>
  <c r="I34" i="13"/>
  <c r="I33" i="13"/>
  <c r="I32" i="13"/>
  <c r="I31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K6" i="13" a="1"/>
  <c r="K6" i="13" s="1"/>
  <c r="I6" i="13"/>
  <c r="I5" i="13"/>
  <c r="I4" i="13"/>
  <c r="M3" i="13" a="1"/>
  <c r="M3" i="13" s="1"/>
  <c r="I3" i="13"/>
  <c r="A3" i="13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740" i="12"/>
  <c r="J741" i="12"/>
  <c r="J742" i="12"/>
  <c r="J743" i="12"/>
  <c r="J744" i="12"/>
  <c r="J745" i="12"/>
  <c r="J746" i="12"/>
  <c r="J747" i="12"/>
  <c r="J748" i="12"/>
  <c r="J749" i="12"/>
  <c r="J750" i="12"/>
  <c r="J751" i="12"/>
  <c r="J752" i="12"/>
  <c r="J753" i="12"/>
  <c r="J754" i="12"/>
  <c r="J755" i="12"/>
  <c r="J756" i="12"/>
  <c r="J757" i="12"/>
  <c r="J758" i="12"/>
  <c r="J759" i="12"/>
  <c r="J760" i="12"/>
  <c r="J761" i="12"/>
  <c r="J762" i="12"/>
  <c r="J763" i="12"/>
  <c r="J764" i="12"/>
  <c r="J765" i="12"/>
  <c r="J766" i="12"/>
  <c r="J767" i="12"/>
  <c r="J768" i="12"/>
  <c r="J769" i="12"/>
  <c r="J770" i="12"/>
  <c r="J771" i="12"/>
  <c r="J772" i="12"/>
  <c r="J773" i="12"/>
  <c r="J774" i="12"/>
  <c r="J775" i="12"/>
  <c r="J776" i="12"/>
  <c r="J777" i="12"/>
  <c r="J778" i="12"/>
  <c r="J779" i="12"/>
  <c r="J780" i="12"/>
  <c r="J781" i="12"/>
  <c r="J782" i="12"/>
  <c r="J783" i="12"/>
  <c r="J784" i="12"/>
  <c r="J785" i="12"/>
  <c r="J786" i="12"/>
  <c r="J787" i="12"/>
  <c r="J788" i="12"/>
  <c r="J789" i="12"/>
  <c r="J790" i="12"/>
  <c r="J791" i="12"/>
  <c r="J792" i="12"/>
  <c r="J793" i="12"/>
  <c r="J794" i="12"/>
  <c r="J795" i="12"/>
  <c r="J796" i="12"/>
  <c r="J797" i="12"/>
  <c r="J798" i="12"/>
  <c r="J799" i="12"/>
  <c r="J800" i="12"/>
  <c r="J801" i="12"/>
  <c r="J802" i="12"/>
  <c r="J803" i="12"/>
  <c r="J804" i="12"/>
  <c r="J805" i="12"/>
  <c r="J806" i="12"/>
  <c r="J807" i="12"/>
  <c r="J808" i="12"/>
  <c r="J809" i="12"/>
  <c r="J810" i="12"/>
  <c r="J811" i="12"/>
  <c r="J812" i="12"/>
  <c r="J813" i="12"/>
  <c r="J814" i="12"/>
  <c r="J815" i="12"/>
  <c r="J816" i="12"/>
  <c r="J817" i="12"/>
  <c r="J818" i="12"/>
  <c r="J819" i="12"/>
  <c r="J820" i="12"/>
  <c r="J821" i="12"/>
  <c r="J822" i="12"/>
  <c r="J823" i="12"/>
  <c r="J824" i="12"/>
  <c r="J825" i="12"/>
  <c r="J826" i="12"/>
  <c r="J827" i="12"/>
  <c r="J828" i="12"/>
  <c r="J829" i="12"/>
  <c r="J830" i="12"/>
  <c r="J831" i="12"/>
  <c r="J832" i="12"/>
  <c r="J833" i="12"/>
  <c r="J834" i="12"/>
  <c r="J835" i="12"/>
  <c r="J836" i="12"/>
  <c r="J837" i="12"/>
  <c r="J838" i="12"/>
  <c r="J839" i="12"/>
  <c r="J840" i="12"/>
  <c r="J841" i="12"/>
  <c r="J842" i="12"/>
  <c r="J843" i="12"/>
  <c r="J844" i="12"/>
  <c r="J845" i="12"/>
  <c r="J846" i="12"/>
  <c r="J847" i="12"/>
  <c r="J848" i="12"/>
  <c r="J849" i="12"/>
  <c r="J850" i="12"/>
  <c r="J851" i="12"/>
  <c r="J852" i="12"/>
  <c r="J853" i="12"/>
  <c r="J854" i="12"/>
  <c r="J855" i="12"/>
  <c r="J856" i="12"/>
  <c r="J857" i="12"/>
  <c r="J858" i="12"/>
  <c r="J859" i="12"/>
  <c r="J860" i="12"/>
  <c r="J861" i="12"/>
  <c r="J862" i="12"/>
  <c r="J863" i="12"/>
  <c r="J864" i="12"/>
  <c r="J865" i="12"/>
  <c r="J866" i="12"/>
  <c r="J867" i="12"/>
  <c r="J868" i="12"/>
  <c r="J869" i="12"/>
  <c r="J870" i="12"/>
  <c r="J871" i="12"/>
  <c r="J872" i="12"/>
  <c r="J873" i="12"/>
  <c r="J874" i="12"/>
  <c r="J875" i="12"/>
  <c r="J876" i="12"/>
  <c r="J877" i="12"/>
  <c r="J878" i="12"/>
  <c r="J879" i="12"/>
  <c r="J880" i="12"/>
  <c r="J881" i="12"/>
  <c r="J882" i="12"/>
  <c r="J883" i="12"/>
  <c r="J884" i="12"/>
  <c r="J885" i="12"/>
  <c r="J886" i="12"/>
  <c r="J887" i="12"/>
  <c r="J888" i="12"/>
  <c r="J889" i="12"/>
  <c r="J890" i="12"/>
  <c r="J891" i="12"/>
  <c r="J892" i="12"/>
  <c r="J893" i="12"/>
  <c r="J894" i="12"/>
  <c r="J895" i="12"/>
  <c r="J896" i="12"/>
  <c r="J897" i="12"/>
  <c r="J898" i="12"/>
  <c r="J899" i="12"/>
  <c r="J900" i="12"/>
  <c r="J901" i="12"/>
  <c r="J902" i="12"/>
  <c r="J903" i="12"/>
  <c r="J904" i="12"/>
  <c r="J905" i="12"/>
  <c r="J906" i="12"/>
  <c r="J907" i="12"/>
  <c r="J908" i="12"/>
  <c r="J909" i="12"/>
  <c r="J910" i="12"/>
  <c r="J911" i="12"/>
  <c r="J912" i="12"/>
  <c r="J913" i="12"/>
  <c r="J914" i="12"/>
  <c r="J915" i="12"/>
  <c r="J916" i="12"/>
  <c r="J917" i="12"/>
  <c r="J918" i="12"/>
  <c r="J919" i="12"/>
  <c r="J920" i="12"/>
  <c r="J921" i="12"/>
  <c r="J922" i="12"/>
  <c r="J923" i="12"/>
  <c r="J924" i="12"/>
  <c r="J925" i="12"/>
  <c r="J926" i="12"/>
  <c r="J927" i="12"/>
  <c r="J928" i="12"/>
  <c r="J929" i="12"/>
  <c r="J930" i="12"/>
  <c r="J931" i="12"/>
  <c r="J932" i="12"/>
  <c r="J933" i="12"/>
  <c r="J934" i="12"/>
  <c r="J935" i="12"/>
  <c r="J936" i="12"/>
  <c r="J937" i="12"/>
  <c r="J938" i="12"/>
  <c r="J939" i="12"/>
  <c r="J940" i="12"/>
  <c r="J941" i="12"/>
  <c r="J942" i="12"/>
  <c r="J943" i="12"/>
  <c r="J944" i="12"/>
  <c r="J945" i="12"/>
  <c r="J946" i="12"/>
  <c r="J947" i="12"/>
  <c r="J948" i="12"/>
  <c r="J949" i="12"/>
  <c r="J950" i="12"/>
  <c r="J951" i="12"/>
  <c r="J952" i="12"/>
  <c r="J953" i="12"/>
  <c r="J954" i="12"/>
  <c r="J955" i="12"/>
  <c r="J956" i="12"/>
  <c r="J957" i="12"/>
  <c r="J958" i="12"/>
  <c r="J959" i="12"/>
  <c r="J960" i="12"/>
  <c r="J961" i="12"/>
  <c r="J962" i="12"/>
  <c r="J963" i="12"/>
  <c r="J964" i="12"/>
  <c r="J965" i="12"/>
  <c r="J966" i="12"/>
  <c r="J967" i="12"/>
  <c r="J968" i="12"/>
  <c r="J969" i="12"/>
  <c r="J970" i="12"/>
  <c r="J971" i="12"/>
  <c r="J972" i="12"/>
  <c r="J973" i="12"/>
  <c r="J974" i="12"/>
  <c r="J975" i="12"/>
  <c r="J976" i="12"/>
  <c r="J977" i="12"/>
  <c r="J978" i="12"/>
  <c r="J979" i="12"/>
  <c r="J980" i="12"/>
  <c r="J981" i="12"/>
  <c r="J982" i="12"/>
  <c r="J983" i="12"/>
  <c r="J984" i="12"/>
  <c r="J985" i="12"/>
  <c r="J986" i="12"/>
  <c r="J987" i="12"/>
  <c r="J988" i="12"/>
  <c r="J989" i="12"/>
  <c r="J990" i="12"/>
  <c r="J991" i="12"/>
  <c r="J992" i="12"/>
  <c r="J993" i="12"/>
  <c r="J994" i="12"/>
  <c r="J995" i="12"/>
  <c r="J996" i="12"/>
  <c r="J997" i="12"/>
  <c r="J998" i="12"/>
  <c r="J999" i="12"/>
  <c r="J1000" i="12"/>
  <c r="J1001" i="12"/>
  <c r="J1002" i="12"/>
  <c r="J1003" i="12"/>
  <c r="J1004" i="12"/>
  <c r="J1005" i="12"/>
  <c r="J1006" i="12"/>
  <c r="J1007" i="12"/>
  <c r="J1008" i="12"/>
  <c r="J1009" i="12"/>
  <c r="J1010" i="12"/>
  <c r="J1011" i="12"/>
  <c r="J1012" i="12"/>
  <c r="J1013" i="12"/>
  <c r="J1014" i="12"/>
  <c r="J1015" i="12"/>
  <c r="J1016" i="12"/>
  <c r="J1017" i="12"/>
  <c r="J1018" i="12"/>
  <c r="J1019" i="12"/>
  <c r="J1020" i="12"/>
  <c r="J1021" i="12"/>
  <c r="J1022" i="12"/>
  <c r="J1023" i="12"/>
  <c r="J1024" i="12"/>
  <c r="J1025" i="12"/>
  <c r="J1026" i="12"/>
  <c r="J1027" i="12"/>
  <c r="J1028" i="12"/>
  <c r="J1029" i="12"/>
  <c r="J1030" i="12"/>
  <c r="J1031" i="12"/>
  <c r="J1032" i="12"/>
  <c r="J1033" i="12"/>
  <c r="J1034" i="12"/>
  <c r="J1035" i="12"/>
  <c r="J1036" i="12"/>
  <c r="J1037" i="12"/>
  <c r="J1038" i="12"/>
  <c r="J1039" i="12"/>
  <c r="J1040" i="12"/>
  <c r="J1041" i="12"/>
  <c r="J1042" i="12"/>
  <c r="J1043" i="12"/>
  <c r="J1044" i="12"/>
  <c r="J1045" i="12"/>
  <c r="J1046" i="12"/>
  <c r="J1047" i="12"/>
  <c r="J1048" i="12"/>
  <c r="J1049" i="12"/>
  <c r="J1050" i="12"/>
  <c r="J1051" i="12"/>
  <c r="J1052" i="12"/>
  <c r="J1053" i="12"/>
  <c r="J1054" i="12"/>
  <c r="J1055" i="12"/>
  <c r="J1056" i="12"/>
  <c r="J1057" i="12"/>
  <c r="J1058" i="12"/>
  <c r="J1059" i="12"/>
  <c r="J1060" i="12"/>
  <c r="J1061" i="12"/>
  <c r="J1062" i="12"/>
  <c r="J1063" i="12"/>
  <c r="J1064" i="12"/>
  <c r="J1065" i="12"/>
  <c r="J1066" i="12"/>
  <c r="J1067" i="12"/>
  <c r="J1068" i="12"/>
  <c r="J1069" i="12"/>
  <c r="J1070" i="12"/>
  <c r="J1071" i="12"/>
  <c r="J1072" i="12"/>
  <c r="J1073" i="12"/>
  <c r="J1074" i="12"/>
  <c r="J1075" i="12"/>
  <c r="J1076" i="12"/>
  <c r="J1077" i="12"/>
  <c r="J1078" i="12"/>
  <c r="J1079" i="12"/>
  <c r="J1080" i="12"/>
  <c r="J1081" i="12"/>
  <c r="J1082" i="12"/>
  <c r="J1083" i="12"/>
  <c r="J1084" i="12"/>
  <c r="J1085" i="12"/>
  <c r="J1086" i="12"/>
  <c r="J1087" i="12"/>
  <c r="J1088" i="12"/>
  <c r="J1089" i="12"/>
  <c r="J1090" i="12"/>
  <c r="J1091" i="12"/>
  <c r="J1092" i="12"/>
  <c r="J1093" i="12"/>
  <c r="J1094" i="12"/>
  <c r="J1095" i="12"/>
  <c r="J1096" i="12"/>
  <c r="J1097" i="12"/>
  <c r="J1098" i="12"/>
  <c r="J1099" i="12"/>
  <c r="J1100" i="12"/>
  <c r="J1101" i="12"/>
  <c r="J1102" i="12"/>
  <c r="J1103" i="12"/>
  <c r="J1104" i="12"/>
  <c r="J1105" i="12"/>
  <c r="J1106" i="12"/>
  <c r="J1107" i="12"/>
  <c r="J1108" i="12"/>
  <c r="J1109" i="12"/>
  <c r="J1110" i="12"/>
  <c r="J1111" i="12"/>
  <c r="J1112" i="12"/>
  <c r="J1113" i="12"/>
  <c r="J1114" i="12"/>
  <c r="J1115" i="12"/>
  <c r="J1116" i="12"/>
  <c r="J1117" i="12"/>
  <c r="J1118" i="12"/>
  <c r="J1119" i="12"/>
  <c r="J1120" i="12"/>
  <c r="J1121" i="12"/>
  <c r="J1122" i="12"/>
  <c r="J1123" i="12"/>
  <c r="J1124" i="12"/>
  <c r="J1125" i="12"/>
  <c r="J1126" i="12"/>
  <c r="J1127" i="12"/>
  <c r="J1128" i="12"/>
  <c r="J1129" i="12"/>
  <c r="J1130" i="12"/>
  <c r="J1131" i="12"/>
  <c r="J1132" i="12"/>
  <c r="J1133" i="12"/>
  <c r="J1134" i="12"/>
  <c r="J1135" i="12"/>
  <c r="J1136" i="12"/>
  <c r="J1137" i="12"/>
  <c r="J1138" i="12"/>
  <c r="J1139" i="12"/>
  <c r="J1140" i="12"/>
  <c r="J1141" i="12"/>
  <c r="J1142" i="12"/>
  <c r="J1143" i="12"/>
  <c r="J1144" i="12"/>
  <c r="J1145" i="12"/>
  <c r="J1146" i="12"/>
  <c r="J1147" i="12"/>
  <c r="J1148" i="12"/>
  <c r="J1149" i="12"/>
  <c r="J1150" i="12"/>
  <c r="J1151" i="12"/>
  <c r="J1152" i="12"/>
  <c r="J1153" i="12"/>
  <c r="J1154" i="12"/>
  <c r="J1155" i="12"/>
  <c r="J1156" i="12"/>
  <c r="J1157" i="12"/>
  <c r="J1158" i="12"/>
  <c r="J1159" i="12"/>
  <c r="J1160" i="12"/>
  <c r="J1161" i="12"/>
  <c r="J1162" i="12"/>
  <c r="J1163" i="12"/>
  <c r="J1164" i="12"/>
  <c r="J1165" i="12"/>
  <c r="J1166" i="12"/>
  <c r="J1167" i="12"/>
  <c r="J1168" i="12"/>
  <c r="J1169" i="12"/>
  <c r="J1170" i="12"/>
  <c r="J1171" i="12"/>
  <c r="J1172" i="12"/>
  <c r="J1173" i="12"/>
  <c r="J1174" i="12"/>
  <c r="J1175" i="12"/>
  <c r="J1176" i="12"/>
  <c r="J1177" i="12"/>
  <c r="J1178" i="12"/>
  <c r="J1179" i="12"/>
  <c r="J1180" i="12"/>
  <c r="J1181" i="12"/>
  <c r="J1182" i="12"/>
  <c r="J1183" i="12"/>
  <c r="J1184" i="12"/>
  <c r="J1185" i="12"/>
  <c r="J1186" i="12"/>
  <c r="J1187" i="12"/>
  <c r="J1188" i="12"/>
  <c r="J1189" i="12"/>
  <c r="J1190" i="12"/>
  <c r="J1191" i="12"/>
  <c r="J1192" i="12"/>
  <c r="J1193" i="12"/>
  <c r="J1194" i="12"/>
  <c r="J1195" i="12"/>
  <c r="J1196" i="12"/>
  <c r="J1197" i="12"/>
  <c r="J1198" i="12"/>
  <c r="J1199" i="12"/>
  <c r="J1200" i="12"/>
  <c r="J1201" i="12"/>
  <c r="J1202" i="12"/>
  <c r="J1203" i="12"/>
  <c r="J1204" i="12"/>
  <c r="J1205" i="12"/>
  <c r="J1206" i="12"/>
  <c r="J1207" i="12"/>
  <c r="J1208" i="12"/>
  <c r="J1209" i="12"/>
  <c r="J1210" i="12"/>
  <c r="J1211" i="12"/>
  <c r="J1212" i="12"/>
  <c r="J1213" i="12"/>
  <c r="J1214" i="12"/>
  <c r="J1215" i="12"/>
  <c r="J1216" i="12"/>
  <c r="J1217" i="12"/>
  <c r="J1218" i="12"/>
  <c r="J1219" i="12"/>
  <c r="J1220" i="12"/>
  <c r="J1221" i="12"/>
  <c r="J1222" i="12"/>
  <c r="J1223" i="12"/>
  <c r="J1224" i="12"/>
  <c r="J1225" i="12"/>
  <c r="J1226" i="12"/>
  <c r="J1227" i="12"/>
  <c r="J1228" i="12"/>
  <c r="J1229" i="12"/>
  <c r="J1230" i="12"/>
  <c r="J1231" i="12"/>
  <c r="J1232" i="12"/>
  <c r="J1233" i="12"/>
  <c r="J1234" i="12"/>
  <c r="J1235" i="12"/>
  <c r="J1236" i="12"/>
  <c r="J1237" i="12"/>
  <c r="J1238" i="12"/>
  <c r="J1239" i="12"/>
  <c r="J1240" i="12"/>
  <c r="J1241" i="12"/>
  <c r="J1242" i="12"/>
  <c r="J1243" i="12"/>
  <c r="J1244" i="12"/>
  <c r="J1245" i="12"/>
  <c r="J1246" i="12"/>
  <c r="J1247" i="12"/>
  <c r="J1248" i="12"/>
  <c r="J1249" i="12"/>
  <c r="J1250" i="12"/>
  <c r="J1251" i="12"/>
  <c r="J1252" i="12"/>
  <c r="J1253" i="12"/>
  <c r="J1254" i="12"/>
  <c r="J1255" i="12"/>
  <c r="J1256" i="12"/>
  <c r="J1257" i="12"/>
  <c r="J1258" i="12"/>
  <c r="J1259" i="12"/>
  <c r="J1260" i="12"/>
  <c r="J1261" i="12"/>
  <c r="J1262" i="12"/>
  <c r="J1263" i="12"/>
  <c r="J1264" i="12"/>
  <c r="J1265" i="12"/>
  <c r="J1266" i="12"/>
  <c r="J1267" i="12"/>
  <c r="J1268" i="12"/>
  <c r="J1269" i="12"/>
  <c r="J1270" i="12"/>
  <c r="J1271" i="12"/>
  <c r="J1272" i="12"/>
  <c r="J1273" i="12"/>
  <c r="J1274" i="12"/>
  <c r="J1275" i="12"/>
  <c r="J1276" i="12"/>
  <c r="J1277" i="12"/>
  <c r="J1278" i="12"/>
  <c r="J1279" i="12"/>
  <c r="J1280" i="12"/>
  <c r="J1281" i="12"/>
  <c r="J1282" i="12"/>
  <c r="J1283" i="12"/>
  <c r="J1284" i="12"/>
  <c r="J1285" i="12"/>
  <c r="J1286" i="12"/>
  <c r="J1287" i="12"/>
  <c r="J1288" i="12"/>
  <c r="J1289" i="12"/>
  <c r="J1290" i="12"/>
  <c r="J1291" i="12"/>
  <c r="J1292" i="12"/>
  <c r="J1293" i="12"/>
  <c r="J1294" i="12"/>
  <c r="J1295" i="12"/>
  <c r="J1296" i="12"/>
  <c r="J1297" i="12"/>
  <c r="J1298" i="12"/>
  <c r="J1299" i="12"/>
  <c r="J1300" i="12"/>
  <c r="J1301" i="12"/>
  <c r="J1302" i="12"/>
  <c r="J1303" i="12"/>
  <c r="J1304" i="12"/>
  <c r="J1305" i="12"/>
  <c r="J1306" i="12"/>
  <c r="J1307" i="12"/>
  <c r="J1308" i="12"/>
  <c r="J1309" i="12"/>
  <c r="J1310" i="12"/>
  <c r="J1311" i="12"/>
  <c r="J1312" i="12"/>
  <c r="J1313" i="12"/>
  <c r="J1314" i="12"/>
  <c r="J1315" i="12"/>
  <c r="J1316" i="12"/>
  <c r="J1317" i="12"/>
  <c r="J1318" i="12"/>
  <c r="J1319" i="12"/>
  <c r="J1320" i="12"/>
  <c r="J1321" i="12"/>
  <c r="J1322" i="12"/>
  <c r="J1323" i="12"/>
  <c r="J1324" i="12"/>
  <c r="J1325" i="12"/>
  <c r="J1326" i="12"/>
  <c r="J1327" i="12"/>
  <c r="J1328" i="12"/>
  <c r="J1329" i="12"/>
  <c r="J1330" i="12"/>
  <c r="J1331" i="12"/>
  <c r="J1332" i="12"/>
  <c r="J1333" i="12"/>
  <c r="J1334" i="12"/>
  <c r="J1335" i="12"/>
  <c r="J1336" i="12"/>
  <c r="J1337" i="12"/>
  <c r="J1338" i="12"/>
  <c r="J1339" i="12"/>
  <c r="J1340" i="12"/>
  <c r="J1341" i="12"/>
  <c r="J1342" i="12"/>
  <c r="J1343" i="12"/>
  <c r="J1344" i="12"/>
  <c r="J1345" i="12"/>
  <c r="J1346" i="12"/>
  <c r="J1347" i="12"/>
  <c r="J1348" i="12"/>
  <c r="J1349" i="12"/>
  <c r="J1350" i="12"/>
  <c r="J1351" i="12"/>
  <c r="J1352" i="12"/>
  <c r="J1353" i="12"/>
  <c r="J1354" i="12"/>
  <c r="J1355" i="12"/>
  <c r="J1356" i="12"/>
  <c r="J1357" i="12"/>
  <c r="J1358" i="12"/>
  <c r="J1359" i="12"/>
  <c r="J1360" i="12"/>
  <c r="J1361" i="12"/>
  <c r="J1362" i="12"/>
  <c r="J1363" i="12"/>
  <c r="J1364" i="12"/>
  <c r="J1365" i="12"/>
  <c r="J1366" i="12"/>
  <c r="J1367" i="12"/>
  <c r="J1368" i="12"/>
  <c r="J1369" i="12"/>
  <c r="J1370" i="12"/>
  <c r="J1371" i="12"/>
  <c r="J1372" i="12"/>
  <c r="J1373" i="12"/>
  <c r="J1374" i="12"/>
  <c r="J1375" i="12"/>
  <c r="J1376" i="12"/>
  <c r="J1377" i="12"/>
  <c r="J1378" i="12"/>
  <c r="J1379" i="12"/>
  <c r="J1380" i="12"/>
  <c r="J1381" i="12"/>
  <c r="J1382" i="12"/>
  <c r="J1383" i="12"/>
  <c r="J1384" i="12"/>
  <c r="J1385" i="12"/>
  <c r="J1386" i="12"/>
  <c r="J1387" i="12"/>
  <c r="J1388" i="12"/>
  <c r="J1389" i="12"/>
  <c r="J1390" i="12"/>
  <c r="J1391" i="12"/>
  <c r="J1392" i="12"/>
  <c r="J1393" i="12"/>
  <c r="J1394" i="12"/>
  <c r="J1395" i="12"/>
  <c r="J1396" i="12"/>
  <c r="J1397" i="12"/>
  <c r="J1398" i="12"/>
  <c r="J1399" i="12"/>
  <c r="J1400" i="12"/>
  <c r="J1401" i="12"/>
  <c r="J1402" i="12"/>
  <c r="J1403" i="12"/>
  <c r="J1404" i="12"/>
  <c r="J1405" i="12"/>
  <c r="J1406" i="12"/>
  <c r="J1407" i="12"/>
  <c r="J1408" i="12"/>
  <c r="J1409" i="12"/>
  <c r="J1410" i="12"/>
  <c r="J1411" i="12"/>
  <c r="J1412" i="12"/>
  <c r="J1413" i="12"/>
  <c r="J1414" i="12"/>
  <c r="J1415" i="12"/>
  <c r="J1416" i="12"/>
  <c r="J1417" i="12"/>
  <c r="J1418" i="12"/>
  <c r="J1419" i="12"/>
  <c r="J1420" i="12"/>
  <c r="J1421" i="12"/>
  <c r="J1422" i="12"/>
  <c r="J1423" i="12"/>
  <c r="J1424" i="12"/>
  <c r="J1425" i="12"/>
  <c r="J1426" i="12"/>
  <c r="J1427" i="12"/>
  <c r="J1428" i="12"/>
  <c r="J1429" i="12"/>
  <c r="J1430" i="12"/>
  <c r="J1431" i="12"/>
  <c r="J1432" i="12"/>
  <c r="J1433" i="12"/>
  <c r="J1434" i="12"/>
  <c r="J1435" i="12"/>
  <c r="J1436" i="12"/>
  <c r="J1437" i="12"/>
  <c r="J1438" i="12"/>
  <c r="J1439" i="12"/>
  <c r="J1440" i="12"/>
  <c r="J1441" i="12"/>
  <c r="J1442" i="12"/>
  <c r="J1443" i="12"/>
  <c r="J1444" i="12"/>
  <c r="J1445" i="12"/>
  <c r="J1446" i="12"/>
  <c r="J1447" i="12"/>
  <c r="J1448" i="12"/>
  <c r="J1449" i="12"/>
  <c r="J1450" i="12"/>
  <c r="J1451" i="12"/>
  <c r="J1452" i="12"/>
  <c r="J1453" i="12"/>
  <c r="J1454" i="12"/>
  <c r="J1455" i="12"/>
  <c r="J1456" i="12"/>
  <c r="J1457" i="12"/>
  <c r="J1458" i="12"/>
  <c r="J1459" i="12"/>
  <c r="J1460" i="12"/>
  <c r="J1461" i="12"/>
  <c r="J1462" i="12"/>
  <c r="J1463" i="12"/>
  <c r="J1464" i="12"/>
  <c r="J1465" i="12"/>
  <c r="J1466" i="12"/>
  <c r="J1467" i="12"/>
  <c r="J1468" i="12"/>
  <c r="J1469" i="12"/>
  <c r="J1470" i="12"/>
  <c r="J1471" i="12"/>
  <c r="J1472" i="12"/>
  <c r="J1473" i="12"/>
  <c r="J1474" i="12"/>
  <c r="J1475" i="12"/>
  <c r="J1476" i="12"/>
  <c r="J1477" i="12"/>
  <c r="J1478" i="12"/>
  <c r="J1479" i="12"/>
  <c r="J1480" i="12"/>
  <c r="J1481" i="12"/>
  <c r="J1482" i="12"/>
  <c r="J1483" i="12"/>
  <c r="J1484" i="12"/>
  <c r="J1485" i="12"/>
  <c r="J1486" i="12"/>
  <c r="J1487" i="12"/>
  <c r="J1488" i="12"/>
  <c r="J1489" i="12"/>
  <c r="J1490" i="12"/>
  <c r="J1491" i="12"/>
  <c r="J1492" i="12"/>
  <c r="J1493" i="12"/>
  <c r="J1494" i="12"/>
  <c r="J1495" i="12"/>
  <c r="J1496" i="12"/>
  <c r="J1497" i="12"/>
  <c r="J1498" i="12"/>
  <c r="J1499" i="12"/>
  <c r="J1500" i="12"/>
  <c r="J1501" i="12"/>
  <c r="J1502" i="12"/>
  <c r="J1503" i="12"/>
  <c r="J1504" i="12"/>
  <c r="J1505" i="12"/>
  <c r="J1506" i="12"/>
  <c r="J1507" i="12"/>
  <c r="J1508" i="12"/>
  <c r="J1509" i="12"/>
  <c r="J1510" i="12"/>
  <c r="J1511" i="12"/>
  <c r="J1512" i="12"/>
  <c r="J1513" i="12"/>
  <c r="J1514" i="12"/>
  <c r="J1515" i="12"/>
  <c r="J1516" i="12"/>
  <c r="J1517" i="12"/>
  <c r="J1518" i="12"/>
  <c r="J1519" i="12"/>
  <c r="J1520" i="12"/>
  <c r="J1521" i="12"/>
  <c r="J1522" i="12"/>
  <c r="J1523" i="12"/>
  <c r="J1524" i="12"/>
  <c r="J1525" i="12"/>
  <c r="J1526" i="12"/>
  <c r="J1527" i="12"/>
  <c r="J1528" i="12"/>
  <c r="J1529" i="12"/>
  <c r="J1530" i="12"/>
  <c r="J1531" i="12"/>
  <c r="J1532" i="12"/>
  <c r="J1533" i="12"/>
  <c r="J1534" i="12"/>
  <c r="J1535" i="12"/>
  <c r="J1536" i="12"/>
  <c r="J1537" i="12"/>
  <c r="J1538" i="12"/>
  <c r="J1539" i="12"/>
  <c r="J1540" i="12"/>
  <c r="J1541" i="12"/>
  <c r="J1542" i="12"/>
  <c r="J1543" i="12"/>
  <c r="J1544" i="12"/>
  <c r="J1545" i="12"/>
  <c r="J1546" i="12"/>
  <c r="J1547" i="12"/>
  <c r="J1548" i="12"/>
  <c r="J1549" i="12"/>
  <c r="J1550" i="12"/>
  <c r="J1551" i="12"/>
  <c r="J1552" i="12"/>
  <c r="J1553" i="12"/>
  <c r="J1554" i="12"/>
  <c r="J1555" i="12"/>
  <c r="J1556" i="12"/>
  <c r="J1557" i="12"/>
  <c r="J1558" i="12"/>
  <c r="J1559" i="12"/>
  <c r="J1560" i="12"/>
  <c r="J1561" i="12"/>
  <c r="J1562" i="12"/>
  <c r="J1563" i="12"/>
  <c r="J1564" i="12"/>
  <c r="J1565" i="12"/>
  <c r="J1566" i="12"/>
  <c r="J1567" i="12"/>
  <c r="J1568" i="12"/>
  <c r="J1569" i="12"/>
  <c r="J1570" i="12"/>
  <c r="J1571" i="12"/>
  <c r="J1572" i="12"/>
  <c r="J1573" i="12"/>
  <c r="J1574" i="12"/>
  <c r="J1575" i="12"/>
  <c r="J1576" i="12"/>
  <c r="J1577" i="12"/>
  <c r="J1578" i="12"/>
  <c r="J1579" i="12"/>
  <c r="J1580" i="12"/>
  <c r="J1581" i="12"/>
  <c r="J1582" i="12"/>
  <c r="J1583" i="12"/>
  <c r="J1584" i="12"/>
  <c r="J1585" i="12"/>
  <c r="J1586" i="12"/>
  <c r="J1587" i="12"/>
  <c r="J1588" i="12"/>
  <c r="J1589" i="12"/>
  <c r="J1590" i="12"/>
  <c r="J1591" i="12"/>
  <c r="J1592" i="12"/>
  <c r="J1593" i="12"/>
  <c r="J1594" i="12"/>
  <c r="J1595" i="12"/>
  <c r="J1596" i="12"/>
  <c r="J1597" i="12"/>
  <c r="J1598" i="12"/>
  <c r="J1599" i="12"/>
  <c r="J1600" i="12"/>
  <c r="J1601" i="12"/>
  <c r="J1602" i="12"/>
  <c r="J1603" i="12"/>
  <c r="J1604" i="12"/>
  <c r="J1605" i="12"/>
  <c r="J1606" i="12"/>
  <c r="J1607" i="12"/>
  <c r="J1608" i="12"/>
  <c r="J1609" i="12"/>
  <c r="J1610" i="12"/>
  <c r="J1611" i="12"/>
  <c r="J1612" i="12"/>
  <c r="J1613" i="12"/>
  <c r="J1614" i="12"/>
  <c r="J1615" i="12"/>
  <c r="J1616" i="12"/>
  <c r="J1617" i="12"/>
  <c r="J1618" i="12"/>
  <c r="J1619" i="12"/>
  <c r="J1620" i="12"/>
  <c r="J1621" i="12"/>
  <c r="J1622" i="12"/>
  <c r="J1623" i="12"/>
  <c r="J1624" i="12"/>
  <c r="J1625" i="12"/>
  <c r="J1626" i="12"/>
  <c r="J1627" i="12"/>
  <c r="J1628" i="12"/>
  <c r="J1629" i="12"/>
  <c r="J1630" i="12"/>
  <c r="J1631" i="12"/>
  <c r="J1632" i="12"/>
  <c r="J1633" i="12"/>
  <c r="J1634" i="12"/>
  <c r="J1635" i="12"/>
  <c r="J1636" i="12"/>
  <c r="J1637" i="12"/>
  <c r="J1638" i="12"/>
  <c r="J1639" i="12"/>
  <c r="J1640" i="12"/>
  <c r="J1641" i="12"/>
  <c r="J1642" i="12"/>
  <c r="J1643" i="12"/>
  <c r="J1644" i="12"/>
  <c r="J1645" i="12"/>
  <c r="J1646" i="12"/>
  <c r="J1647" i="12"/>
  <c r="J1648" i="12"/>
  <c r="J1649" i="12"/>
  <c r="J1650" i="12"/>
  <c r="J1651" i="12"/>
  <c r="J1652" i="12"/>
  <c r="J1653" i="12"/>
  <c r="J1654" i="12"/>
  <c r="J1655" i="12"/>
  <c r="J1656" i="12"/>
  <c r="J1657" i="12"/>
  <c r="J1658" i="12"/>
  <c r="J1659" i="12"/>
  <c r="J1660" i="12"/>
  <c r="J1661" i="12"/>
  <c r="J1662" i="12"/>
  <c r="J1663" i="12"/>
  <c r="J1664" i="12"/>
  <c r="J1665" i="12"/>
  <c r="J1666" i="12"/>
  <c r="J1667" i="12"/>
  <c r="J1668" i="12"/>
  <c r="J1669" i="12"/>
  <c r="J1670" i="12"/>
  <c r="J1671" i="12"/>
  <c r="J1672" i="12"/>
  <c r="J1673" i="12"/>
  <c r="J1674" i="12"/>
  <c r="J1675" i="12"/>
  <c r="J1676" i="12"/>
  <c r="J1677" i="12"/>
  <c r="J1678" i="12"/>
  <c r="J1679" i="12"/>
  <c r="J1680" i="12"/>
  <c r="J1681" i="12"/>
  <c r="J1682" i="12"/>
  <c r="J1683" i="12"/>
  <c r="J1684" i="12"/>
  <c r="J1685" i="12"/>
  <c r="J1686" i="12"/>
  <c r="J1687" i="12"/>
  <c r="J1688" i="12"/>
  <c r="J1689" i="12"/>
  <c r="J1690" i="12"/>
  <c r="J1691" i="12"/>
  <c r="J1692" i="12"/>
  <c r="J1693" i="12"/>
  <c r="J1694" i="12"/>
  <c r="J1695" i="12"/>
  <c r="J1696" i="12"/>
  <c r="J1697" i="12"/>
  <c r="J1698" i="12"/>
  <c r="J1699" i="12"/>
  <c r="J1700" i="12"/>
  <c r="J1701" i="12"/>
  <c r="J1702" i="12"/>
  <c r="J1703" i="12"/>
  <c r="J1704" i="12"/>
  <c r="J1705" i="12"/>
  <c r="J1706" i="12"/>
  <c r="J1707" i="12"/>
  <c r="J1708" i="12"/>
  <c r="J1709" i="12"/>
  <c r="J1710" i="12"/>
  <c r="J1711" i="12"/>
  <c r="J1712" i="12"/>
  <c r="J1713" i="12"/>
  <c r="J1714" i="12"/>
  <c r="J1715" i="12"/>
  <c r="J1716" i="12"/>
  <c r="J1717" i="12"/>
  <c r="J1718" i="12"/>
  <c r="J1719" i="12"/>
  <c r="J1720" i="12"/>
  <c r="J1721" i="12"/>
  <c r="J1722" i="12"/>
  <c r="J1723" i="12"/>
  <c r="J1724" i="12"/>
  <c r="J1725" i="12"/>
  <c r="J1726" i="12"/>
  <c r="J1727" i="12"/>
  <c r="J1728" i="12"/>
  <c r="J1729" i="12"/>
  <c r="J1730" i="12"/>
  <c r="J1731" i="12"/>
  <c r="J1732" i="12"/>
  <c r="J1733" i="12"/>
  <c r="J1734" i="12"/>
  <c r="J1735" i="12"/>
  <c r="J1736" i="12"/>
  <c r="J1737" i="12"/>
  <c r="J1738" i="12"/>
  <c r="J1739" i="12"/>
  <c r="J1740" i="12"/>
  <c r="J1741" i="12"/>
  <c r="J1742" i="12"/>
  <c r="J1743" i="12"/>
  <c r="J1744" i="12"/>
  <c r="J1745" i="12"/>
  <c r="J1746" i="12"/>
  <c r="J1747" i="12"/>
  <c r="J1748" i="12"/>
  <c r="J1749" i="12"/>
  <c r="J1750" i="12"/>
  <c r="J1751" i="12"/>
  <c r="J1752" i="12"/>
  <c r="J1753" i="12"/>
  <c r="J1754" i="12"/>
  <c r="J1755" i="12"/>
  <c r="J1756" i="12"/>
  <c r="J1757" i="12"/>
  <c r="J1758" i="12"/>
  <c r="J1759" i="12"/>
  <c r="J1760" i="12"/>
  <c r="J1761" i="12"/>
  <c r="J1762" i="12"/>
  <c r="J1763" i="12"/>
  <c r="J1764" i="12"/>
  <c r="J1765" i="12"/>
  <c r="J1766" i="12"/>
  <c r="J1767" i="12"/>
  <c r="J1768" i="12"/>
  <c r="J1769" i="12"/>
  <c r="J1770" i="12"/>
  <c r="J1771" i="12"/>
  <c r="J1772" i="12"/>
  <c r="J1773" i="12"/>
  <c r="J1774" i="12"/>
  <c r="J1775" i="12"/>
  <c r="J1776" i="12"/>
  <c r="J1777" i="12"/>
  <c r="J1778" i="12"/>
  <c r="J1779" i="12"/>
  <c r="J1780" i="12"/>
  <c r="J1781" i="12"/>
  <c r="J1782" i="12"/>
  <c r="J1783" i="12"/>
  <c r="J1784" i="12"/>
  <c r="J1785" i="12"/>
  <c r="J1786" i="12"/>
  <c r="J1787" i="12"/>
  <c r="J1788" i="12"/>
  <c r="J1789" i="12"/>
  <c r="J1790" i="12"/>
  <c r="J1791" i="12"/>
  <c r="J1792" i="12"/>
  <c r="J1793" i="12"/>
  <c r="J1794" i="12"/>
  <c r="J1795" i="12"/>
  <c r="J1796" i="12"/>
  <c r="J1797" i="12"/>
  <c r="J1798" i="12"/>
  <c r="J1799" i="12"/>
  <c r="J1800" i="12"/>
  <c r="J1801" i="12"/>
  <c r="J1802" i="12"/>
  <c r="J1803" i="12"/>
  <c r="J1804" i="12"/>
  <c r="J1805" i="12"/>
  <c r="J1806" i="12"/>
  <c r="J1807" i="12"/>
  <c r="J1808" i="12"/>
  <c r="J1809" i="12"/>
  <c r="J1810" i="12"/>
  <c r="J1811" i="12"/>
  <c r="J1812" i="12"/>
  <c r="J1813" i="12"/>
  <c r="J1814" i="12"/>
  <c r="J1815" i="12"/>
  <c r="J1816" i="12"/>
  <c r="J1817" i="12"/>
  <c r="J1818" i="12"/>
  <c r="J1819" i="12"/>
  <c r="J1820" i="12"/>
  <c r="J1821" i="12"/>
  <c r="J1822" i="12"/>
  <c r="J1823" i="12"/>
  <c r="J1824" i="12"/>
  <c r="J1825" i="12"/>
  <c r="J1826" i="12"/>
  <c r="J1827" i="12"/>
  <c r="J1828" i="12"/>
  <c r="J1829" i="12"/>
  <c r="J1830" i="12"/>
  <c r="J1831" i="12"/>
  <c r="J1832" i="12"/>
  <c r="J1833" i="12"/>
  <c r="J1834" i="12"/>
  <c r="J1835" i="12"/>
  <c r="J1836" i="12"/>
  <c r="J1837" i="12"/>
  <c r="J1838" i="12"/>
  <c r="J1839" i="12"/>
  <c r="J1840" i="12"/>
  <c r="J1841" i="12"/>
  <c r="J1842" i="12"/>
  <c r="J1843" i="12"/>
  <c r="J1844" i="12"/>
  <c r="J1845" i="12"/>
  <c r="J1846" i="12"/>
  <c r="J1847" i="12"/>
  <c r="J1848" i="12"/>
  <c r="J1849" i="12"/>
  <c r="J1850" i="12"/>
  <c r="J1851" i="12"/>
  <c r="J1852" i="12"/>
  <c r="J1853" i="12"/>
  <c r="J1854" i="12"/>
  <c r="J1855" i="12"/>
  <c r="J1856" i="12"/>
  <c r="J1857" i="12"/>
  <c r="J1858" i="12"/>
  <c r="J1859" i="12"/>
  <c r="J1860" i="12"/>
  <c r="J1861" i="12"/>
  <c r="J1862" i="12"/>
  <c r="J1863" i="12"/>
  <c r="J1864" i="12"/>
  <c r="J1865" i="12"/>
  <c r="J1866" i="12"/>
  <c r="J1867" i="12"/>
  <c r="J1868" i="12"/>
  <c r="J1869" i="12"/>
  <c r="J1870" i="12"/>
  <c r="J1871" i="12"/>
  <c r="J1872" i="12"/>
  <c r="J1873" i="12"/>
  <c r="J1874" i="12"/>
  <c r="J1875" i="12"/>
  <c r="J1876" i="12"/>
  <c r="J1877" i="12"/>
  <c r="J1878" i="12"/>
  <c r="J1879" i="12"/>
  <c r="J1880" i="12"/>
  <c r="J1881" i="12"/>
  <c r="J1882" i="12"/>
  <c r="J1883" i="12"/>
  <c r="J1884" i="12"/>
  <c r="J1885" i="12"/>
  <c r="J1886" i="12"/>
  <c r="J1887" i="12"/>
  <c r="J1888" i="12"/>
  <c r="J1889" i="12"/>
  <c r="J1890" i="12"/>
  <c r="J1891" i="12"/>
  <c r="J1892" i="12"/>
  <c r="J1893" i="12"/>
  <c r="J1894" i="12"/>
  <c r="J1895" i="12"/>
  <c r="J1896" i="12"/>
  <c r="J1897" i="12"/>
  <c r="J1898" i="12"/>
  <c r="J1899" i="12"/>
  <c r="J1900" i="12"/>
  <c r="J1901" i="12"/>
  <c r="J1902" i="12"/>
  <c r="J1903" i="12"/>
  <c r="J1904" i="12"/>
  <c r="J1905" i="12"/>
  <c r="J1906" i="12"/>
  <c r="J1907" i="12"/>
  <c r="J1908" i="12"/>
  <c r="J1909" i="12"/>
  <c r="J1910" i="12"/>
  <c r="J1911" i="12"/>
  <c r="J1912" i="12"/>
  <c r="J1913" i="12"/>
  <c r="J1914" i="12"/>
  <c r="J1915" i="12"/>
  <c r="J1916" i="12"/>
  <c r="J1917" i="12"/>
  <c r="J1918" i="12"/>
  <c r="J1919" i="12"/>
  <c r="J1920" i="12"/>
  <c r="J1921" i="12"/>
  <c r="J1922" i="12"/>
  <c r="J1923" i="12"/>
  <c r="J1924" i="12"/>
  <c r="J1925" i="12"/>
  <c r="J1926" i="12"/>
  <c r="J1927" i="12"/>
  <c r="J1928" i="12"/>
  <c r="J1929" i="12"/>
  <c r="J1930" i="12"/>
  <c r="J1931" i="12"/>
  <c r="J1932" i="12"/>
  <c r="J1933" i="12"/>
  <c r="J1934" i="12"/>
  <c r="J1935" i="12"/>
  <c r="J1936" i="12"/>
  <c r="J1937" i="12"/>
  <c r="J1938" i="12"/>
  <c r="J1939" i="12"/>
  <c r="J1940" i="12"/>
  <c r="J1941" i="12"/>
  <c r="J1942" i="12"/>
  <c r="J1943" i="12"/>
  <c r="J1944" i="12"/>
  <c r="J1945" i="12"/>
  <c r="J1946" i="12"/>
  <c r="J1947" i="12"/>
  <c r="J1948" i="12"/>
  <c r="J1949" i="12"/>
  <c r="J1950" i="12"/>
  <c r="J1951" i="12"/>
  <c r="J1952" i="12"/>
  <c r="J1953" i="12"/>
  <c r="J1954" i="12"/>
  <c r="J1955" i="12"/>
  <c r="J1956" i="12"/>
  <c r="J1957" i="12"/>
  <c r="J1958" i="12"/>
  <c r="J1959" i="12"/>
  <c r="J1960" i="12"/>
  <c r="J1961" i="12"/>
  <c r="J1962" i="12"/>
  <c r="J1963" i="12"/>
  <c r="J1964" i="12"/>
  <c r="J1965" i="12"/>
  <c r="J1966" i="12"/>
  <c r="J1967" i="12"/>
  <c r="J1968" i="12"/>
  <c r="J1969" i="12"/>
  <c r="J1970" i="12"/>
  <c r="J1971" i="12"/>
  <c r="J1972" i="12"/>
  <c r="J1973" i="12"/>
  <c r="J1974" i="12"/>
  <c r="J1975" i="12"/>
  <c r="J1976" i="12"/>
  <c r="J1977" i="12"/>
  <c r="J1978" i="12"/>
  <c r="J1979" i="12"/>
  <c r="J1980" i="12"/>
  <c r="J1981" i="12"/>
  <c r="J1982" i="12"/>
  <c r="J1983" i="12"/>
  <c r="J1984" i="12"/>
  <c r="J1985" i="12"/>
  <c r="J1986" i="12"/>
  <c r="J1987" i="12"/>
  <c r="J1988" i="12"/>
  <c r="J1989" i="12"/>
  <c r="J1990" i="12"/>
  <c r="J1991" i="12"/>
  <c r="J1992" i="12"/>
  <c r="J1993" i="12"/>
  <c r="J1994" i="12"/>
  <c r="J1995" i="12"/>
  <c r="J1996" i="12"/>
  <c r="J1997" i="12"/>
  <c r="J1998" i="12"/>
  <c r="J1999" i="12"/>
  <c r="J2000" i="12"/>
  <c r="J2" i="12"/>
  <c r="Y2" i="12" a="1"/>
  <c r="Y2" i="12" s="1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6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724" i="12"/>
  <c r="I725" i="12"/>
  <c r="I726" i="12"/>
  <c r="I727" i="12"/>
  <c r="I728" i="12"/>
  <c r="I729" i="12"/>
  <c r="I730" i="12"/>
  <c r="I731" i="12"/>
  <c r="I732" i="12"/>
  <c r="I733" i="12"/>
  <c r="I734" i="12"/>
  <c r="I735" i="12"/>
  <c r="I736" i="12"/>
  <c r="I737" i="12"/>
  <c r="I738" i="12"/>
  <c r="I739" i="12"/>
  <c r="I740" i="12"/>
  <c r="I741" i="12"/>
  <c r="I742" i="12"/>
  <c r="I743" i="12"/>
  <c r="I744" i="12"/>
  <c r="I745" i="12"/>
  <c r="I746" i="12"/>
  <c r="I747" i="12"/>
  <c r="I748" i="12"/>
  <c r="I749" i="12"/>
  <c r="I750" i="12"/>
  <c r="I751" i="12"/>
  <c r="I752" i="12"/>
  <c r="I753" i="12"/>
  <c r="I754" i="12"/>
  <c r="I755" i="12"/>
  <c r="I756" i="12"/>
  <c r="I757" i="12"/>
  <c r="I758" i="12"/>
  <c r="I759" i="12"/>
  <c r="I760" i="12"/>
  <c r="I761" i="12"/>
  <c r="I762" i="12"/>
  <c r="I763" i="12"/>
  <c r="I764" i="12"/>
  <c r="I765" i="12"/>
  <c r="I766" i="12"/>
  <c r="I767" i="12"/>
  <c r="I768" i="12"/>
  <c r="I769" i="12"/>
  <c r="I770" i="12"/>
  <c r="I771" i="12"/>
  <c r="I772" i="12"/>
  <c r="I773" i="12"/>
  <c r="I774" i="12"/>
  <c r="I775" i="12"/>
  <c r="I776" i="12"/>
  <c r="I777" i="12"/>
  <c r="I778" i="12"/>
  <c r="I779" i="12"/>
  <c r="I780" i="12"/>
  <c r="I781" i="12"/>
  <c r="I782" i="12"/>
  <c r="I783" i="12"/>
  <c r="I784" i="12"/>
  <c r="I785" i="12"/>
  <c r="I786" i="12"/>
  <c r="I787" i="12"/>
  <c r="I788" i="12"/>
  <c r="I789" i="12"/>
  <c r="I790" i="12"/>
  <c r="I791" i="12"/>
  <c r="I792" i="12"/>
  <c r="I793" i="12"/>
  <c r="I794" i="12"/>
  <c r="I795" i="12"/>
  <c r="I796" i="12"/>
  <c r="I797" i="12"/>
  <c r="I798" i="12"/>
  <c r="I799" i="12"/>
  <c r="I800" i="12"/>
  <c r="I801" i="12"/>
  <c r="I802" i="12"/>
  <c r="I803" i="12"/>
  <c r="I804" i="12"/>
  <c r="I805" i="12"/>
  <c r="I806" i="12"/>
  <c r="I807" i="12"/>
  <c r="I808" i="12"/>
  <c r="I809" i="12"/>
  <c r="I810" i="12"/>
  <c r="I811" i="12"/>
  <c r="I812" i="12"/>
  <c r="I813" i="12"/>
  <c r="I814" i="12"/>
  <c r="I815" i="12"/>
  <c r="I816" i="12"/>
  <c r="I817" i="12"/>
  <c r="I818" i="12"/>
  <c r="I819" i="12"/>
  <c r="I820" i="12"/>
  <c r="I821" i="12"/>
  <c r="I822" i="12"/>
  <c r="I823" i="12"/>
  <c r="I824" i="12"/>
  <c r="I825" i="12"/>
  <c r="I826" i="12"/>
  <c r="I827" i="12"/>
  <c r="I828" i="12"/>
  <c r="I829" i="12"/>
  <c r="I830" i="12"/>
  <c r="I831" i="12"/>
  <c r="I832" i="12"/>
  <c r="I833" i="12"/>
  <c r="I834" i="12"/>
  <c r="I835" i="12"/>
  <c r="I836" i="12"/>
  <c r="I837" i="12"/>
  <c r="I838" i="12"/>
  <c r="I839" i="12"/>
  <c r="I840" i="12"/>
  <c r="I841" i="12"/>
  <c r="I842" i="12"/>
  <c r="I843" i="12"/>
  <c r="I844" i="12"/>
  <c r="I845" i="12"/>
  <c r="I846" i="12"/>
  <c r="I847" i="12"/>
  <c r="I848" i="12"/>
  <c r="I849" i="12"/>
  <c r="I850" i="12"/>
  <c r="I851" i="12"/>
  <c r="I852" i="12"/>
  <c r="I853" i="12"/>
  <c r="I854" i="12"/>
  <c r="I855" i="12"/>
  <c r="I856" i="12"/>
  <c r="I857" i="12"/>
  <c r="I858" i="12"/>
  <c r="I859" i="12"/>
  <c r="I860" i="12"/>
  <c r="I861" i="12"/>
  <c r="I862" i="12"/>
  <c r="I863" i="12"/>
  <c r="I864" i="12"/>
  <c r="I865" i="12"/>
  <c r="I866" i="12"/>
  <c r="I867" i="12"/>
  <c r="I868" i="12"/>
  <c r="I869" i="12"/>
  <c r="I870" i="12"/>
  <c r="I871" i="12"/>
  <c r="I872" i="12"/>
  <c r="I873" i="12"/>
  <c r="I874" i="12"/>
  <c r="I875" i="12"/>
  <c r="I876" i="12"/>
  <c r="I877" i="12"/>
  <c r="I878" i="12"/>
  <c r="I879" i="12"/>
  <c r="I880" i="12"/>
  <c r="I881" i="12"/>
  <c r="I882" i="12"/>
  <c r="I883" i="12"/>
  <c r="I884" i="12"/>
  <c r="I885" i="12"/>
  <c r="I886" i="12"/>
  <c r="I887" i="12"/>
  <c r="I888" i="12"/>
  <c r="I889" i="12"/>
  <c r="I890" i="12"/>
  <c r="I891" i="12"/>
  <c r="I892" i="12"/>
  <c r="I893" i="12"/>
  <c r="I894" i="12"/>
  <c r="I895" i="12"/>
  <c r="I896" i="12"/>
  <c r="I897" i="12"/>
  <c r="I898" i="12"/>
  <c r="I899" i="12"/>
  <c r="I900" i="12"/>
  <c r="I901" i="12"/>
  <c r="I902" i="12"/>
  <c r="I903" i="12"/>
  <c r="I904" i="12"/>
  <c r="I905" i="12"/>
  <c r="I906" i="12"/>
  <c r="I907" i="12"/>
  <c r="I908" i="12"/>
  <c r="I909" i="12"/>
  <c r="I910" i="12"/>
  <c r="I911" i="12"/>
  <c r="I912" i="12"/>
  <c r="I913" i="12"/>
  <c r="I914" i="12"/>
  <c r="I915" i="12"/>
  <c r="I916" i="12"/>
  <c r="I917" i="12"/>
  <c r="I918" i="12"/>
  <c r="I919" i="12"/>
  <c r="I920" i="12"/>
  <c r="I921" i="12"/>
  <c r="I922" i="12"/>
  <c r="I923" i="12"/>
  <c r="I924" i="12"/>
  <c r="I925" i="12"/>
  <c r="I926" i="12"/>
  <c r="I927" i="12"/>
  <c r="I928" i="12"/>
  <c r="I929" i="12"/>
  <c r="I930" i="12"/>
  <c r="I931" i="12"/>
  <c r="I932" i="12"/>
  <c r="I933" i="12"/>
  <c r="I934" i="12"/>
  <c r="I935" i="12"/>
  <c r="I936" i="12"/>
  <c r="I937" i="12"/>
  <c r="I938" i="12"/>
  <c r="I939" i="12"/>
  <c r="I940" i="12"/>
  <c r="I941" i="12"/>
  <c r="I942" i="12"/>
  <c r="I943" i="12"/>
  <c r="I944" i="12"/>
  <c r="I945" i="12"/>
  <c r="I946" i="12"/>
  <c r="I947" i="12"/>
  <c r="I948" i="12"/>
  <c r="I949" i="12"/>
  <c r="I950" i="12"/>
  <c r="I951" i="12"/>
  <c r="I952" i="12"/>
  <c r="I953" i="12"/>
  <c r="I954" i="12"/>
  <c r="I955" i="12"/>
  <c r="I956" i="12"/>
  <c r="I957" i="12"/>
  <c r="I958" i="12"/>
  <c r="I959" i="12"/>
  <c r="I960" i="12"/>
  <c r="I961" i="12"/>
  <c r="I962" i="12"/>
  <c r="I963" i="12"/>
  <c r="I964" i="12"/>
  <c r="I965" i="12"/>
  <c r="I966" i="12"/>
  <c r="I967" i="12"/>
  <c r="I968" i="12"/>
  <c r="I969" i="12"/>
  <c r="I970" i="12"/>
  <c r="I971" i="12"/>
  <c r="I972" i="12"/>
  <c r="I973" i="12"/>
  <c r="I974" i="12"/>
  <c r="I975" i="12"/>
  <c r="I976" i="12"/>
  <c r="I977" i="12"/>
  <c r="I978" i="12"/>
  <c r="I979" i="12"/>
  <c r="I980" i="12"/>
  <c r="I981" i="12"/>
  <c r="I982" i="12"/>
  <c r="I983" i="12"/>
  <c r="I984" i="12"/>
  <c r="I985" i="12"/>
  <c r="I986" i="12"/>
  <c r="I987" i="12"/>
  <c r="I988" i="12"/>
  <c r="I989" i="12"/>
  <c r="I990" i="12"/>
  <c r="I991" i="12"/>
  <c r="I992" i="12"/>
  <c r="I993" i="12"/>
  <c r="I994" i="12"/>
  <c r="I995" i="12"/>
  <c r="I996" i="12"/>
  <c r="I997" i="12"/>
  <c r="I998" i="12"/>
  <c r="I999" i="12"/>
  <c r="I1000" i="12"/>
  <c r="I1001" i="12"/>
  <c r="I1002" i="12"/>
  <c r="I1003" i="12"/>
  <c r="I1004" i="12"/>
  <c r="I1005" i="12"/>
  <c r="I1006" i="12"/>
  <c r="I1007" i="12"/>
  <c r="I1008" i="12"/>
  <c r="I1009" i="12"/>
  <c r="I1010" i="12"/>
  <c r="I1011" i="12"/>
  <c r="I1012" i="12"/>
  <c r="I1013" i="12"/>
  <c r="I1014" i="12"/>
  <c r="I1015" i="12"/>
  <c r="I1016" i="12"/>
  <c r="I1017" i="12"/>
  <c r="I1018" i="12"/>
  <c r="I1019" i="12"/>
  <c r="I1020" i="12"/>
  <c r="I1021" i="12"/>
  <c r="I1022" i="12"/>
  <c r="I1023" i="12"/>
  <c r="I1024" i="12"/>
  <c r="I1025" i="12"/>
  <c r="I1026" i="12"/>
  <c r="I1027" i="12"/>
  <c r="I1028" i="12"/>
  <c r="I1029" i="12"/>
  <c r="I1030" i="12"/>
  <c r="I1031" i="12"/>
  <c r="I1032" i="12"/>
  <c r="I1033" i="12"/>
  <c r="I1034" i="12"/>
  <c r="I1035" i="12"/>
  <c r="I1036" i="12"/>
  <c r="I1037" i="12"/>
  <c r="I1038" i="12"/>
  <c r="I1039" i="12"/>
  <c r="I1040" i="12"/>
  <c r="I1041" i="12"/>
  <c r="I1042" i="12"/>
  <c r="I1043" i="12"/>
  <c r="I1044" i="12"/>
  <c r="I1045" i="12"/>
  <c r="I1046" i="12"/>
  <c r="I1047" i="12"/>
  <c r="I1048" i="12"/>
  <c r="I1049" i="12"/>
  <c r="I1050" i="12"/>
  <c r="I1051" i="12"/>
  <c r="I1052" i="12"/>
  <c r="I1053" i="12"/>
  <c r="I1054" i="12"/>
  <c r="I1055" i="12"/>
  <c r="I1056" i="12"/>
  <c r="I1057" i="12"/>
  <c r="I1058" i="12"/>
  <c r="I1059" i="12"/>
  <c r="I1060" i="12"/>
  <c r="I1061" i="12"/>
  <c r="I1062" i="12"/>
  <c r="I1063" i="12"/>
  <c r="I1064" i="12"/>
  <c r="I1065" i="12"/>
  <c r="I1066" i="12"/>
  <c r="I1067" i="12"/>
  <c r="I1068" i="12"/>
  <c r="I1069" i="12"/>
  <c r="I1070" i="12"/>
  <c r="I1071" i="12"/>
  <c r="I1072" i="12"/>
  <c r="I1073" i="12"/>
  <c r="I1074" i="12"/>
  <c r="I1075" i="12"/>
  <c r="I1076" i="12"/>
  <c r="I1077" i="12"/>
  <c r="I1078" i="12"/>
  <c r="I1079" i="12"/>
  <c r="I1080" i="12"/>
  <c r="I1081" i="12"/>
  <c r="I1082" i="12"/>
  <c r="I1083" i="12"/>
  <c r="I1084" i="12"/>
  <c r="I1085" i="12"/>
  <c r="I1086" i="12"/>
  <c r="I1087" i="12"/>
  <c r="I1088" i="12"/>
  <c r="I1089" i="12"/>
  <c r="I1090" i="12"/>
  <c r="I1091" i="12"/>
  <c r="I1092" i="12"/>
  <c r="I1093" i="12"/>
  <c r="I1094" i="12"/>
  <c r="I1095" i="12"/>
  <c r="I1096" i="12"/>
  <c r="I1097" i="12"/>
  <c r="I1098" i="12"/>
  <c r="I1099" i="12"/>
  <c r="I1100" i="12"/>
  <c r="I1101" i="12"/>
  <c r="I1102" i="12"/>
  <c r="I1103" i="12"/>
  <c r="I1104" i="12"/>
  <c r="I1105" i="12"/>
  <c r="I1106" i="12"/>
  <c r="I1107" i="12"/>
  <c r="I1108" i="12"/>
  <c r="I1109" i="12"/>
  <c r="I1110" i="12"/>
  <c r="I1111" i="12"/>
  <c r="I1112" i="12"/>
  <c r="I1113" i="12"/>
  <c r="I1114" i="12"/>
  <c r="I1115" i="12"/>
  <c r="I1116" i="12"/>
  <c r="I1117" i="12"/>
  <c r="I1118" i="12"/>
  <c r="I1119" i="12"/>
  <c r="I1120" i="12"/>
  <c r="I1121" i="12"/>
  <c r="I1122" i="12"/>
  <c r="I1123" i="12"/>
  <c r="I1124" i="12"/>
  <c r="I1125" i="12"/>
  <c r="I1126" i="12"/>
  <c r="I1127" i="12"/>
  <c r="I1128" i="12"/>
  <c r="I1129" i="12"/>
  <c r="I1130" i="12"/>
  <c r="I1131" i="12"/>
  <c r="I1132" i="12"/>
  <c r="I1133" i="12"/>
  <c r="I1134" i="12"/>
  <c r="I1135" i="12"/>
  <c r="I1136" i="12"/>
  <c r="I1137" i="12"/>
  <c r="I1138" i="12"/>
  <c r="I1139" i="12"/>
  <c r="I1140" i="12"/>
  <c r="I1141" i="12"/>
  <c r="I1142" i="12"/>
  <c r="I1143" i="12"/>
  <c r="I1144" i="12"/>
  <c r="I1145" i="12"/>
  <c r="I1146" i="12"/>
  <c r="I1147" i="12"/>
  <c r="I1148" i="12"/>
  <c r="I1149" i="12"/>
  <c r="I1150" i="12"/>
  <c r="I1151" i="12"/>
  <c r="I1152" i="12"/>
  <c r="I1153" i="12"/>
  <c r="I1154" i="12"/>
  <c r="I1155" i="12"/>
  <c r="I1156" i="12"/>
  <c r="I1157" i="12"/>
  <c r="I1158" i="12"/>
  <c r="I1159" i="12"/>
  <c r="I1160" i="12"/>
  <c r="I1161" i="12"/>
  <c r="I1162" i="12"/>
  <c r="I1163" i="12"/>
  <c r="I1164" i="12"/>
  <c r="I1165" i="12"/>
  <c r="I1166" i="12"/>
  <c r="I1167" i="12"/>
  <c r="I1168" i="12"/>
  <c r="I1169" i="12"/>
  <c r="I1170" i="12"/>
  <c r="I1171" i="12"/>
  <c r="I1172" i="12"/>
  <c r="I1173" i="12"/>
  <c r="I1174" i="12"/>
  <c r="I1175" i="12"/>
  <c r="I1176" i="12"/>
  <c r="I1177" i="12"/>
  <c r="I1178" i="12"/>
  <c r="I1179" i="12"/>
  <c r="I1180" i="12"/>
  <c r="I1181" i="12"/>
  <c r="I1182" i="12"/>
  <c r="I1183" i="12"/>
  <c r="I1184" i="12"/>
  <c r="I1185" i="12"/>
  <c r="I1186" i="12"/>
  <c r="I1187" i="12"/>
  <c r="I1188" i="12"/>
  <c r="I1189" i="12"/>
  <c r="I1190" i="12"/>
  <c r="I1191" i="12"/>
  <c r="I1192" i="12"/>
  <c r="I1193" i="12"/>
  <c r="I1194" i="12"/>
  <c r="I1195" i="12"/>
  <c r="I1196" i="12"/>
  <c r="I1197" i="12"/>
  <c r="I1198" i="12"/>
  <c r="I1199" i="12"/>
  <c r="I1200" i="12"/>
  <c r="I1201" i="12"/>
  <c r="I1202" i="12"/>
  <c r="I1203" i="12"/>
  <c r="I1204" i="12"/>
  <c r="I1205" i="12"/>
  <c r="I1206" i="12"/>
  <c r="I1207" i="12"/>
  <c r="I1208" i="12"/>
  <c r="I1209" i="12"/>
  <c r="I1210" i="12"/>
  <c r="I1211" i="12"/>
  <c r="I1212" i="12"/>
  <c r="I1213" i="12"/>
  <c r="I1214" i="12"/>
  <c r="I1215" i="12"/>
  <c r="I1216" i="12"/>
  <c r="I1217" i="12"/>
  <c r="I1218" i="12"/>
  <c r="I1219" i="12"/>
  <c r="I1220" i="12"/>
  <c r="I1221" i="12"/>
  <c r="I1222" i="12"/>
  <c r="I1223" i="12"/>
  <c r="I1224" i="12"/>
  <c r="I1225" i="12"/>
  <c r="I1226" i="12"/>
  <c r="I1227" i="12"/>
  <c r="I1228" i="12"/>
  <c r="I1229" i="12"/>
  <c r="I1230" i="12"/>
  <c r="I1231" i="12"/>
  <c r="I1232" i="12"/>
  <c r="I1233" i="12"/>
  <c r="I1234" i="12"/>
  <c r="I1235" i="12"/>
  <c r="I1236" i="12"/>
  <c r="I1237" i="12"/>
  <c r="I1238" i="12"/>
  <c r="I1239" i="12"/>
  <c r="I1240" i="12"/>
  <c r="I1241" i="12"/>
  <c r="I1242" i="12"/>
  <c r="I1243" i="12"/>
  <c r="I1244" i="12"/>
  <c r="I1245" i="12"/>
  <c r="I1246" i="12"/>
  <c r="I1247" i="12"/>
  <c r="I1248" i="12"/>
  <c r="I1249" i="12"/>
  <c r="I1250" i="12"/>
  <c r="I1251" i="12"/>
  <c r="I1252" i="12"/>
  <c r="I1253" i="12"/>
  <c r="I1254" i="12"/>
  <c r="I1255" i="12"/>
  <c r="I1256" i="12"/>
  <c r="I1257" i="12"/>
  <c r="I1258" i="12"/>
  <c r="I1259" i="12"/>
  <c r="I1260" i="12"/>
  <c r="I1261" i="12"/>
  <c r="I1262" i="12"/>
  <c r="I1263" i="12"/>
  <c r="I1264" i="12"/>
  <c r="I1265" i="12"/>
  <c r="I1266" i="12"/>
  <c r="I1267" i="12"/>
  <c r="I1268" i="12"/>
  <c r="I1269" i="12"/>
  <c r="I1270" i="12"/>
  <c r="I1271" i="12"/>
  <c r="I1272" i="12"/>
  <c r="I1273" i="12"/>
  <c r="I1274" i="12"/>
  <c r="I1275" i="12"/>
  <c r="I1276" i="12"/>
  <c r="I1277" i="12"/>
  <c r="I1278" i="12"/>
  <c r="I1279" i="12"/>
  <c r="I1280" i="12"/>
  <c r="I1281" i="12"/>
  <c r="I1282" i="12"/>
  <c r="I1283" i="12"/>
  <c r="I1284" i="12"/>
  <c r="I1285" i="12"/>
  <c r="I1286" i="12"/>
  <c r="I1287" i="12"/>
  <c r="I1288" i="12"/>
  <c r="I1289" i="12"/>
  <c r="I1290" i="12"/>
  <c r="I1291" i="12"/>
  <c r="I1292" i="12"/>
  <c r="I1293" i="12"/>
  <c r="I1294" i="12"/>
  <c r="I1295" i="12"/>
  <c r="I1296" i="12"/>
  <c r="I1297" i="12"/>
  <c r="I1298" i="12"/>
  <c r="I1299" i="12"/>
  <c r="I1300" i="12"/>
  <c r="I1301" i="12"/>
  <c r="I1302" i="12"/>
  <c r="I1303" i="12"/>
  <c r="I1304" i="12"/>
  <c r="I1305" i="12"/>
  <c r="I1306" i="12"/>
  <c r="I1307" i="12"/>
  <c r="I1308" i="12"/>
  <c r="I1309" i="12"/>
  <c r="I1310" i="12"/>
  <c r="I1311" i="12"/>
  <c r="I1312" i="12"/>
  <c r="I1313" i="12"/>
  <c r="I1314" i="12"/>
  <c r="I1315" i="12"/>
  <c r="I1316" i="12"/>
  <c r="I1317" i="12"/>
  <c r="I1318" i="12"/>
  <c r="I1319" i="12"/>
  <c r="I1320" i="12"/>
  <c r="I1321" i="12"/>
  <c r="I1322" i="12"/>
  <c r="I1323" i="12"/>
  <c r="I1324" i="12"/>
  <c r="I1325" i="12"/>
  <c r="I1326" i="12"/>
  <c r="I1327" i="12"/>
  <c r="I1328" i="12"/>
  <c r="I1329" i="12"/>
  <c r="I1330" i="12"/>
  <c r="I1331" i="12"/>
  <c r="I1332" i="12"/>
  <c r="I1333" i="12"/>
  <c r="I1334" i="12"/>
  <c r="I1335" i="12"/>
  <c r="I1336" i="12"/>
  <c r="I1337" i="12"/>
  <c r="I1338" i="12"/>
  <c r="I1339" i="12"/>
  <c r="I1340" i="12"/>
  <c r="I1341" i="12"/>
  <c r="I1342" i="12"/>
  <c r="I1343" i="12"/>
  <c r="I1344" i="12"/>
  <c r="I1345" i="12"/>
  <c r="I1346" i="12"/>
  <c r="I1347" i="12"/>
  <c r="I1348" i="12"/>
  <c r="I1349" i="12"/>
  <c r="I1350" i="12"/>
  <c r="I1351" i="12"/>
  <c r="I1352" i="12"/>
  <c r="I1353" i="12"/>
  <c r="I1354" i="12"/>
  <c r="I1355" i="12"/>
  <c r="I1356" i="12"/>
  <c r="I1357" i="12"/>
  <c r="I1358" i="12"/>
  <c r="I1359" i="12"/>
  <c r="I1360" i="12"/>
  <c r="I1361" i="12"/>
  <c r="I1362" i="12"/>
  <c r="I1363" i="12"/>
  <c r="I1364" i="12"/>
  <c r="I1365" i="12"/>
  <c r="I1366" i="12"/>
  <c r="I1367" i="12"/>
  <c r="I1368" i="12"/>
  <c r="I1369" i="12"/>
  <c r="I1370" i="12"/>
  <c r="I1371" i="12"/>
  <c r="I1372" i="12"/>
  <c r="I1373" i="12"/>
  <c r="I1374" i="12"/>
  <c r="I1375" i="12"/>
  <c r="I1376" i="12"/>
  <c r="I1377" i="12"/>
  <c r="I1378" i="12"/>
  <c r="I1379" i="12"/>
  <c r="I1380" i="12"/>
  <c r="I1381" i="12"/>
  <c r="I1382" i="12"/>
  <c r="I1383" i="12"/>
  <c r="I1384" i="12"/>
  <c r="I1385" i="12"/>
  <c r="I1386" i="12"/>
  <c r="I1387" i="12"/>
  <c r="I1388" i="12"/>
  <c r="I1389" i="12"/>
  <c r="I1390" i="12"/>
  <c r="I1391" i="12"/>
  <c r="I1392" i="12"/>
  <c r="I1393" i="12"/>
  <c r="I1394" i="12"/>
  <c r="I1395" i="12"/>
  <c r="I1396" i="12"/>
  <c r="I1397" i="12"/>
  <c r="I1398" i="12"/>
  <c r="I1399" i="12"/>
  <c r="I1400" i="12"/>
  <c r="I1401" i="12"/>
  <c r="I1402" i="12"/>
  <c r="I1403" i="12"/>
  <c r="I1404" i="12"/>
  <c r="I1405" i="12"/>
  <c r="I1406" i="12"/>
  <c r="I1407" i="12"/>
  <c r="I1408" i="12"/>
  <c r="I1409" i="12"/>
  <c r="I1410" i="12"/>
  <c r="I1411" i="12"/>
  <c r="I1412" i="12"/>
  <c r="I1413" i="12"/>
  <c r="I1414" i="12"/>
  <c r="I1415" i="12"/>
  <c r="I1416" i="12"/>
  <c r="I1417" i="12"/>
  <c r="I1418" i="12"/>
  <c r="I1419" i="12"/>
  <c r="I1420" i="12"/>
  <c r="I1421" i="12"/>
  <c r="I1422" i="12"/>
  <c r="I1423" i="12"/>
  <c r="I1424" i="12"/>
  <c r="I1425" i="12"/>
  <c r="I1426" i="12"/>
  <c r="I1427" i="12"/>
  <c r="I1428" i="12"/>
  <c r="I1429" i="12"/>
  <c r="I1430" i="12"/>
  <c r="I1431" i="12"/>
  <c r="I1432" i="12"/>
  <c r="I1433" i="12"/>
  <c r="I1434" i="12"/>
  <c r="I1435" i="12"/>
  <c r="I1436" i="12"/>
  <c r="I1437" i="12"/>
  <c r="I1438" i="12"/>
  <c r="I1439" i="12"/>
  <c r="I1440" i="12"/>
  <c r="I1441" i="12"/>
  <c r="I1442" i="12"/>
  <c r="I1443" i="12"/>
  <c r="I1444" i="12"/>
  <c r="I1445" i="12"/>
  <c r="I1446" i="12"/>
  <c r="I1447" i="12"/>
  <c r="I1448" i="12"/>
  <c r="I1449" i="12"/>
  <c r="I1450" i="12"/>
  <c r="I1451" i="12"/>
  <c r="I1452" i="12"/>
  <c r="I1453" i="12"/>
  <c r="I1454" i="12"/>
  <c r="I1455" i="12"/>
  <c r="I1456" i="12"/>
  <c r="I1457" i="12"/>
  <c r="I1458" i="12"/>
  <c r="I1459" i="12"/>
  <c r="I1460" i="12"/>
  <c r="I1461" i="12"/>
  <c r="I1462" i="12"/>
  <c r="I1463" i="12"/>
  <c r="I1464" i="12"/>
  <c r="I1465" i="12"/>
  <c r="I1466" i="12"/>
  <c r="I1467" i="12"/>
  <c r="I1468" i="12"/>
  <c r="I1469" i="12"/>
  <c r="I1470" i="12"/>
  <c r="I1471" i="12"/>
  <c r="I1472" i="12"/>
  <c r="I1473" i="12"/>
  <c r="I1474" i="12"/>
  <c r="I1475" i="12"/>
  <c r="I1476" i="12"/>
  <c r="I1477" i="12"/>
  <c r="I1478" i="12"/>
  <c r="I1479" i="12"/>
  <c r="I1480" i="12"/>
  <c r="I1481" i="12"/>
  <c r="I1482" i="12"/>
  <c r="I1483" i="12"/>
  <c r="I1484" i="12"/>
  <c r="I1485" i="12"/>
  <c r="I1486" i="12"/>
  <c r="I1487" i="12"/>
  <c r="I1488" i="12"/>
  <c r="I1489" i="12"/>
  <c r="I1490" i="12"/>
  <c r="I1491" i="12"/>
  <c r="I1492" i="12"/>
  <c r="I1493" i="12"/>
  <c r="I1494" i="12"/>
  <c r="I1495" i="12"/>
  <c r="I1496" i="12"/>
  <c r="I1497" i="12"/>
  <c r="I1498" i="12"/>
  <c r="I1499" i="12"/>
  <c r="I1500" i="12"/>
  <c r="I1501" i="12"/>
  <c r="I1502" i="12"/>
  <c r="I1503" i="12"/>
  <c r="I1504" i="12"/>
  <c r="I1505" i="12"/>
  <c r="I1506" i="12"/>
  <c r="I1507" i="12"/>
  <c r="I1508" i="12"/>
  <c r="I1509" i="12"/>
  <c r="I1510" i="12"/>
  <c r="I1511" i="12"/>
  <c r="I1512" i="12"/>
  <c r="I1513" i="12"/>
  <c r="I1514" i="12"/>
  <c r="I1515" i="12"/>
  <c r="I1516" i="12"/>
  <c r="I1517" i="12"/>
  <c r="I1518" i="12"/>
  <c r="I1519" i="12"/>
  <c r="I1520" i="12"/>
  <c r="I1521" i="12"/>
  <c r="I1522" i="12"/>
  <c r="I1523" i="12"/>
  <c r="I1524" i="12"/>
  <c r="I1525" i="12"/>
  <c r="I1526" i="12"/>
  <c r="I1527" i="12"/>
  <c r="I1528" i="12"/>
  <c r="I1529" i="12"/>
  <c r="I1530" i="12"/>
  <c r="I1531" i="12"/>
  <c r="I1532" i="12"/>
  <c r="I1533" i="12"/>
  <c r="I1534" i="12"/>
  <c r="I1535" i="12"/>
  <c r="I1536" i="12"/>
  <c r="I1537" i="12"/>
  <c r="I1538" i="12"/>
  <c r="I1539" i="12"/>
  <c r="I1540" i="12"/>
  <c r="I1541" i="12"/>
  <c r="I1542" i="12"/>
  <c r="I1543" i="12"/>
  <c r="I1544" i="12"/>
  <c r="I1545" i="12"/>
  <c r="I1546" i="12"/>
  <c r="I1547" i="12"/>
  <c r="I1548" i="12"/>
  <c r="I1549" i="12"/>
  <c r="I1550" i="12"/>
  <c r="I1551" i="12"/>
  <c r="I1552" i="12"/>
  <c r="I1553" i="12"/>
  <c r="I1554" i="12"/>
  <c r="I1555" i="12"/>
  <c r="I1556" i="12"/>
  <c r="I1557" i="12"/>
  <c r="I1558" i="12"/>
  <c r="I1559" i="12"/>
  <c r="I1560" i="12"/>
  <c r="I1561" i="12"/>
  <c r="I1562" i="12"/>
  <c r="I1563" i="12"/>
  <c r="I1564" i="12"/>
  <c r="I1565" i="12"/>
  <c r="I1566" i="12"/>
  <c r="I1567" i="12"/>
  <c r="I1568" i="12"/>
  <c r="I1569" i="12"/>
  <c r="I1570" i="12"/>
  <c r="I1571" i="12"/>
  <c r="I1572" i="12"/>
  <c r="I1573" i="12"/>
  <c r="I1574" i="12"/>
  <c r="I1575" i="12"/>
  <c r="I1576" i="12"/>
  <c r="I1577" i="12"/>
  <c r="I1578" i="12"/>
  <c r="I1579" i="12"/>
  <c r="I1580" i="12"/>
  <c r="I1581" i="12"/>
  <c r="I1582" i="12"/>
  <c r="I1583" i="12"/>
  <c r="I1584" i="12"/>
  <c r="I1585" i="12"/>
  <c r="I1586" i="12"/>
  <c r="I1587" i="12"/>
  <c r="I1588" i="12"/>
  <c r="I1589" i="12"/>
  <c r="I1590" i="12"/>
  <c r="I1591" i="12"/>
  <c r="I1592" i="12"/>
  <c r="I1593" i="12"/>
  <c r="I1594" i="12"/>
  <c r="I1595" i="12"/>
  <c r="I1596" i="12"/>
  <c r="I1597" i="12"/>
  <c r="I1598" i="12"/>
  <c r="I1599" i="12"/>
  <c r="I1600" i="12"/>
  <c r="I1601" i="12"/>
  <c r="I1602" i="12"/>
  <c r="I1603" i="12"/>
  <c r="I1604" i="12"/>
  <c r="I1605" i="12"/>
  <c r="I1606" i="12"/>
  <c r="I1607" i="12"/>
  <c r="I1608" i="12"/>
  <c r="I1609" i="12"/>
  <c r="I1610" i="12"/>
  <c r="I1611" i="12"/>
  <c r="I1612" i="12"/>
  <c r="I1613" i="12"/>
  <c r="I1614" i="12"/>
  <c r="I1615" i="12"/>
  <c r="I1616" i="12"/>
  <c r="I1617" i="12"/>
  <c r="I1618" i="12"/>
  <c r="I1619" i="12"/>
  <c r="I1620" i="12"/>
  <c r="I1621" i="12"/>
  <c r="I1622" i="12"/>
  <c r="I1623" i="12"/>
  <c r="I1624" i="12"/>
  <c r="I1625" i="12"/>
  <c r="I1626" i="12"/>
  <c r="I1627" i="12"/>
  <c r="I1628" i="12"/>
  <c r="I1629" i="12"/>
  <c r="I1630" i="12"/>
  <c r="I1631" i="12"/>
  <c r="I1632" i="12"/>
  <c r="I1633" i="12"/>
  <c r="I1634" i="12"/>
  <c r="I1635" i="12"/>
  <c r="I1636" i="12"/>
  <c r="I1637" i="12"/>
  <c r="I1638" i="12"/>
  <c r="I1639" i="12"/>
  <c r="I1640" i="12"/>
  <c r="I1641" i="12"/>
  <c r="I1642" i="12"/>
  <c r="I1643" i="12"/>
  <c r="I1644" i="12"/>
  <c r="I1645" i="12"/>
  <c r="I1646" i="12"/>
  <c r="I1647" i="12"/>
  <c r="I1648" i="12"/>
  <c r="I1649" i="12"/>
  <c r="I1650" i="12"/>
  <c r="I1651" i="12"/>
  <c r="I1652" i="12"/>
  <c r="I1653" i="12"/>
  <c r="I1654" i="12"/>
  <c r="I1655" i="12"/>
  <c r="I1656" i="12"/>
  <c r="I1657" i="12"/>
  <c r="I1658" i="12"/>
  <c r="I1659" i="12"/>
  <c r="I1660" i="12"/>
  <c r="I1661" i="12"/>
  <c r="I1662" i="12"/>
  <c r="I1663" i="12"/>
  <c r="I1664" i="12"/>
  <c r="I1665" i="12"/>
  <c r="I1666" i="12"/>
  <c r="I1667" i="12"/>
  <c r="I1668" i="12"/>
  <c r="I1669" i="12"/>
  <c r="I1670" i="12"/>
  <c r="I1671" i="12"/>
  <c r="I1672" i="12"/>
  <c r="I1673" i="12"/>
  <c r="I1674" i="12"/>
  <c r="I1675" i="12"/>
  <c r="I1676" i="12"/>
  <c r="I1677" i="12"/>
  <c r="I1678" i="12"/>
  <c r="I1679" i="12"/>
  <c r="I1680" i="12"/>
  <c r="I1681" i="12"/>
  <c r="I1682" i="12"/>
  <c r="I1683" i="12"/>
  <c r="I1684" i="12"/>
  <c r="I1685" i="12"/>
  <c r="I1686" i="12"/>
  <c r="I1687" i="12"/>
  <c r="I1688" i="12"/>
  <c r="I1689" i="12"/>
  <c r="I1690" i="12"/>
  <c r="I1691" i="12"/>
  <c r="I1692" i="12"/>
  <c r="I1693" i="12"/>
  <c r="I1694" i="12"/>
  <c r="I1695" i="12"/>
  <c r="I1696" i="12"/>
  <c r="I1697" i="12"/>
  <c r="I1698" i="12"/>
  <c r="I1699" i="12"/>
  <c r="I1700" i="12"/>
  <c r="I1701" i="12"/>
  <c r="I1702" i="12"/>
  <c r="I1703" i="12"/>
  <c r="I1704" i="12"/>
  <c r="I1705" i="12"/>
  <c r="I1706" i="12"/>
  <c r="I1707" i="12"/>
  <c r="I1708" i="12"/>
  <c r="I1709" i="12"/>
  <c r="I1710" i="12"/>
  <c r="I1711" i="12"/>
  <c r="I1712" i="12"/>
  <c r="I1713" i="12"/>
  <c r="I1714" i="12"/>
  <c r="I1715" i="12"/>
  <c r="I1716" i="12"/>
  <c r="I1717" i="12"/>
  <c r="I1718" i="12"/>
  <c r="I1719" i="12"/>
  <c r="I1720" i="12"/>
  <c r="I1721" i="12"/>
  <c r="I1722" i="12"/>
  <c r="I1723" i="12"/>
  <c r="I1724" i="12"/>
  <c r="I1725" i="12"/>
  <c r="I1726" i="12"/>
  <c r="I1727" i="12"/>
  <c r="I1728" i="12"/>
  <c r="I1729" i="12"/>
  <c r="I1730" i="12"/>
  <c r="I1731" i="12"/>
  <c r="I1732" i="12"/>
  <c r="I1733" i="12"/>
  <c r="I1734" i="12"/>
  <c r="I1735" i="12"/>
  <c r="I1736" i="12"/>
  <c r="I1737" i="12"/>
  <c r="I1738" i="12"/>
  <c r="I1739" i="12"/>
  <c r="I1740" i="12"/>
  <c r="I1741" i="12"/>
  <c r="I1742" i="12"/>
  <c r="I1743" i="12"/>
  <c r="I1744" i="12"/>
  <c r="I1745" i="12"/>
  <c r="I1746" i="12"/>
  <c r="I1747" i="12"/>
  <c r="I1748" i="12"/>
  <c r="I1749" i="12"/>
  <c r="I1750" i="12"/>
  <c r="I1751" i="12"/>
  <c r="I1752" i="12"/>
  <c r="I1753" i="12"/>
  <c r="I1754" i="12"/>
  <c r="I1755" i="12"/>
  <c r="I1756" i="12"/>
  <c r="I1757" i="12"/>
  <c r="I1758" i="12"/>
  <c r="I1759" i="12"/>
  <c r="I1760" i="12"/>
  <c r="I1761" i="12"/>
  <c r="I1762" i="12"/>
  <c r="I1763" i="12"/>
  <c r="I1764" i="12"/>
  <c r="I1765" i="12"/>
  <c r="I1766" i="12"/>
  <c r="I1767" i="12"/>
  <c r="I1768" i="12"/>
  <c r="I1769" i="12"/>
  <c r="I1770" i="12"/>
  <c r="I1771" i="12"/>
  <c r="I1772" i="12"/>
  <c r="I1773" i="12"/>
  <c r="I1774" i="12"/>
  <c r="I1775" i="12"/>
  <c r="I1776" i="12"/>
  <c r="I1777" i="12"/>
  <c r="I1778" i="12"/>
  <c r="I1779" i="12"/>
  <c r="I1780" i="12"/>
  <c r="I1781" i="12"/>
  <c r="I1782" i="12"/>
  <c r="I1783" i="12"/>
  <c r="I1784" i="12"/>
  <c r="I1785" i="12"/>
  <c r="I1786" i="12"/>
  <c r="I1787" i="12"/>
  <c r="I1788" i="12"/>
  <c r="I1789" i="12"/>
  <c r="I1790" i="12"/>
  <c r="I1791" i="12"/>
  <c r="I1792" i="12"/>
  <c r="I1793" i="12"/>
  <c r="I1794" i="12"/>
  <c r="I1795" i="12"/>
  <c r="I1796" i="12"/>
  <c r="I1797" i="12"/>
  <c r="I1798" i="12"/>
  <c r="I1799" i="12"/>
  <c r="I1800" i="12"/>
  <c r="I1801" i="12"/>
  <c r="I1802" i="12"/>
  <c r="I1803" i="12"/>
  <c r="I1804" i="12"/>
  <c r="I1805" i="12"/>
  <c r="I1806" i="12"/>
  <c r="I1807" i="12"/>
  <c r="I1808" i="12"/>
  <c r="I1809" i="12"/>
  <c r="I1810" i="12"/>
  <c r="I1811" i="12"/>
  <c r="I1812" i="12"/>
  <c r="I1813" i="12"/>
  <c r="I1814" i="12"/>
  <c r="I1815" i="12"/>
  <c r="I1816" i="12"/>
  <c r="I1817" i="12"/>
  <c r="I1818" i="12"/>
  <c r="I1819" i="12"/>
  <c r="I1820" i="12"/>
  <c r="I1821" i="12"/>
  <c r="I1822" i="12"/>
  <c r="I1823" i="12"/>
  <c r="I1824" i="12"/>
  <c r="I1825" i="12"/>
  <c r="I1826" i="12"/>
  <c r="I1827" i="12"/>
  <c r="I1828" i="12"/>
  <c r="I1829" i="12"/>
  <c r="I1830" i="12"/>
  <c r="I1831" i="12"/>
  <c r="I1832" i="12"/>
  <c r="I1833" i="12"/>
  <c r="I1834" i="12"/>
  <c r="I1835" i="12"/>
  <c r="I1836" i="12"/>
  <c r="I1837" i="12"/>
  <c r="I1838" i="12"/>
  <c r="I1839" i="12"/>
  <c r="I1840" i="12"/>
  <c r="I1841" i="12"/>
  <c r="I1842" i="12"/>
  <c r="I1843" i="12"/>
  <c r="I1844" i="12"/>
  <c r="I1845" i="12"/>
  <c r="I1846" i="12"/>
  <c r="I1847" i="12"/>
  <c r="I1848" i="12"/>
  <c r="I1849" i="12"/>
  <c r="I1850" i="12"/>
  <c r="I1851" i="12"/>
  <c r="I1852" i="12"/>
  <c r="I1853" i="12"/>
  <c r="I1854" i="12"/>
  <c r="I1855" i="12"/>
  <c r="I1856" i="12"/>
  <c r="I1857" i="12"/>
  <c r="I1858" i="12"/>
  <c r="I1859" i="12"/>
  <c r="I1860" i="12"/>
  <c r="I1861" i="12"/>
  <c r="I1862" i="12"/>
  <c r="I1863" i="12"/>
  <c r="I1864" i="12"/>
  <c r="I1865" i="12"/>
  <c r="I1866" i="12"/>
  <c r="I1867" i="12"/>
  <c r="I1868" i="12"/>
  <c r="I1869" i="12"/>
  <c r="I1870" i="12"/>
  <c r="I1871" i="12"/>
  <c r="I1872" i="12"/>
  <c r="I1873" i="12"/>
  <c r="I1874" i="12"/>
  <c r="I1875" i="12"/>
  <c r="I1876" i="12"/>
  <c r="I1877" i="12"/>
  <c r="I1878" i="12"/>
  <c r="I1879" i="12"/>
  <c r="I1880" i="12"/>
  <c r="I1881" i="12"/>
  <c r="I1882" i="12"/>
  <c r="I1883" i="12"/>
  <c r="I1884" i="12"/>
  <c r="I1885" i="12"/>
  <c r="I1886" i="12"/>
  <c r="I1887" i="12"/>
  <c r="I1888" i="12"/>
  <c r="I1889" i="12"/>
  <c r="I1890" i="12"/>
  <c r="I1891" i="12"/>
  <c r="I1892" i="12"/>
  <c r="I1893" i="12"/>
  <c r="I1894" i="12"/>
  <c r="I1895" i="12"/>
  <c r="I1896" i="12"/>
  <c r="I1897" i="12"/>
  <c r="I1898" i="12"/>
  <c r="I1899" i="12"/>
  <c r="I1900" i="12"/>
  <c r="I1901" i="12"/>
  <c r="I1902" i="12"/>
  <c r="I1903" i="12"/>
  <c r="I1904" i="12"/>
  <c r="I1905" i="12"/>
  <c r="I1906" i="12"/>
  <c r="I1907" i="12"/>
  <c r="I1908" i="12"/>
  <c r="I1909" i="12"/>
  <c r="I1910" i="12"/>
  <c r="I1911" i="12"/>
  <c r="I1912" i="12"/>
  <c r="I1913" i="12"/>
  <c r="I1914" i="12"/>
  <c r="I1915" i="12"/>
  <c r="I1916" i="12"/>
  <c r="I1917" i="12"/>
  <c r="I1918" i="12"/>
  <c r="I1919" i="12"/>
  <c r="I1920" i="12"/>
  <c r="I1921" i="12"/>
  <c r="I1922" i="12"/>
  <c r="I1923" i="12"/>
  <c r="I1924" i="12"/>
  <c r="I1925" i="12"/>
  <c r="I1926" i="12"/>
  <c r="I1927" i="12"/>
  <c r="I1928" i="12"/>
  <c r="I1929" i="12"/>
  <c r="I1930" i="12"/>
  <c r="I1931" i="12"/>
  <c r="I1932" i="12"/>
  <c r="I1933" i="12"/>
  <c r="I1934" i="12"/>
  <c r="I1935" i="12"/>
  <c r="I1936" i="12"/>
  <c r="I1937" i="12"/>
  <c r="I1938" i="12"/>
  <c r="I1939" i="12"/>
  <c r="I1940" i="12"/>
  <c r="I1941" i="12"/>
  <c r="I1942" i="12"/>
  <c r="I1943" i="12"/>
  <c r="I1944" i="12"/>
  <c r="I1945" i="12"/>
  <c r="I1946" i="12"/>
  <c r="I1947" i="12"/>
  <c r="I1948" i="12"/>
  <c r="I1949" i="12"/>
  <c r="I1950" i="12"/>
  <c r="I1951" i="12"/>
  <c r="I1952" i="12"/>
  <c r="I1953" i="12"/>
  <c r="I1954" i="12"/>
  <c r="I1955" i="12"/>
  <c r="I1956" i="12"/>
  <c r="I1957" i="12"/>
  <c r="I1958" i="12"/>
  <c r="I1959" i="12"/>
  <c r="I1960" i="12"/>
  <c r="I1961" i="12"/>
  <c r="I1962" i="12"/>
  <c r="I1963" i="12"/>
  <c r="I1964" i="12"/>
  <c r="I1965" i="12"/>
  <c r="I1966" i="12"/>
  <c r="I1967" i="12"/>
  <c r="I1968" i="12"/>
  <c r="I1969" i="12"/>
  <c r="I1970" i="12"/>
  <c r="I1971" i="12"/>
  <c r="I1972" i="12"/>
  <c r="I1973" i="12"/>
  <c r="I1974" i="12"/>
  <c r="I1975" i="12"/>
  <c r="I1976" i="12"/>
  <c r="I1977" i="12"/>
  <c r="I1978" i="12"/>
  <c r="I1979" i="12"/>
  <c r="I1980" i="12"/>
  <c r="I1981" i="12"/>
  <c r="I1982" i="12"/>
  <c r="I1983" i="12"/>
  <c r="I1984" i="12"/>
  <c r="I1985" i="12"/>
  <c r="I1986" i="12"/>
  <c r="I1987" i="12"/>
  <c r="I1988" i="12"/>
  <c r="I1989" i="12"/>
  <c r="I1990" i="12"/>
  <c r="I1991" i="12"/>
  <c r="I1992" i="12"/>
  <c r="I1993" i="12"/>
  <c r="I1994" i="12"/>
  <c r="I1995" i="12"/>
  <c r="I1996" i="12"/>
  <c r="I1997" i="12"/>
  <c r="I1998" i="12"/>
  <c r="I1999" i="12"/>
  <c r="I2000" i="12"/>
  <c r="I2" i="12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M3" i="9" l="1" a="1"/>
  <c r="M3" i="9" s="1"/>
  <c r="O2" i="12" a="1"/>
  <c r="O2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<sst xmlns="http://schemas.openxmlformats.org/spreadsheetml/2006/main" count="3814" uniqueCount="209">
  <si>
    <t>Date</t>
  </si>
  <si>
    <t>Schedule Group</t>
  </si>
  <si>
    <t>Employee Name</t>
  </si>
  <si>
    <t>Shift Label</t>
  </si>
  <si>
    <t>Clock In Time</t>
  </si>
  <si>
    <t>Clock Out Time</t>
  </si>
  <si>
    <t>Shift Start Time</t>
  </si>
  <si>
    <t>Shift End Time</t>
  </si>
  <si>
    <t>CI Minutes Diff</t>
  </si>
  <si>
    <t>CO Minutes Diff</t>
  </si>
  <si>
    <t>Team Member Selection</t>
  </si>
  <si>
    <t>Minutes Late</t>
  </si>
  <si>
    <t>All Team Members</t>
  </si>
  <si>
    <t>Eve Davis</t>
  </si>
  <si>
    <t>WARNING</t>
  </si>
  <si>
    <t>If you are using a filter, this section will break</t>
  </si>
  <si>
    <t>Please clear all filters before using this section</t>
  </si>
  <si>
    <t>Spreadsheet Created by</t>
  </si>
  <si>
    <t>Ambrosio Gomez and Dalvin Cash, 2025</t>
  </si>
  <si>
    <t>Legend:</t>
  </si>
  <si>
    <t>On Time</t>
  </si>
  <si>
    <t>&gt; 5 Mins Late</t>
  </si>
  <si>
    <t>&lt; 5 Mins Late</t>
  </si>
  <si>
    <t xml:space="preserve"> (This Means Early)</t>
  </si>
  <si>
    <t>Bella Wilson</t>
  </si>
  <si>
    <t>Team 1</t>
  </si>
  <si>
    <t>Team 2</t>
  </si>
  <si>
    <t>Team 3</t>
  </si>
  <si>
    <t>Team 4</t>
  </si>
  <si>
    <t>Team 5</t>
  </si>
  <si>
    <t>Unpaid Hours</t>
  </si>
  <si>
    <t>Paid Hours</t>
  </si>
  <si>
    <t>Hours Scheduled</t>
  </si>
  <si>
    <t>Hours Worked</t>
  </si>
  <si>
    <t>Hours Worked Minus Break Hours</t>
  </si>
  <si>
    <t>Hours Worked Past Scheduled Shift</t>
  </si>
  <si>
    <t>Break Start Time</t>
  </si>
  <si>
    <t>Break End Time</t>
  </si>
  <si>
    <t>Break Notes</t>
  </si>
  <si>
    <t>Breaks Hours Taken</t>
  </si>
  <si>
    <t>Break Hours Taken Past Scheduled Break</t>
  </si>
  <si>
    <t>Clocked In On Location</t>
  </si>
  <si>
    <t>Clocked Out On Location</t>
  </si>
  <si>
    <t>Break Started On Location</t>
  </si>
  <si>
    <t>Break Ended On Location</t>
  </si>
  <si>
    <t>Notes</t>
  </si>
  <si>
    <t>Confirmed</t>
  </si>
  <si>
    <t>Shift Request Approval Notes</t>
  </si>
  <si>
    <t>Time Off Request Approval Notes</t>
  </si>
  <si>
    <t>Unpaid</t>
  </si>
  <si>
    <t>Parental Leave</t>
  </si>
  <si>
    <t>Sick Day</t>
  </si>
  <si>
    <t>Vacation</t>
  </si>
  <si>
    <t>Off</t>
  </si>
  <si>
    <t>Call Out  - Unplanned</t>
  </si>
  <si>
    <t>No Call / No Show</t>
  </si>
  <si>
    <t>Aaron Garcia</t>
  </si>
  <si>
    <t/>
  </si>
  <si>
    <t>Alice Martin</t>
  </si>
  <si>
    <t>Alice Miller</t>
  </si>
  <si>
    <t>Alice Smith</t>
  </si>
  <si>
    <t>Alice Thomas</t>
  </si>
  <si>
    <t>Alice Williams</t>
  </si>
  <si>
    <t>Bella Brown</t>
  </si>
  <si>
    <t>Bella Gonzalez</t>
  </si>
  <si>
    <t>Bella Johnson</t>
  </si>
  <si>
    <t>Bella Lopez</t>
  </si>
  <si>
    <t>Bob Anderson</t>
  </si>
  <si>
    <t>Bob Davis</t>
  </si>
  <si>
    <t>Bob Hernandez</t>
  </si>
  <si>
    <t>Bob Martin</t>
  </si>
  <si>
    <t>Bob Martinez</t>
  </si>
  <si>
    <t>Bob Wilson</t>
  </si>
  <si>
    <t>Caleb Anderson</t>
  </si>
  <si>
    <t>Caleb Martin</t>
  </si>
  <si>
    <t>Charlie Gonzalez</t>
  </si>
  <si>
    <t>Charlie Jackson</t>
  </si>
  <si>
    <t>Charlie Williams</t>
  </si>
  <si>
    <t>Charlie Wilson</t>
  </si>
  <si>
    <t>Dana Anderson</t>
  </si>
  <si>
    <t>Dana Brown</t>
  </si>
  <si>
    <t>Dana Davis</t>
  </si>
  <si>
    <t>Dana Gonzalez</t>
  </si>
  <si>
    <t>Dana Hernandez</t>
  </si>
  <si>
    <t>Dana Lopez</t>
  </si>
  <si>
    <t>Dana Rodriguez</t>
  </si>
  <si>
    <t>Dana Williams</t>
  </si>
  <si>
    <t>Diana Miller</t>
  </si>
  <si>
    <t>Diana Smith</t>
  </si>
  <si>
    <t>Diana Taylor</t>
  </si>
  <si>
    <t>Diana Thomas</t>
  </si>
  <si>
    <t>Diana Williams</t>
  </si>
  <si>
    <t>Eve Gonzalez</t>
  </si>
  <si>
    <t>Eve Jackson</t>
  </si>
  <si>
    <t>Eve Jones</t>
  </si>
  <si>
    <t>Eve Moore</t>
  </si>
  <si>
    <t>Eve Wilson</t>
  </si>
  <si>
    <t>Frank Brown</t>
  </si>
  <si>
    <t>Frank Davis</t>
  </si>
  <si>
    <t>Frank Jones</t>
  </si>
  <si>
    <t>Frank Rodriguez</t>
  </si>
  <si>
    <t>Frank Taylor</t>
  </si>
  <si>
    <t>Grace Anderson</t>
  </si>
  <si>
    <t>Grace Jones</t>
  </si>
  <si>
    <t>Grace Lopez</t>
  </si>
  <si>
    <t>Grace Martinez</t>
  </si>
  <si>
    <t>Grace Taylor</t>
  </si>
  <si>
    <t>Grace Williams</t>
  </si>
  <si>
    <t>Hank Brown</t>
  </si>
  <si>
    <t>Hank Gonzalez</t>
  </si>
  <si>
    <t>Hank Hernandez</t>
  </si>
  <si>
    <t>Hank Martinez</t>
  </si>
  <si>
    <t>Hank Taylor</t>
  </si>
  <si>
    <t>Hank Thomas</t>
  </si>
  <si>
    <t>Ivy Martinez</t>
  </si>
  <si>
    <t>Ivy Taylor</t>
  </si>
  <si>
    <t>Ivy Thomas</t>
  </si>
  <si>
    <t>Jack Davis</t>
  </si>
  <si>
    <t>Jack Hernandez</t>
  </si>
  <si>
    <t>Jack Jones</t>
  </si>
  <si>
    <t>Jack Martinez</t>
  </si>
  <si>
    <t>Jack Miller</t>
  </si>
  <si>
    <t>Karen Davis</t>
  </si>
  <si>
    <t>Karen Hernandez</t>
  </si>
  <si>
    <t>Karen Jones</t>
  </si>
  <si>
    <t>Karen Martin</t>
  </si>
  <si>
    <t>Karen Miller</t>
  </si>
  <si>
    <t>Karen Rodriguez</t>
  </si>
  <si>
    <t>Leo Garcia</t>
  </si>
  <si>
    <t>Leo Hernandez</t>
  </si>
  <si>
    <t>Leo Lopez</t>
  </si>
  <si>
    <t>Leo Martin</t>
  </si>
  <si>
    <t>Leo Miller</t>
  </si>
  <si>
    <t>Leo Thomas</t>
  </si>
  <si>
    <t>Leo Wilson</t>
  </si>
  <si>
    <t>Mona Davis</t>
  </si>
  <si>
    <t>Mona Rodriguez</t>
  </si>
  <si>
    <t>Nate Anderson</t>
  </si>
  <si>
    <t>Nate Brown</t>
  </si>
  <si>
    <t>Nate Garcia</t>
  </si>
  <si>
    <t>Nate Gonzalez</t>
  </si>
  <si>
    <t>Nate Johnson</t>
  </si>
  <si>
    <t>Nate Rodriguez</t>
  </si>
  <si>
    <t>Nate Thomas</t>
  </si>
  <si>
    <t>Olivia Anderson</t>
  </si>
  <si>
    <t>Olivia Gonzalez</t>
  </si>
  <si>
    <t>Olivia Hernandez</t>
  </si>
  <si>
    <t>Olivia Miller</t>
  </si>
  <si>
    <t>Olivia Taylor</t>
  </si>
  <si>
    <t>Olivia Thomas</t>
  </si>
  <si>
    <t>Paul Garcia</t>
  </si>
  <si>
    <t>Paul Johnson</t>
  </si>
  <si>
    <t>Paul Miller</t>
  </si>
  <si>
    <t>Paul Rodriguez</t>
  </si>
  <si>
    <t>Paul Smith</t>
  </si>
  <si>
    <t>Paul Wilson</t>
  </si>
  <si>
    <t>Quinn Jones</t>
  </si>
  <si>
    <t>Quinn Lopez</t>
  </si>
  <si>
    <t>Quinn Miller</t>
  </si>
  <si>
    <t>Quinn Rodriguez</t>
  </si>
  <si>
    <t>Quinn Williams</t>
  </si>
  <si>
    <t>Rachel Jones</t>
  </si>
  <si>
    <t>Rachel Miller</t>
  </si>
  <si>
    <t>Rachel Smith</t>
  </si>
  <si>
    <t>Rachel Taylor</t>
  </si>
  <si>
    <t>Rachel Wilson</t>
  </si>
  <si>
    <t>Steve Garcia</t>
  </si>
  <si>
    <t>Steve Lopez</t>
  </si>
  <si>
    <t>Steve Martinez</t>
  </si>
  <si>
    <t>Steve Moore</t>
  </si>
  <si>
    <t>Steve Smith</t>
  </si>
  <si>
    <t>Steve Thomas</t>
  </si>
  <si>
    <t>Tina Anderson</t>
  </si>
  <si>
    <t>Tina Brown</t>
  </si>
  <si>
    <t>Tina Davis</t>
  </si>
  <si>
    <t>Tina Jackson</t>
  </si>
  <si>
    <t>Tina Johnson</t>
  </si>
  <si>
    <t>Tina Martin</t>
  </si>
  <si>
    <t>Tina Miller</t>
  </si>
  <si>
    <t>Tina Taylor</t>
  </si>
  <si>
    <t>Tina Thomas</t>
  </si>
  <si>
    <t>Uma Garcia</t>
  </si>
  <si>
    <t>Uma Hernandez</t>
  </si>
  <si>
    <t>Uma Jones</t>
  </si>
  <si>
    <t>Uma Taylor</t>
  </si>
  <si>
    <t>Uma Williams</t>
  </si>
  <si>
    <t>Victor Brown</t>
  </si>
  <si>
    <t>Victor Davis</t>
  </si>
  <si>
    <t>Victor Taylor</t>
  </si>
  <si>
    <t>Wendy Anderson</t>
  </si>
  <si>
    <t>Wendy Hernandez</t>
  </si>
  <si>
    <t>Wendy Johnson</t>
  </si>
  <si>
    <t>Wendy Smith</t>
  </si>
  <si>
    <t>Wendy Wilson</t>
  </si>
  <si>
    <t>Xander Hernandez</t>
  </si>
  <si>
    <t>Xander Lopez</t>
  </si>
  <si>
    <t>Xander Martin</t>
  </si>
  <si>
    <t>Xander Moore</t>
  </si>
  <si>
    <t>Xander Rodriguez</t>
  </si>
  <si>
    <t>Xander Williams</t>
  </si>
  <si>
    <t>Yara Moore</t>
  </si>
  <si>
    <t>Yara Rodriguez</t>
  </si>
  <si>
    <t>Zane Gonzalez</t>
  </si>
  <si>
    <t>Zane Moore</t>
  </si>
  <si>
    <t>Zane Smith</t>
  </si>
  <si>
    <t>WFH</t>
  </si>
  <si>
    <t>2-8 PM</t>
  </si>
  <si>
    <t>OOO</t>
  </si>
  <si>
    <t>11am - 8pm: Call Out (Sick)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</si>
</sst>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m/dd/yyyy\ hh:mm\ AM/PM"/>
    <numFmt numFmtId="166" formatCode="[$-F400]h:mm:ss\ AM/PM"/>
    <numFmt numFmtId="167" formatCode="0_);\(0\)"/>
  </numFmts>
  <fonts count="6">
    <font>
      <sz val="11"/>
      <name val="Calibri"/>
    </font>
    <font>
      <b/>
      <sz val="11"/>
      <color rgb="FFFF0000"/>
      <name val="Calibri"/>
    </font>
    <font>
      <b/>
      <sz val="11"/>
      <color rgb="FF800080"/>
      <name val="Calibri"/>
    </font>
    <font>
      <b/>
      <sz val="11"/>
      <color rgb="FF0000FF"/>
      <name val="Calibri"/>
    </font>
    <font>
      <b/>
      <sz val="1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C5C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  <xf numFmtId="165" fontId="4" fillId="0" borderId="0" xfId="0" applyNumberFormat="1" applyFont="1" applyAlignment="1">
      <alignment horizontal="left" vertical="center" wrapText="1"/>
    </xf>
    <xf numFmtId="2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0" fillId="2" borderId="0" xfId="0" applyNumberFormat="1" applyFill="1" applyAlignment="1">
      <alignment horizontal="left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 vertical="center" wrapText="1"/>
    </xf>
    <xf numFmtId="14" fontId="0" fillId="2" borderId="0" xfId="0" applyNumberFormat="1" applyFill="1"/>
    <xf numFmtId="14" fontId="0" fillId="0" borderId="0" xfId="0" applyNumberFormat="1"/>
    <xf numFmtId="167" fontId="0" fillId="0" borderId="0" xfId="0" applyNumberFormat="1" applyAlignment="1">
      <alignment horizontal="left"/>
    </xf>
    <xf numFmtId="167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166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82"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 tint="4.9989318521683403E-2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 tint="4.9989318521683403E-2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 tint="4.9989318521683403E-2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 tint="4.9989318521683403E-2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 tint="4.9989318521683403E-2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 tint="4.9989318521683403E-2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 tint="4.9989318521683403E-2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4E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8 AM Employees" id="{A30A1B16-A926-49A7-B16B-48A2DDD4ECBF}">
    <nsvFilter filterId="{8B8D4F50-6346-4580-9729-BA81693C9665}" ref="A1:J2000" tableId="0">
      <columnFilter colId="6">
        <filter colId="6">
          <x:filters>
            <x:filter val="8:00:00 AM"/>
            <x:filter val="8:30:00 AM"/>
          </x:filters>
        </filter>
      </columnFilter>
    </nsvFilter>
  </namedSheetView>
  <namedSheetView name="11 AM Employees" id="{BBEDA982-4300-4745-95F6-E19956DF54B3}">
    <nsvFilter filterId="{8B8D4F50-6346-4580-9729-BA81693C9665}" ref="A1:J2000" tableId="0">
      <columnFilter colId="6">
        <filter colId="6">
          <x:filters>
            <x:filter val="11:00:00 AM"/>
          </x:filters>
        </filter>
      </columnFilter>
    </nsvFilter>
  </namedSheetView>
  <namedSheetView name="Clocking In Late (&lt;5 Mins)" id="{D672196C-5FB2-4F0C-BC3C-6F365C7E5E14}">
    <nsvFilter filterId="{8B8D4F50-6346-4580-9729-BA81693C9665}" ref="A1:J2000" tableId="0">
      <columnFilter colId="8">
        <filter colId="8">
          <x:customFilters and="1">
            <x:customFilter operator="greaterThanOrEqual" val="1"/>
            <x:customFilter operator="lessThanOrEqual" val="5"/>
          </x:customFilters>
        </filter>
      </columnFilter>
    </nsvFilter>
  </namedSheetView>
  <namedSheetView name="Clocking In Late (&gt;5 Mins)" id="{229FCC82-AFFD-4A01-ADC3-8983C3309A6F}">
    <nsvFilter filterId="{8B8D4F50-6346-4580-9729-BA81693C9665}" ref="A1:J2000" tableId="0">
      <columnFilter colId="8">
        <filter colId="8">
          <x:customFilters and="1">
            <x:customFilter operator="greaterThanOrEqual" val="6"/>
            <x:customFilter operator="lessThanOrEqual" val="1000"/>
          </x:customFilters>
        </filter>
      </columnFilter>
    </nsvFilter>
  </namedSheetView>
  <namedSheetView name="Clocking In On Time or Early" id="{31A65C35-E282-4F94-B946-F2D476CBA58A}">
    <nsvFilter filterId="{8B8D4F50-6346-4580-9729-BA81693C9665}" ref="A1:J2000" tableId="0">
      <columnFilter colId="8">
        <filter colId="8">
          <x:customFilters>
            <x:customFilter operator="lessThanOrEqual" val="0"/>
          </x:customFilters>
        </filter>
      </columnFilter>
    </nsvFilter>
  </namedSheetView>
  <namedSheetView name="Clocking Out Late" id="{164E3E01-FE62-4F11-A8E0-0EA7A233E89E}">
    <nsvFilter filterId="{8B8D4F50-6346-4580-9729-BA81693C9665}" ref="A1:J2000" tableId="0">
      <columnFilter colId="9">
        <filter colId="9">
          <x:customFilters and="1">
            <x:customFilter operator="greaterThanOrEqual" val="1"/>
            <x:customFilter operator="lessThanOrEqual" val="500"/>
          </x:customFilters>
        </filter>
      </columnFilter>
    </nsvFilter>
  </namedSheetView>
  <namedSheetView name="Cocking Out Early" id="{4889F01D-1D97-4C8F-A5E6-CD051D76DE55}">
    <nsvFilter filterId="{8B8D4F50-6346-4580-9729-BA81693C9665}" ref="A1:J2000" tableId="0">
      <columnFilter colId="9">
        <filter colId="9">
          <x:customFilters and="1">
            <x:customFilter operator="greaterThanOrEqual" val="1"/>
            <x:customFilter operator="lessThanOrEqual" val="1000"/>
          </x:customFilters>
        </filter>
      </columnFilter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15C569A4-9799-4869-A3EB-BA6E82954F39}">
    <nsvFilter filterId="{00000000-0001-0000-0000-000000000000}" ref="C1:C784" tableId="0">
      <columnFilter colId="0">
        <filter colId="0">
          <x:filters>
            <x:filter val="Sara &amp; Ida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7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4F50-6346-4580-9729-BA81693C9665}">
  <dimension ref="A1:Y2000"/>
  <sheetViews>
    <sheetView tabSelected="1" topLeftCell="D1" workbookViewId="0">
      <selection activeCell="I14" sqref="I14"/>
    </sheetView>
  </sheetViews>
  <sheetFormatPr defaultRowHeight="15"/>
  <cols>
    <col min="1" max="1" width="10.42578125" style="27" bestFit="1" customWidth="1"/>
    <col min="2" max="2" width="18.28515625" bestFit="1" customWidth="1"/>
    <col min="3" max="3" width="34.85546875" bestFit="1" customWidth="1"/>
    <col min="4" max="4" width="14.7109375" customWidth="1"/>
    <col min="5" max="5" width="15.5703125" style="31" customWidth="1"/>
    <col min="6" max="7" width="17" style="31" customWidth="1"/>
    <col min="8" max="8" width="16.28515625" style="31" customWidth="1"/>
    <col min="9" max="9" width="17.85546875" bestFit="1" customWidth="1"/>
    <col min="10" max="10" width="17.7109375" customWidth="1"/>
    <col min="13" max="13" width="42.28515625" bestFit="1" customWidth="1"/>
    <col min="15" max="15" width="10.5703125" customWidth="1"/>
    <col min="16" max="16" width="16.28515625" bestFit="1" customWidth="1"/>
    <col min="17" max="17" width="27" bestFit="1" customWidth="1"/>
    <col min="19" max="19" width="12.7109375" bestFit="1" customWidth="1"/>
    <col min="20" max="20" width="14.42578125" bestFit="1" customWidth="1"/>
    <col min="21" max="21" width="14.7109375" bestFit="1" customWidth="1"/>
    <col min="22" max="22" width="13.85546875" bestFit="1" customWidth="1"/>
    <col min="23" max="23" width="12.5703125" bestFit="1" customWidth="1"/>
    <col min="25" max="25" width="34.85546875" hidden="1" customWidth="1"/>
  </cols>
  <sheetData>
    <row r="1" spans="1:25">
      <c r="A1" s="16" t="s">
        <v>0</v>
      </c>
      <c r="B1" s="14" t="s">
        <v>1</v>
      </c>
      <c r="C1" s="14" t="s">
        <v>2</v>
      </c>
      <c r="D1" s="15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M1" s="14" t="s">
        <v>10</v>
      </c>
      <c r="O1" s="16" t="s">
        <v>0</v>
      </c>
      <c r="P1" s="14" t="s">
        <v>1</v>
      </c>
      <c r="Q1" s="14" t="s">
        <v>2</v>
      </c>
      <c r="R1" s="15" t="s">
        <v>3</v>
      </c>
      <c r="S1" s="18" t="s">
        <v>4</v>
      </c>
      <c r="T1" s="18" t="s">
        <v>5</v>
      </c>
      <c r="U1" s="18" t="s">
        <v>6</v>
      </c>
      <c r="V1" s="18" t="s">
        <v>7</v>
      </c>
      <c r="W1" s="29" t="s">
        <v>11</v>
      </c>
      <c r="Y1" s="25" t="s">
        <v>12</v>
      </c>
    </row>
    <row r="2" spans="1:25" ht="14.25" customHeight="1">
      <c r="A2" s="13" cm="1">
        <f t="array" ref="A2:H2000">'Shift Dump'!B2:I2000</f>
        <v>45839</v>
      </c>
      <c r="B2">
        <v>0</v>
      </c>
      <c r="C2" t="str">
        <v>Aaron Garcia</v>
      </c>
      <c r="D2" s="12">
        <v>0</v>
      </c>
      <c r="E2" s="17">
        <v>45839.508372777775</v>
      </c>
      <c r="F2" s="17">
        <v>45840.735834178238</v>
      </c>
      <c r="G2" s="17">
        <v>0</v>
      </c>
      <c r="H2" s="17">
        <v>0</v>
      </c>
      <c r="I2" s="28">
        <f>ROUNDDOWN((E2-G2)*1440,0)</f>
        <v>66008892</v>
      </c>
      <c r="J2" s="28">
        <f>ROUNDDOWN((F2-H2)*1440,0)</f>
        <v>66010659</v>
      </c>
      <c r="M2" s="19" t="s">
        <v>13</v>
      </c>
      <c r="O2" s="13" cm="1">
        <f t="array" ref="O2:W13">_xlfn._xlws.FILTER(A3:I1999, C3:C1999=M2, "No records found")</f>
        <v>45839</v>
      </c>
      <c r="P2" t="str">
        <v>Team 4</v>
      </c>
      <c r="Q2" t="str">
        <v>Eve Davis</v>
      </c>
      <c r="R2" s="12">
        <v>0</v>
      </c>
      <c r="S2" s="17">
        <v>45839.458460520837</v>
      </c>
      <c r="T2" s="17">
        <v>45839.833982268516</v>
      </c>
      <c r="U2" s="17">
        <v>45839.458333333336</v>
      </c>
      <c r="V2" s="17">
        <v>45839.833333333336</v>
      </c>
      <c r="W2" s="28">
        <v>0</v>
      </c>
      <c r="Y2" s="20" t="str" cm="1">
        <f t="array" ref="Y2:Y151">_xlfn.UNIQUE(C3:C200)</f>
        <v>Alice Martin</v>
      </c>
    </row>
    <row r="3" spans="1:25">
      <c r="A3" s="13">
        <v>45839</v>
      </c>
      <c r="B3" t="str">
        <v>Team 1</v>
      </c>
      <c r="C3" t="str">
        <v>Alice Martin</v>
      </c>
      <c r="D3" s="12">
        <v>0</v>
      </c>
      <c r="E3" s="17">
        <v>45839.329934907408</v>
      </c>
      <c r="F3" s="17">
        <v>45839.666940787036</v>
      </c>
      <c r="G3" s="17">
        <v>45839.333333333336</v>
      </c>
      <c r="H3" s="17">
        <v>45839.708333333336</v>
      </c>
      <c r="I3" s="28">
        <f t="shared" ref="I3:I66" si="0">ROUNDDOWN((E3-G3)*1440,0)</f>
        <v>-4</v>
      </c>
      <c r="J3" s="28">
        <f t="shared" ref="J3:J66" si="1">ROUNDDOWN((F3-H3)*1440,0)</f>
        <v>-59</v>
      </c>
      <c r="O3" s="13">
        <v>45842</v>
      </c>
      <c r="P3" t="str">
        <v>Team 4</v>
      </c>
      <c r="Q3" t="str">
        <v>Eve Davis</v>
      </c>
      <c r="R3" s="12">
        <v>0</v>
      </c>
      <c r="S3" s="17">
        <v>45842.33652675926</v>
      </c>
      <c r="T3" s="17">
        <v>45845.335551782409</v>
      </c>
      <c r="U3" s="17">
        <v>45842.333333333336</v>
      </c>
      <c r="V3" s="17">
        <v>45842.708333333336</v>
      </c>
      <c r="W3" s="28">
        <v>4</v>
      </c>
      <c r="Y3" s="20" t="str">
        <v>Alice Miller</v>
      </c>
    </row>
    <row r="4" spans="1:25">
      <c r="A4" s="13">
        <v>45839</v>
      </c>
      <c r="B4">
        <v>0</v>
      </c>
      <c r="C4" t="str">
        <v>Alice Miller</v>
      </c>
      <c r="D4" s="12">
        <v>0</v>
      </c>
      <c r="E4" s="17">
        <v>0</v>
      </c>
      <c r="F4" s="17">
        <v>0</v>
      </c>
      <c r="G4" s="17">
        <v>0</v>
      </c>
      <c r="H4" s="17">
        <v>0</v>
      </c>
      <c r="I4" s="28">
        <f t="shared" si="0"/>
        <v>0</v>
      </c>
      <c r="J4" s="28">
        <f t="shared" si="1"/>
        <v>0</v>
      </c>
      <c r="M4" s="32" t="s">
        <v>14</v>
      </c>
      <c r="O4" s="13">
        <v>45845</v>
      </c>
      <c r="P4">
        <v>0</v>
      </c>
      <c r="Q4" t="str">
        <v>Eve Davis</v>
      </c>
      <c r="R4" s="12">
        <v>0</v>
      </c>
      <c r="S4" s="17">
        <v>0</v>
      </c>
      <c r="T4" s="17">
        <v>0</v>
      </c>
      <c r="U4" s="17">
        <v>0</v>
      </c>
      <c r="V4" s="17">
        <v>0</v>
      </c>
      <c r="W4" s="28">
        <v>0</v>
      </c>
      <c r="Y4" s="20" t="str">
        <v>Alice Smith</v>
      </c>
    </row>
    <row r="5" spans="1:25" ht="15" customHeight="1">
      <c r="A5" s="13">
        <v>45839</v>
      </c>
      <c r="B5" t="str">
        <v>Team 1</v>
      </c>
      <c r="C5" t="str">
        <v>Alice Smith</v>
      </c>
      <c r="D5" s="12">
        <v>0</v>
      </c>
      <c r="E5" s="17">
        <v>45839.333838321756</v>
      </c>
      <c r="F5" s="17">
        <v>45839.710905185188</v>
      </c>
      <c r="G5" s="17">
        <v>45839.333333333336</v>
      </c>
      <c r="H5" s="17">
        <v>45839.708333333336</v>
      </c>
      <c r="I5" s="28">
        <f t="shared" si="0"/>
        <v>0</v>
      </c>
      <c r="J5" s="28">
        <f t="shared" si="1"/>
        <v>3</v>
      </c>
      <c r="M5" s="19" t="s">
        <v>15</v>
      </c>
      <c r="O5" s="13">
        <v>45848</v>
      </c>
      <c r="P5">
        <v>0</v>
      </c>
      <c r="Q5" t="str">
        <v>Eve Davis</v>
      </c>
      <c r="R5" s="12">
        <v>0</v>
      </c>
      <c r="S5" s="17">
        <v>0</v>
      </c>
      <c r="T5" s="17">
        <v>0</v>
      </c>
      <c r="U5" s="17">
        <v>0</v>
      </c>
      <c r="V5" s="17">
        <v>0</v>
      </c>
      <c r="W5" s="28">
        <v>0</v>
      </c>
      <c r="Y5" s="20" t="str">
        <v>Alice Thomas</v>
      </c>
    </row>
    <row r="6" spans="1:25">
      <c r="A6" s="13">
        <v>45839</v>
      </c>
      <c r="B6">
        <v>0</v>
      </c>
      <c r="C6" t="str">
        <v>Alice Thomas</v>
      </c>
      <c r="D6" s="12">
        <v>0</v>
      </c>
      <c r="E6" s="17">
        <v>0</v>
      </c>
      <c r="F6" s="17">
        <v>0</v>
      </c>
      <c r="G6" s="17">
        <v>0</v>
      </c>
      <c r="H6" s="17">
        <v>0</v>
      </c>
      <c r="I6" s="28">
        <f t="shared" si="0"/>
        <v>0</v>
      </c>
      <c r="J6" s="28">
        <f t="shared" si="1"/>
        <v>0</v>
      </c>
      <c r="M6" s="19" t="s">
        <v>16</v>
      </c>
      <c r="O6" s="13">
        <v>45851</v>
      </c>
      <c r="P6" t="str">
        <v>Team 3</v>
      </c>
      <c r="Q6" t="str">
        <v>Eve Davis</v>
      </c>
      <c r="R6" s="12">
        <v>0</v>
      </c>
      <c r="S6" s="17">
        <v>45851.457044745373</v>
      </c>
      <c r="T6" s="17">
        <v>45851.833535914353</v>
      </c>
      <c r="U6" s="17">
        <v>45851.458333333336</v>
      </c>
      <c r="V6" s="17">
        <v>45851.833333333336</v>
      </c>
      <c r="W6" s="28">
        <v>-1</v>
      </c>
      <c r="Y6" s="20" t="str">
        <v>Alice Williams</v>
      </c>
    </row>
    <row r="7" spans="1:25">
      <c r="A7" s="13">
        <v>45839</v>
      </c>
      <c r="B7" t="str">
        <v>Team 1</v>
      </c>
      <c r="C7" t="str">
        <v>Alice Williams</v>
      </c>
      <c r="D7" s="12">
        <v>0</v>
      </c>
      <c r="E7" s="17">
        <v>45839.330258541668</v>
      </c>
      <c r="F7" s="17">
        <v>45839.458345393519</v>
      </c>
      <c r="G7" s="17">
        <v>45839.333333333336</v>
      </c>
      <c r="H7" s="17">
        <v>45839.708333333336</v>
      </c>
      <c r="I7" s="28">
        <f t="shared" si="0"/>
        <v>-4</v>
      </c>
      <c r="J7" s="28">
        <f t="shared" si="1"/>
        <v>-359</v>
      </c>
      <c r="O7" s="13">
        <v>45854</v>
      </c>
      <c r="P7" t="str">
        <v>Team 4</v>
      </c>
      <c r="Q7" t="str">
        <v>Eve Davis</v>
      </c>
      <c r="R7" s="12">
        <v>0</v>
      </c>
      <c r="S7" s="17">
        <v>45854.333752152779</v>
      </c>
      <c r="T7" s="17">
        <v>45857.388813750003</v>
      </c>
      <c r="U7" s="17">
        <v>45854.333333333336</v>
      </c>
      <c r="V7" s="17">
        <v>45854.708333333336</v>
      </c>
      <c r="W7" s="28">
        <v>0</v>
      </c>
      <c r="Y7" s="20" t="str">
        <v>Bella Brown</v>
      </c>
    </row>
    <row r="8" spans="1:25">
      <c r="A8" s="13">
        <v>45839</v>
      </c>
      <c r="B8">
        <v>0</v>
      </c>
      <c r="C8" t="str">
        <v>Bella Brown</v>
      </c>
      <c r="D8" s="12">
        <v>0</v>
      </c>
      <c r="E8" s="17">
        <v>45839.500351608796</v>
      </c>
      <c r="F8" s="17">
        <v>45839.709213530092</v>
      </c>
      <c r="G8" s="17">
        <v>0</v>
      </c>
      <c r="H8" s="17">
        <v>0</v>
      </c>
      <c r="I8" s="28">
        <f t="shared" si="0"/>
        <v>66008880</v>
      </c>
      <c r="J8" s="28">
        <f t="shared" si="1"/>
        <v>66009181</v>
      </c>
      <c r="M8" s="19" t="s">
        <v>17</v>
      </c>
      <c r="O8" s="13">
        <v>45857</v>
      </c>
      <c r="P8" t="str">
        <v>Team 4</v>
      </c>
      <c r="Q8" t="str">
        <v>Eve Davis</v>
      </c>
      <c r="R8" s="12">
        <v>0</v>
      </c>
      <c r="S8" s="17">
        <v>0</v>
      </c>
      <c r="T8" s="17">
        <v>0</v>
      </c>
      <c r="U8" s="17">
        <v>45857.458333333336</v>
      </c>
      <c r="V8" s="17">
        <v>45857.833333333336</v>
      </c>
      <c r="W8" s="28">
        <v>-66034740</v>
      </c>
      <c r="Y8" s="20" t="str">
        <v>Bella Gonzalez</v>
      </c>
    </row>
    <row r="9" spans="1:25">
      <c r="A9" s="13">
        <v>45839</v>
      </c>
      <c r="B9" t="str">
        <v>Team 1</v>
      </c>
      <c r="C9" t="str">
        <v>Bella Gonzalez</v>
      </c>
      <c r="D9" s="12">
        <v>0</v>
      </c>
      <c r="E9" s="17">
        <v>45839.333896597222</v>
      </c>
      <c r="F9" s="17">
        <v>45839.70944997685</v>
      </c>
      <c r="G9" s="17">
        <v>45839.333333333336</v>
      </c>
      <c r="H9" s="17">
        <v>45839.708333333336</v>
      </c>
      <c r="I9" s="28">
        <f t="shared" si="0"/>
        <v>0</v>
      </c>
      <c r="J9" s="28">
        <f t="shared" si="1"/>
        <v>1</v>
      </c>
      <c r="M9" s="19" t="s">
        <v>18</v>
      </c>
      <c r="O9" s="13">
        <v>45860</v>
      </c>
      <c r="P9" t="str">
        <v>Team 2</v>
      </c>
      <c r="Q9" t="str">
        <v>Eve Davis</v>
      </c>
      <c r="R9" s="12">
        <v>0</v>
      </c>
      <c r="S9" s="17">
        <v>45860.334203541664</v>
      </c>
      <c r="T9" s="17">
        <v>45860.708626956017</v>
      </c>
      <c r="U9" s="17">
        <v>45860.333333333336</v>
      </c>
      <c r="V9" s="17">
        <v>45860.708333333336</v>
      </c>
      <c r="W9" s="28">
        <v>1</v>
      </c>
      <c r="Y9" s="20" t="str">
        <v>Bella Johnson</v>
      </c>
    </row>
    <row r="10" spans="1:25">
      <c r="A10" s="13">
        <v>45839</v>
      </c>
      <c r="B10">
        <v>0</v>
      </c>
      <c r="C10" t="str">
        <v>Bella Johnson</v>
      </c>
      <c r="D10" s="12">
        <v>0</v>
      </c>
      <c r="E10" s="17">
        <v>0</v>
      </c>
      <c r="F10" s="17">
        <v>0</v>
      </c>
      <c r="G10" s="17">
        <v>0</v>
      </c>
      <c r="H10" s="17">
        <v>0</v>
      </c>
      <c r="I10" s="28">
        <f t="shared" si="0"/>
        <v>0</v>
      </c>
      <c r="J10" s="28">
        <f t="shared" si="1"/>
        <v>0</v>
      </c>
      <c r="O10" s="13">
        <v>45862</v>
      </c>
      <c r="P10" t="str">
        <v>Team 4</v>
      </c>
      <c r="Q10" t="str">
        <v>Eve Davis</v>
      </c>
      <c r="R10" s="12">
        <v>0</v>
      </c>
      <c r="S10" s="17">
        <v>45862.375147071762</v>
      </c>
      <c r="T10" s="17">
        <v>45863.374397025465</v>
      </c>
      <c r="U10" s="17">
        <v>45862.375</v>
      </c>
      <c r="V10" s="17">
        <v>45862.75</v>
      </c>
      <c r="W10" s="28">
        <v>0</v>
      </c>
      <c r="Y10" s="20" t="str">
        <v>Bella Lopez</v>
      </c>
    </row>
    <row r="11" spans="1:25">
      <c r="A11" s="13">
        <v>45839</v>
      </c>
      <c r="B11" t="str">
        <v>Team 1</v>
      </c>
      <c r="C11" t="str">
        <v>Bella Lopez</v>
      </c>
      <c r="D11" s="12">
        <v>0</v>
      </c>
      <c r="E11" s="17">
        <v>45839.625052118055</v>
      </c>
      <c r="F11" s="17">
        <v>45839.750069456015</v>
      </c>
      <c r="G11" s="17">
        <v>45839.625</v>
      </c>
      <c r="H11" s="17">
        <v>45839.75</v>
      </c>
      <c r="I11" s="28">
        <f t="shared" si="0"/>
        <v>0</v>
      </c>
      <c r="J11" s="28">
        <f t="shared" si="1"/>
        <v>0</v>
      </c>
      <c r="O11" s="13">
        <v>45866</v>
      </c>
      <c r="P11" t="str">
        <v>Team 2</v>
      </c>
      <c r="Q11" t="str">
        <v>Eve Davis</v>
      </c>
      <c r="R11" s="12">
        <v>0</v>
      </c>
      <c r="S11" s="17">
        <v>45866.332088356481</v>
      </c>
      <c r="T11" s="17">
        <v>45866.705165879626</v>
      </c>
      <c r="U11" s="17">
        <v>45866.333333333336</v>
      </c>
      <c r="V11" s="17">
        <v>45866.708333333336</v>
      </c>
      <c r="W11" s="28">
        <v>-1</v>
      </c>
      <c r="Y11" s="20" t="str">
        <v>Bella Wilson</v>
      </c>
    </row>
    <row r="12" spans="1:25">
      <c r="A12" s="13">
        <v>45839</v>
      </c>
      <c r="B12" t="str">
        <v>Team 1</v>
      </c>
      <c r="C12" t="str">
        <v>Bella Wilson</v>
      </c>
      <c r="D12" s="12">
        <v>0</v>
      </c>
      <c r="E12" s="17">
        <v>45839.335566851849</v>
      </c>
      <c r="F12" s="17">
        <v>45839.710958101852</v>
      </c>
      <c r="G12" s="17">
        <v>45839.333333333336</v>
      </c>
      <c r="H12" s="17">
        <v>45839.708333333336</v>
      </c>
      <c r="I12" s="28">
        <f t="shared" si="0"/>
        <v>3</v>
      </c>
      <c r="J12" s="28">
        <f t="shared" si="1"/>
        <v>3</v>
      </c>
      <c r="O12" s="13">
        <v>0</v>
      </c>
      <c r="P12">
        <v>0</v>
      </c>
      <c r="Q12" t="str">
        <v>Eve Davis</v>
      </c>
      <c r="R12" s="12">
        <v>0</v>
      </c>
      <c r="S12" s="17">
        <v>0</v>
      </c>
      <c r="T12" s="17">
        <v>0</v>
      </c>
      <c r="U12" s="17">
        <v>0</v>
      </c>
      <c r="V12" s="17">
        <v>0</v>
      </c>
      <c r="W12" s="28">
        <v>0</v>
      </c>
      <c r="Y12" s="23" t="str">
        <v>Bob Anderson</v>
      </c>
    </row>
    <row r="13" spans="1:25">
      <c r="A13" s="13">
        <v>45839</v>
      </c>
      <c r="B13">
        <v>0</v>
      </c>
      <c r="C13" t="str">
        <v>Bob Anderson</v>
      </c>
      <c r="D13" s="12">
        <v>0</v>
      </c>
      <c r="E13" s="17">
        <v>0</v>
      </c>
      <c r="F13" s="17">
        <v>0</v>
      </c>
      <c r="G13" s="17">
        <v>0</v>
      </c>
      <c r="H13" s="17">
        <v>0</v>
      </c>
      <c r="I13" s="28">
        <f t="shared" si="0"/>
        <v>0</v>
      </c>
      <c r="J13" s="28">
        <f t="shared" si="1"/>
        <v>0</v>
      </c>
      <c r="O13" s="13">
        <v>0</v>
      </c>
      <c r="P13">
        <v>0</v>
      </c>
      <c r="Q13" t="str">
        <v>Eve Davis</v>
      </c>
      <c r="R13" s="12">
        <v>0</v>
      </c>
      <c r="S13" s="17">
        <v>0</v>
      </c>
      <c r="T13" s="17">
        <v>0</v>
      </c>
      <c r="U13" s="17">
        <v>0</v>
      </c>
      <c r="V13" s="17">
        <v>0</v>
      </c>
      <c r="W13" s="28">
        <v>0</v>
      </c>
      <c r="Y13" s="23" t="str">
        <v>Bob Davis</v>
      </c>
    </row>
    <row r="14" spans="1:25">
      <c r="A14" s="13">
        <v>45839</v>
      </c>
      <c r="B14" t="str">
        <v>Team 3</v>
      </c>
      <c r="C14" t="str">
        <v>Bob Davis</v>
      </c>
      <c r="D14" s="12">
        <v>0</v>
      </c>
      <c r="E14" s="17">
        <v>45839.354260914355</v>
      </c>
      <c r="F14" s="17">
        <v>45839.646289965276</v>
      </c>
      <c r="G14" s="17">
        <v>45839.375</v>
      </c>
      <c r="H14" s="17">
        <v>45839.666666666664</v>
      </c>
      <c r="I14" s="28">
        <f t="shared" si="0"/>
        <v>-29</v>
      </c>
      <c r="J14" s="28">
        <f t="shared" si="1"/>
        <v>-29</v>
      </c>
      <c r="O14" s="13"/>
      <c r="R14" s="12"/>
      <c r="S14" s="17"/>
      <c r="T14" s="17"/>
      <c r="U14" s="17"/>
      <c r="V14" s="17"/>
      <c r="W14" s="28"/>
      <c r="Y14" s="23" t="str">
        <v>Bob Hernandez</v>
      </c>
    </row>
    <row r="15" spans="1:25">
      <c r="A15" s="13">
        <v>45839</v>
      </c>
      <c r="B15" t="str">
        <v>Team 2</v>
      </c>
      <c r="C15" t="str">
        <v>Bob Hernandez</v>
      </c>
      <c r="D15" s="12">
        <v>0</v>
      </c>
      <c r="E15" s="17">
        <v>45839.666754432874</v>
      </c>
      <c r="F15" s="17">
        <v>45839.833714375003</v>
      </c>
      <c r="G15" s="17">
        <v>45839.666666666664</v>
      </c>
      <c r="H15" s="17">
        <v>45839.833333333336</v>
      </c>
      <c r="I15" s="28">
        <f t="shared" si="0"/>
        <v>0</v>
      </c>
      <c r="J15" s="28">
        <f t="shared" si="1"/>
        <v>0</v>
      </c>
      <c r="O15" s="13"/>
      <c r="R15" s="12"/>
      <c r="S15" s="17"/>
      <c r="T15" s="17"/>
      <c r="U15" s="17"/>
      <c r="V15" s="17"/>
      <c r="W15" s="28"/>
      <c r="Y15" s="23" t="str">
        <v>Bob Martin</v>
      </c>
    </row>
    <row r="16" spans="1:25">
      <c r="A16" s="13">
        <v>45839</v>
      </c>
      <c r="B16" t="str">
        <v>Team 2</v>
      </c>
      <c r="C16" t="str">
        <v>Bob Martin</v>
      </c>
      <c r="D16" s="12">
        <v>0</v>
      </c>
      <c r="E16" s="17">
        <v>45839.44170609954</v>
      </c>
      <c r="F16" s="17">
        <v>45845.377796030094</v>
      </c>
      <c r="G16" s="17">
        <v>45839.375</v>
      </c>
      <c r="H16" s="17">
        <v>45839.75</v>
      </c>
      <c r="I16" s="28">
        <f t="shared" si="0"/>
        <v>96</v>
      </c>
      <c r="J16" s="28">
        <f t="shared" si="1"/>
        <v>8104</v>
      </c>
      <c r="O16" s="13"/>
      <c r="R16" s="12"/>
      <c r="S16" s="17"/>
      <c r="T16" s="17"/>
      <c r="U16" s="17"/>
      <c r="V16" s="17"/>
      <c r="W16" s="28"/>
      <c r="Y16" s="23" t="str">
        <v>Bob Martinez</v>
      </c>
    </row>
    <row r="17" spans="1:25">
      <c r="A17" s="13">
        <v>45839</v>
      </c>
      <c r="B17" t="str">
        <v>Team 3</v>
      </c>
      <c r="C17" t="str">
        <v>Bob Martinez</v>
      </c>
      <c r="D17" s="12">
        <v>0</v>
      </c>
      <c r="E17" s="17">
        <v>45839.353549675929</v>
      </c>
      <c r="F17" s="17">
        <v>45839.728584444441</v>
      </c>
      <c r="G17" s="17">
        <v>45839.354166666664</v>
      </c>
      <c r="H17" s="17">
        <v>45839.729166666664</v>
      </c>
      <c r="I17" s="28">
        <f t="shared" si="0"/>
        <v>0</v>
      </c>
      <c r="J17" s="28">
        <f t="shared" si="1"/>
        <v>0</v>
      </c>
      <c r="Y17" s="23" t="str">
        <v>Bob Wilson</v>
      </c>
    </row>
    <row r="18" spans="1:25">
      <c r="A18" s="13">
        <v>45839</v>
      </c>
      <c r="B18" t="str">
        <v>Team 2</v>
      </c>
      <c r="C18" t="str">
        <v>Bob Wilson</v>
      </c>
      <c r="D18" s="12">
        <v>0</v>
      </c>
      <c r="E18" s="17">
        <v>45839.334211354166</v>
      </c>
      <c r="F18" s="17">
        <v>45839.709480798614</v>
      </c>
      <c r="G18" s="17">
        <v>45839.333333333336</v>
      </c>
      <c r="H18" s="17">
        <v>45839.708333333336</v>
      </c>
      <c r="I18" s="28">
        <f t="shared" si="0"/>
        <v>1</v>
      </c>
      <c r="J18" s="28">
        <f t="shared" si="1"/>
        <v>1</v>
      </c>
      <c r="O18" s="13"/>
      <c r="R18" s="12"/>
      <c r="S18" s="17"/>
      <c r="T18" s="17"/>
      <c r="U18" s="17"/>
      <c r="V18" s="17"/>
      <c r="W18" s="28"/>
      <c r="Y18" t="str">
        <v>Caleb Anderson</v>
      </c>
    </row>
    <row r="19" spans="1:25">
      <c r="A19" s="13">
        <v>45839</v>
      </c>
      <c r="B19" t="str">
        <v>Team 2</v>
      </c>
      <c r="C19" t="str">
        <v>Caleb Anderson</v>
      </c>
      <c r="D19" s="12">
        <v>0</v>
      </c>
      <c r="E19" s="17">
        <v>45839.335578761573</v>
      </c>
      <c r="F19" s="17">
        <v>45839.543494201389</v>
      </c>
      <c r="G19" s="17">
        <v>45839.333333333336</v>
      </c>
      <c r="H19" s="17">
        <v>45839.708333333336</v>
      </c>
      <c r="I19" s="28">
        <f t="shared" si="0"/>
        <v>3</v>
      </c>
      <c r="J19" s="28">
        <f t="shared" si="1"/>
        <v>-237</v>
      </c>
      <c r="O19" s="13"/>
      <c r="R19" s="12"/>
      <c r="S19" s="17"/>
      <c r="T19" s="17"/>
      <c r="U19" s="17"/>
      <c r="V19" s="17"/>
      <c r="W19" s="28"/>
      <c r="Y19" t="str">
        <v>Caleb Martin</v>
      </c>
    </row>
    <row r="20" spans="1:25">
      <c r="A20" s="13">
        <v>45839</v>
      </c>
      <c r="B20">
        <v>0</v>
      </c>
      <c r="C20" t="str">
        <v>Caleb Martin</v>
      </c>
      <c r="D20" s="12">
        <v>0</v>
      </c>
      <c r="E20" s="17">
        <v>45839.582434062497</v>
      </c>
      <c r="F20" s="17">
        <v>45840.330039224536</v>
      </c>
      <c r="G20" s="17">
        <v>0</v>
      </c>
      <c r="H20" s="17">
        <v>0</v>
      </c>
      <c r="I20" s="28">
        <f t="shared" si="0"/>
        <v>66008998</v>
      </c>
      <c r="J20" s="28">
        <f t="shared" si="1"/>
        <v>66010075</v>
      </c>
      <c r="O20" s="13"/>
      <c r="R20" s="12"/>
      <c r="S20" s="17"/>
      <c r="T20" s="17"/>
      <c r="U20" s="17"/>
      <c r="V20" s="17"/>
      <c r="W20" s="28"/>
      <c r="Y20" t="str">
        <v>Charlie Gonzalez</v>
      </c>
    </row>
    <row r="21" spans="1:25">
      <c r="A21" s="13">
        <v>45839</v>
      </c>
      <c r="B21" t="str">
        <v>Team 2</v>
      </c>
      <c r="C21" t="str">
        <v>Charlie Gonzalez</v>
      </c>
      <c r="D21" s="12">
        <v>0</v>
      </c>
      <c r="E21" s="17">
        <v>0</v>
      </c>
      <c r="F21" s="17">
        <v>0</v>
      </c>
      <c r="G21" s="17">
        <v>45839.333333333336</v>
      </c>
      <c r="H21" s="17">
        <v>45839.708333333336</v>
      </c>
      <c r="I21" s="28">
        <f t="shared" si="0"/>
        <v>-66008640</v>
      </c>
      <c r="J21" s="28">
        <f t="shared" si="1"/>
        <v>-66009180</v>
      </c>
      <c r="O21" s="13"/>
      <c r="R21" s="12"/>
      <c r="S21" s="17"/>
      <c r="T21" s="17"/>
      <c r="U21" s="17"/>
      <c r="V21" s="17"/>
      <c r="W21" s="28"/>
      <c r="Y21" t="str">
        <v>Charlie Jackson</v>
      </c>
    </row>
    <row r="22" spans="1:25">
      <c r="A22" s="13">
        <v>45839</v>
      </c>
      <c r="B22" t="str">
        <v>Team 2</v>
      </c>
      <c r="C22" t="str">
        <v>Charlie Jackson</v>
      </c>
      <c r="D22" s="12">
        <v>0</v>
      </c>
      <c r="E22" s="17">
        <v>0</v>
      </c>
      <c r="F22" s="17">
        <v>0</v>
      </c>
      <c r="G22" s="17">
        <v>45839.333333333336</v>
      </c>
      <c r="H22" s="17">
        <v>45839.708333333336</v>
      </c>
      <c r="I22" s="28">
        <f t="shared" si="0"/>
        <v>-66008640</v>
      </c>
      <c r="J22" s="28">
        <f t="shared" si="1"/>
        <v>-66009180</v>
      </c>
      <c r="O22" s="13"/>
      <c r="R22" s="12"/>
      <c r="S22" s="17"/>
      <c r="T22" s="17"/>
      <c r="U22" s="17"/>
      <c r="V22" s="17"/>
      <c r="W22" s="28"/>
      <c r="Y22" t="str">
        <v>Charlie Williams</v>
      </c>
    </row>
    <row r="23" spans="1:25">
      <c r="A23" s="13">
        <v>45839</v>
      </c>
      <c r="B23" t="str">
        <v>Team 2</v>
      </c>
      <c r="C23" t="str">
        <v>Charlie Williams</v>
      </c>
      <c r="D23" s="12">
        <v>0</v>
      </c>
      <c r="E23" s="17">
        <v>45839.333379247684</v>
      </c>
      <c r="F23" s="17">
        <v>45839.708660231481</v>
      </c>
      <c r="G23" s="17">
        <v>45839.333333333336</v>
      </c>
      <c r="H23" s="17">
        <v>45839.708333333336</v>
      </c>
      <c r="I23" s="28">
        <f t="shared" si="0"/>
        <v>0</v>
      </c>
      <c r="J23" s="28">
        <f t="shared" si="1"/>
        <v>0</v>
      </c>
      <c r="O23" s="13"/>
      <c r="R23" s="12"/>
      <c r="S23" s="17"/>
      <c r="T23" s="17"/>
      <c r="U23" s="17"/>
      <c r="V23" s="17"/>
      <c r="W23" s="28"/>
      <c r="Y23" t="str">
        <v>Charlie Wilson</v>
      </c>
    </row>
    <row r="24" spans="1:25">
      <c r="A24" s="13">
        <v>45839</v>
      </c>
      <c r="B24">
        <v>0</v>
      </c>
      <c r="C24" t="str">
        <v>Charlie Wilson</v>
      </c>
      <c r="D24" s="12">
        <v>0</v>
      </c>
      <c r="E24" s="17">
        <v>0</v>
      </c>
      <c r="F24" s="17">
        <v>0</v>
      </c>
      <c r="G24" s="17">
        <v>0</v>
      </c>
      <c r="H24" s="17">
        <v>0</v>
      </c>
      <c r="I24" s="28">
        <f t="shared" si="0"/>
        <v>0</v>
      </c>
      <c r="J24" s="28">
        <f t="shared" si="1"/>
        <v>0</v>
      </c>
      <c r="O24" s="13"/>
      <c r="R24" s="12"/>
      <c r="S24" s="17"/>
      <c r="T24" s="17"/>
      <c r="U24" s="17"/>
      <c r="V24" s="17"/>
      <c r="W24" s="28"/>
      <c r="Y24" t="str">
        <v>Dana Anderson</v>
      </c>
    </row>
    <row r="25" spans="1:25">
      <c r="A25" s="13">
        <v>45839</v>
      </c>
      <c r="B25" t="str">
        <v>Team 4</v>
      </c>
      <c r="C25" t="str">
        <v>Dana Anderson</v>
      </c>
      <c r="D25" s="12">
        <v>0</v>
      </c>
      <c r="E25" s="17">
        <v>45839.458516307874</v>
      </c>
      <c r="F25" s="17">
        <v>45839.791767986113</v>
      </c>
      <c r="G25" s="17">
        <v>45839.458333333336</v>
      </c>
      <c r="H25" s="17">
        <v>45839.833333333336</v>
      </c>
      <c r="I25" s="28">
        <f t="shared" si="0"/>
        <v>0</v>
      </c>
      <c r="J25" s="28">
        <f t="shared" si="1"/>
        <v>-59</v>
      </c>
      <c r="O25" s="13"/>
      <c r="R25" s="12"/>
      <c r="S25" s="17"/>
      <c r="T25" s="17"/>
      <c r="U25" s="17"/>
      <c r="V25" s="17"/>
      <c r="W25" s="28"/>
      <c r="Y25" t="str">
        <v>Dana Brown</v>
      </c>
    </row>
    <row r="26" spans="1:25">
      <c r="A26" s="13">
        <v>45839</v>
      </c>
      <c r="B26">
        <v>0</v>
      </c>
      <c r="C26" t="str">
        <v>Dana Brown</v>
      </c>
      <c r="D26" s="12">
        <v>0</v>
      </c>
      <c r="E26" s="17">
        <v>0</v>
      </c>
      <c r="F26" s="17">
        <v>0</v>
      </c>
      <c r="G26" s="17">
        <v>0</v>
      </c>
      <c r="H26" s="17">
        <v>0</v>
      </c>
      <c r="I26" s="28">
        <f t="shared" si="0"/>
        <v>0</v>
      </c>
      <c r="J26" s="28">
        <f t="shared" si="1"/>
        <v>0</v>
      </c>
      <c r="O26" s="13"/>
      <c r="R26" s="12"/>
      <c r="S26" s="17"/>
      <c r="T26" s="17"/>
      <c r="U26" s="17"/>
      <c r="V26" s="17"/>
      <c r="W26" s="28"/>
      <c r="Y26" t="str">
        <v>Dana Davis</v>
      </c>
    </row>
    <row r="27" spans="1:25">
      <c r="A27" s="13">
        <v>45839</v>
      </c>
      <c r="B27" t="str">
        <v>Team 4</v>
      </c>
      <c r="C27" t="str">
        <v>Dana Davis</v>
      </c>
      <c r="D27" s="12">
        <v>0</v>
      </c>
      <c r="E27" s="17">
        <v>45839.46094232639</v>
      </c>
      <c r="F27" s="17">
        <v>45839.833666180559</v>
      </c>
      <c r="G27" s="17">
        <v>45839.458333333336</v>
      </c>
      <c r="H27" s="17">
        <v>45839.833333333336</v>
      </c>
      <c r="I27" s="28">
        <f t="shared" si="0"/>
        <v>3</v>
      </c>
      <c r="J27" s="28">
        <f t="shared" si="1"/>
        <v>0</v>
      </c>
      <c r="O27" s="13"/>
      <c r="R27" s="12"/>
      <c r="S27" s="17"/>
      <c r="T27" s="17"/>
      <c r="U27" s="17"/>
      <c r="V27" s="17"/>
      <c r="W27" s="28"/>
      <c r="Y27" t="str">
        <v>Dana Gonzalez</v>
      </c>
    </row>
    <row r="28" spans="1:25">
      <c r="A28" s="13">
        <v>45839</v>
      </c>
      <c r="B28">
        <v>0</v>
      </c>
      <c r="C28" t="str">
        <v>Dana Gonzalez</v>
      </c>
      <c r="D28" s="12">
        <v>0</v>
      </c>
      <c r="E28" s="17">
        <v>0</v>
      </c>
      <c r="F28" s="17">
        <v>0</v>
      </c>
      <c r="G28" s="17">
        <v>0</v>
      </c>
      <c r="H28" s="17">
        <v>0</v>
      </c>
      <c r="I28" s="28">
        <f t="shared" si="0"/>
        <v>0</v>
      </c>
      <c r="J28" s="28">
        <f t="shared" si="1"/>
        <v>0</v>
      </c>
      <c r="O28" s="13"/>
      <c r="R28" s="12"/>
      <c r="S28" s="17"/>
      <c r="T28" s="17"/>
      <c r="U28" s="17"/>
      <c r="V28" s="17"/>
      <c r="W28" s="28"/>
      <c r="Y28" t="str">
        <v>Dana Hernandez</v>
      </c>
    </row>
    <row r="29" spans="1:25">
      <c r="A29" s="13">
        <v>45839</v>
      </c>
      <c r="B29" t="str">
        <v>Team 4</v>
      </c>
      <c r="C29" t="str">
        <v>Dana Hernandez</v>
      </c>
      <c r="D29" s="12">
        <v>0</v>
      </c>
      <c r="E29" s="17">
        <v>45839.341620856481</v>
      </c>
      <c r="F29" s="17">
        <v>45840.333103020836</v>
      </c>
      <c r="G29" s="17">
        <v>45839.333333333336</v>
      </c>
      <c r="H29" s="17">
        <v>45839.708333333336</v>
      </c>
      <c r="I29" s="28">
        <f t="shared" si="0"/>
        <v>11</v>
      </c>
      <c r="J29" s="28">
        <f t="shared" si="1"/>
        <v>899</v>
      </c>
      <c r="O29" s="13"/>
      <c r="R29" s="12"/>
      <c r="S29" s="17"/>
      <c r="T29" s="17"/>
      <c r="U29" s="17"/>
      <c r="V29" s="17"/>
      <c r="W29" s="28"/>
      <c r="Y29" t="str">
        <v>Dana Lopez</v>
      </c>
    </row>
    <row r="30" spans="1:25">
      <c r="A30" s="13">
        <v>45839</v>
      </c>
      <c r="B30" t="str">
        <v>Team 4</v>
      </c>
      <c r="C30" t="str">
        <v>Dana Lopez</v>
      </c>
      <c r="D30" s="12">
        <v>0</v>
      </c>
      <c r="E30" s="17">
        <v>45839.457414467593</v>
      </c>
      <c r="F30" s="17">
        <v>45839.834114988429</v>
      </c>
      <c r="G30" s="17">
        <v>45839.458333333336</v>
      </c>
      <c r="H30" s="17">
        <v>45839.833333333336</v>
      </c>
      <c r="I30" s="28">
        <f t="shared" si="0"/>
        <v>-1</v>
      </c>
      <c r="J30" s="28">
        <f t="shared" si="1"/>
        <v>1</v>
      </c>
      <c r="O30" s="13"/>
      <c r="R30" s="12"/>
      <c r="S30" s="17"/>
      <c r="T30" s="17"/>
      <c r="U30" s="17"/>
      <c r="V30" s="17"/>
      <c r="W30" s="28"/>
      <c r="Y30" t="str">
        <v>Dana Rodriguez</v>
      </c>
    </row>
    <row r="31" spans="1:25">
      <c r="A31" s="13">
        <v>45839</v>
      </c>
      <c r="B31">
        <v>0</v>
      </c>
      <c r="C31" t="str">
        <v>Dana Rodriguez</v>
      </c>
      <c r="D31" s="12">
        <v>0</v>
      </c>
      <c r="E31" s="17">
        <v>0</v>
      </c>
      <c r="F31" s="17">
        <v>0</v>
      </c>
      <c r="G31" s="17">
        <v>0</v>
      </c>
      <c r="H31" s="17">
        <v>0</v>
      </c>
      <c r="I31" s="28">
        <f t="shared" si="0"/>
        <v>0</v>
      </c>
      <c r="J31" s="28">
        <f t="shared" si="1"/>
        <v>0</v>
      </c>
      <c r="O31" s="13"/>
      <c r="R31" s="12"/>
      <c r="S31" s="17"/>
      <c r="T31" s="17"/>
      <c r="U31" s="17"/>
      <c r="V31" s="17"/>
      <c r="W31" s="28"/>
      <c r="Y31" t="str">
        <v>Dana Williams</v>
      </c>
    </row>
    <row r="32" spans="1:25">
      <c r="A32" s="13">
        <v>45839</v>
      </c>
      <c r="B32" t="str">
        <v>Team 4</v>
      </c>
      <c r="C32" t="str">
        <v>Dana Williams</v>
      </c>
      <c r="D32" s="12">
        <v>0</v>
      </c>
      <c r="E32" s="17">
        <v>45839.33384846065</v>
      </c>
      <c r="F32" s="17">
        <v>45840.333376678238</v>
      </c>
      <c r="G32" s="17">
        <v>45839.333333333336</v>
      </c>
      <c r="H32" s="17">
        <v>45839.708333333336</v>
      </c>
      <c r="I32" s="28">
        <f t="shared" si="0"/>
        <v>0</v>
      </c>
      <c r="J32" s="28">
        <f t="shared" si="1"/>
        <v>900</v>
      </c>
      <c r="O32" s="13"/>
      <c r="R32" s="12"/>
      <c r="S32" s="17"/>
      <c r="T32" s="17"/>
      <c r="U32" s="17"/>
      <c r="V32" s="17"/>
      <c r="W32" s="28"/>
      <c r="Y32" t="str">
        <v>Diana Miller</v>
      </c>
    </row>
    <row r="33" spans="1:25">
      <c r="A33" s="13">
        <v>45839</v>
      </c>
      <c r="B33" t="str">
        <v>Team 4</v>
      </c>
      <c r="C33" t="str">
        <v>Diana Miller</v>
      </c>
      <c r="D33" s="12">
        <v>0</v>
      </c>
      <c r="E33" s="17">
        <v>0</v>
      </c>
      <c r="F33" s="17">
        <v>0</v>
      </c>
      <c r="G33" s="17">
        <v>45839.5</v>
      </c>
      <c r="H33" s="17">
        <v>45839.75</v>
      </c>
      <c r="I33" s="28">
        <f t="shared" si="0"/>
        <v>-66008880</v>
      </c>
      <c r="J33" s="28">
        <f t="shared" si="1"/>
        <v>-66009240</v>
      </c>
      <c r="O33" s="13"/>
      <c r="R33" s="12"/>
      <c r="S33" s="17"/>
      <c r="T33" s="17"/>
      <c r="U33" s="17"/>
      <c r="V33" s="17"/>
      <c r="W33" s="28"/>
      <c r="Y33" t="str">
        <v>Diana Smith</v>
      </c>
    </row>
    <row r="34" spans="1:25">
      <c r="A34" s="13">
        <v>45839</v>
      </c>
      <c r="B34" t="str">
        <v>Team 4</v>
      </c>
      <c r="C34" t="str">
        <v>Diana Smith</v>
      </c>
      <c r="D34" s="12">
        <v>0</v>
      </c>
      <c r="E34" s="17">
        <v>45839.457387638889</v>
      </c>
      <c r="F34" s="17">
        <v>45839.834259733798</v>
      </c>
      <c r="G34" s="17">
        <v>45839.458333333336</v>
      </c>
      <c r="H34" s="17">
        <v>45839.833333333336</v>
      </c>
      <c r="I34" s="28">
        <f t="shared" si="0"/>
        <v>-1</v>
      </c>
      <c r="J34" s="28">
        <f t="shared" si="1"/>
        <v>1</v>
      </c>
      <c r="O34" s="13"/>
      <c r="R34" s="12"/>
      <c r="S34" s="17"/>
      <c r="T34" s="17"/>
      <c r="U34" s="17"/>
      <c r="V34" s="17"/>
      <c r="W34" s="28"/>
      <c r="Y34" t="str">
        <v>Diana Taylor</v>
      </c>
    </row>
    <row r="35" spans="1:25">
      <c r="A35" s="13">
        <v>45839</v>
      </c>
      <c r="B35">
        <v>0</v>
      </c>
      <c r="C35" t="str">
        <v>Diana Taylor</v>
      </c>
      <c r="D35" s="12">
        <v>0</v>
      </c>
      <c r="E35" s="17">
        <v>0</v>
      </c>
      <c r="F35" s="17">
        <v>0</v>
      </c>
      <c r="G35" s="17">
        <v>0</v>
      </c>
      <c r="H35" s="17">
        <v>0</v>
      </c>
      <c r="I35" s="28">
        <f t="shared" si="0"/>
        <v>0</v>
      </c>
      <c r="J35" s="28">
        <f t="shared" si="1"/>
        <v>0</v>
      </c>
      <c r="O35" s="13"/>
      <c r="R35" s="12"/>
      <c r="S35" s="17"/>
      <c r="T35" s="17"/>
      <c r="U35" s="17"/>
      <c r="V35" s="17"/>
      <c r="W35" s="28"/>
      <c r="Y35" t="str">
        <v>Diana Thomas</v>
      </c>
    </row>
    <row r="36" spans="1:25">
      <c r="A36" s="13">
        <v>45839</v>
      </c>
      <c r="B36" t="str">
        <v>Team 4</v>
      </c>
      <c r="C36" t="str">
        <v>Diana Thomas</v>
      </c>
      <c r="D36" s="12">
        <v>0</v>
      </c>
      <c r="E36" s="17">
        <v>45839.457469108798</v>
      </c>
      <c r="F36" s="17">
        <v>45840.459880497685</v>
      </c>
      <c r="G36" s="17">
        <v>45839.458333333336</v>
      </c>
      <c r="H36" s="17">
        <v>45839.833333333336</v>
      </c>
      <c r="I36" s="28">
        <f t="shared" si="0"/>
        <v>-1</v>
      </c>
      <c r="J36" s="28">
        <f t="shared" si="1"/>
        <v>902</v>
      </c>
      <c r="O36" s="13"/>
      <c r="R36" s="12"/>
      <c r="S36" s="17"/>
      <c r="T36" s="17"/>
      <c r="U36" s="17"/>
      <c r="V36" s="17"/>
      <c r="W36" s="28"/>
      <c r="Y36" t="str">
        <v>Diana Williams</v>
      </c>
    </row>
    <row r="37" spans="1:25">
      <c r="A37" s="13">
        <v>45839</v>
      </c>
      <c r="B37">
        <v>0</v>
      </c>
      <c r="C37" t="str">
        <v>Diana Williams</v>
      </c>
      <c r="D37" s="12">
        <v>0</v>
      </c>
      <c r="E37" s="17">
        <v>0</v>
      </c>
      <c r="F37" s="17">
        <v>0</v>
      </c>
      <c r="G37" s="17">
        <v>0</v>
      </c>
      <c r="H37" s="17">
        <v>0</v>
      </c>
      <c r="I37" s="28">
        <f t="shared" si="0"/>
        <v>0</v>
      </c>
      <c r="J37" s="28">
        <f t="shared" si="1"/>
        <v>0</v>
      </c>
      <c r="O37" s="13"/>
      <c r="R37" s="12"/>
      <c r="S37" s="17"/>
      <c r="T37" s="17"/>
      <c r="U37" s="17"/>
      <c r="V37" s="17"/>
      <c r="W37" s="28"/>
      <c r="Y37" t="str">
        <v>Eve Davis</v>
      </c>
    </row>
    <row r="38" spans="1:25">
      <c r="A38" s="13">
        <v>45839</v>
      </c>
      <c r="B38" t="str">
        <v>Team 4</v>
      </c>
      <c r="C38" t="str">
        <v>Eve Davis</v>
      </c>
      <c r="D38" s="12">
        <v>0</v>
      </c>
      <c r="E38" s="17">
        <v>45839.458460520837</v>
      </c>
      <c r="F38" s="17">
        <v>45839.833982268516</v>
      </c>
      <c r="G38" s="17">
        <v>45839.458333333336</v>
      </c>
      <c r="H38" s="17">
        <v>45839.833333333336</v>
      </c>
      <c r="I38" s="28">
        <f t="shared" si="0"/>
        <v>0</v>
      </c>
      <c r="J38" s="28">
        <f t="shared" si="1"/>
        <v>0</v>
      </c>
      <c r="O38" s="13"/>
      <c r="R38" s="12"/>
      <c r="S38" s="17"/>
      <c r="T38" s="17"/>
      <c r="U38" s="17"/>
      <c r="V38" s="17"/>
      <c r="W38" s="28"/>
      <c r="Y38" t="str">
        <v>Eve Gonzalez</v>
      </c>
    </row>
    <row r="39" spans="1:25">
      <c r="A39" s="13">
        <v>45839</v>
      </c>
      <c r="B39" t="str">
        <v>Team 4</v>
      </c>
      <c r="C39" t="str">
        <v>Eve Gonzalez</v>
      </c>
      <c r="D39" s="12">
        <v>0</v>
      </c>
      <c r="E39" s="17">
        <v>45839.372019710645</v>
      </c>
      <c r="F39" s="17">
        <v>45839.750158645831</v>
      </c>
      <c r="G39" s="17">
        <v>45839.375</v>
      </c>
      <c r="H39" s="17">
        <v>45839.75</v>
      </c>
      <c r="I39" s="28">
        <f t="shared" si="0"/>
        <v>-4</v>
      </c>
      <c r="J39" s="28">
        <f t="shared" si="1"/>
        <v>0</v>
      </c>
      <c r="O39" s="13"/>
      <c r="R39" s="12"/>
      <c r="S39" s="17"/>
      <c r="T39" s="17"/>
      <c r="U39" s="17"/>
      <c r="V39" s="17"/>
      <c r="W39" s="28"/>
      <c r="Y39" t="str">
        <v>Eve Jackson</v>
      </c>
    </row>
    <row r="40" spans="1:25">
      <c r="A40" s="13">
        <v>45839</v>
      </c>
      <c r="B40">
        <v>0</v>
      </c>
      <c r="C40" t="str">
        <v>Eve Jackson</v>
      </c>
      <c r="D40" s="12">
        <v>0</v>
      </c>
      <c r="E40" s="17">
        <v>0</v>
      </c>
      <c r="F40" s="17">
        <v>0</v>
      </c>
      <c r="G40" s="17">
        <v>0</v>
      </c>
      <c r="H40" s="17">
        <v>0</v>
      </c>
      <c r="I40" s="28">
        <f t="shared" si="0"/>
        <v>0</v>
      </c>
      <c r="J40" s="28">
        <f t="shared" si="1"/>
        <v>0</v>
      </c>
      <c r="O40" s="13"/>
      <c r="R40" s="12"/>
      <c r="S40" s="17"/>
      <c r="T40" s="17"/>
      <c r="U40" s="17"/>
      <c r="V40" s="17"/>
      <c r="W40" s="28"/>
      <c r="Y40" t="str">
        <v>Eve Jones</v>
      </c>
    </row>
    <row r="41" spans="1:25">
      <c r="A41" s="13">
        <v>45839</v>
      </c>
      <c r="B41" t="str">
        <v>Team 5</v>
      </c>
      <c r="C41" t="str">
        <v>Eve Jones</v>
      </c>
      <c r="D41" s="12">
        <v>0</v>
      </c>
      <c r="E41" s="17">
        <v>45839.458568923612</v>
      </c>
      <c r="F41" s="17">
        <v>45839.834013136577</v>
      </c>
      <c r="G41" s="17">
        <v>45839.458333333336</v>
      </c>
      <c r="H41" s="17">
        <v>45839.833333333336</v>
      </c>
      <c r="I41" s="28">
        <f t="shared" si="0"/>
        <v>0</v>
      </c>
      <c r="J41" s="28">
        <f t="shared" si="1"/>
        <v>0</v>
      </c>
      <c r="O41" s="13"/>
      <c r="R41" s="12"/>
      <c r="S41" s="17"/>
      <c r="T41" s="17"/>
      <c r="U41" s="17"/>
      <c r="V41" s="17"/>
      <c r="W41" s="28"/>
      <c r="Y41" t="str">
        <v>Eve Moore</v>
      </c>
    </row>
    <row r="42" spans="1:25">
      <c r="A42" s="13">
        <v>45839</v>
      </c>
      <c r="B42">
        <v>0</v>
      </c>
      <c r="C42" t="str">
        <v>Eve Moore</v>
      </c>
      <c r="D42" s="12">
        <v>0</v>
      </c>
      <c r="E42" s="17">
        <v>0</v>
      </c>
      <c r="F42" s="17">
        <v>0</v>
      </c>
      <c r="G42" s="17">
        <v>0</v>
      </c>
      <c r="H42" s="17">
        <v>0</v>
      </c>
      <c r="I42" s="28">
        <f t="shared" si="0"/>
        <v>0</v>
      </c>
      <c r="J42" s="28">
        <f t="shared" si="1"/>
        <v>0</v>
      </c>
      <c r="O42" s="13"/>
      <c r="R42" s="12"/>
      <c r="S42" s="17"/>
      <c r="T42" s="17"/>
      <c r="U42" s="17"/>
      <c r="V42" s="17"/>
      <c r="W42" s="28"/>
      <c r="Y42" t="str">
        <v>Eve Wilson</v>
      </c>
    </row>
    <row r="43" spans="1:25">
      <c r="A43" s="13">
        <v>45839</v>
      </c>
      <c r="B43" t="str">
        <v>Team 5</v>
      </c>
      <c r="C43" t="str">
        <v>Eve Wilson</v>
      </c>
      <c r="D43" s="12">
        <v>0</v>
      </c>
      <c r="E43" s="17">
        <v>45839.515403969905</v>
      </c>
      <c r="F43" s="17">
        <v>45839.663895601851</v>
      </c>
      <c r="G43" s="17">
        <v>45839.5</v>
      </c>
      <c r="H43" s="17">
        <v>45839.666666666664</v>
      </c>
      <c r="I43" s="28">
        <f t="shared" si="0"/>
        <v>22</v>
      </c>
      <c r="J43" s="28">
        <f t="shared" si="1"/>
        <v>-3</v>
      </c>
      <c r="O43" s="13"/>
      <c r="R43" s="12"/>
      <c r="S43" s="17"/>
      <c r="T43" s="17"/>
      <c r="U43" s="17"/>
      <c r="V43" s="17"/>
      <c r="W43" s="28"/>
      <c r="Y43" t="str">
        <v>Frank Brown</v>
      </c>
    </row>
    <row r="44" spans="1:25">
      <c r="A44" s="13">
        <v>45839</v>
      </c>
      <c r="B44" t="str">
        <v>Team 5</v>
      </c>
      <c r="C44" t="str">
        <v>Frank Brown</v>
      </c>
      <c r="D44" s="12">
        <v>0</v>
      </c>
      <c r="E44" s="17">
        <v>45839.396099965277</v>
      </c>
      <c r="F44" s="17">
        <v>45840.372104641203</v>
      </c>
      <c r="G44" s="17">
        <v>45839.333333333336</v>
      </c>
      <c r="H44" s="17">
        <v>45839.708333333336</v>
      </c>
      <c r="I44" s="28">
        <f t="shared" si="0"/>
        <v>90</v>
      </c>
      <c r="J44" s="28">
        <f t="shared" si="1"/>
        <v>955</v>
      </c>
      <c r="O44" s="13"/>
      <c r="R44" s="12"/>
      <c r="S44" s="17"/>
      <c r="T44" s="17"/>
      <c r="U44" s="17"/>
      <c r="V44" s="17"/>
      <c r="W44" s="28"/>
      <c r="Y44" t="str">
        <v>Frank Davis</v>
      </c>
    </row>
    <row r="45" spans="1:25">
      <c r="A45" s="13">
        <v>45839</v>
      </c>
      <c r="B45" t="str">
        <v>Team 5</v>
      </c>
      <c r="C45" t="str">
        <v>Frank Davis</v>
      </c>
      <c r="D45" s="12">
        <v>0</v>
      </c>
      <c r="E45" s="17">
        <v>45839.457858541668</v>
      </c>
      <c r="F45" s="17">
        <v>45839.833411331019</v>
      </c>
      <c r="G45" s="17">
        <v>45839.458333333336</v>
      </c>
      <c r="H45" s="17">
        <v>45839.833333333336</v>
      </c>
      <c r="I45" s="28">
        <f t="shared" si="0"/>
        <v>0</v>
      </c>
      <c r="J45" s="28">
        <f t="shared" si="1"/>
        <v>0</v>
      </c>
      <c r="O45" s="13"/>
      <c r="R45" s="12"/>
      <c r="S45" s="17"/>
      <c r="T45" s="17"/>
      <c r="U45" s="17"/>
      <c r="V45" s="17"/>
      <c r="W45" s="28"/>
      <c r="Y45" t="str">
        <v>Frank Jones</v>
      </c>
    </row>
    <row r="46" spans="1:25">
      <c r="A46" s="13">
        <v>45839</v>
      </c>
      <c r="B46">
        <v>0</v>
      </c>
      <c r="C46" t="str">
        <v>Frank Jones</v>
      </c>
      <c r="D46" s="12">
        <v>0</v>
      </c>
      <c r="E46" s="17">
        <v>0</v>
      </c>
      <c r="F46" s="17">
        <v>0</v>
      </c>
      <c r="G46" s="17">
        <v>0</v>
      </c>
      <c r="H46" s="17">
        <v>0</v>
      </c>
      <c r="I46" s="28">
        <f t="shared" si="0"/>
        <v>0</v>
      </c>
      <c r="J46" s="28">
        <f t="shared" si="1"/>
        <v>0</v>
      </c>
      <c r="O46" s="13"/>
      <c r="R46" s="12"/>
      <c r="S46" s="17"/>
      <c r="T46" s="17"/>
      <c r="U46" s="17"/>
      <c r="V46" s="17"/>
      <c r="W46" s="28"/>
      <c r="Y46" t="str">
        <v>Frank Rodriguez</v>
      </c>
    </row>
    <row r="47" spans="1:25">
      <c r="A47" s="13">
        <v>45839</v>
      </c>
      <c r="B47" t="str">
        <v>Team 5</v>
      </c>
      <c r="C47" t="str">
        <v>Frank Rodriguez</v>
      </c>
      <c r="D47" s="12">
        <v>0</v>
      </c>
      <c r="E47" s="17">
        <v>45839.373985694445</v>
      </c>
      <c r="F47" s="17">
        <v>45839.750148749998</v>
      </c>
      <c r="G47" s="17">
        <v>45839.375</v>
      </c>
      <c r="H47" s="17">
        <v>45839.75</v>
      </c>
      <c r="I47" s="28">
        <f t="shared" si="0"/>
        <v>-1</v>
      </c>
      <c r="J47" s="28">
        <f t="shared" si="1"/>
        <v>0</v>
      </c>
      <c r="O47" s="13"/>
      <c r="R47" s="12"/>
      <c r="S47" s="17"/>
      <c r="T47" s="17"/>
      <c r="U47" s="17"/>
      <c r="V47" s="17"/>
      <c r="W47" s="28"/>
      <c r="Y47" t="str">
        <v>Frank Taylor</v>
      </c>
    </row>
    <row r="48" spans="1:25">
      <c r="A48" s="13">
        <v>45839</v>
      </c>
      <c r="B48">
        <v>0</v>
      </c>
      <c r="C48" t="str">
        <v>Frank Taylor</v>
      </c>
      <c r="D48" s="12">
        <v>0</v>
      </c>
      <c r="E48" s="17">
        <v>0</v>
      </c>
      <c r="F48" s="17">
        <v>0</v>
      </c>
      <c r="G48" s="17">
        <v>0</v>
      </c>
      <c r="H48" s="17">
        <v>0</v>
      </c>
      <c r="I48" s="28">
        <f t="shared" si="0"/>
        <v>0</v>
      </c>
      <c r="J48" s="28">
        <f t="shared" si="1"/>
        <v>0</v>
      </c>
      <c r="O48" s="13"/>
      <c r="R48" s="12"/>
      <c r="S48" s="17"/>
      <c r="T48" s="17"/>
      <c r="U48" s="17"/>
      <c r="V48" s="17"/>
      <c r="W48" s="28"/>
      <c r="Y48" t="str">
        <v>Grace Anderson</v>
      </c>
    </row>
    <row r="49" spans="1:25">
      <c r="A49" s="13">
        <v>45839</v>
      </c>
      <c r="B49" t="str">
        <v>Team 5</v>
      </c>
      <c r="C49" t="str">
        <v>Grace Anderson</v>
      </c>
      <c r="D49" s="12">
        <v>0</v>
      </c>
      <c r="E49" s="17">
        <v>45839.699825833333</v>
      </c>
      <c r="F49" s="17">
        <v>45839.834031863429</v>
      </c>
      <c r="G49" s="17">
        <v>45839.708333333336</v>
      </c>
      <c r="H49" s="17">
        <v>45839.833333333336</v>
      </c>
      <c r="I49" s="28">
        <f t="shared" si="0"/>
        <v>-12</v>
      </c>
      <c r="J49" s="28">
        <f t="shared" si="1"/>
        <v>1</v>
      </c>
      <c r="O49" s="13"/>
      <c r="R49" s="12"/>
      <c r="S49" s="17"/>
      <c r="T49" s="17"/>
      <c r="U49" s="17"/>
      <c r="V49" s="17"/>
      <c r="W49" s="28"/>
      <c r="Y49" t="str">
        <v>Grace Jones</v>
      </c>
    </row>
    <row r="50" spans="1:25">
      <c r="A50" s="13">
        <v>45839</v>
      </c>
      <c r="B50" t="str">
        <v>Team 5</v>
      </c>
      <c r="C50" t="str">
        <v>Grace Jones</v>
      </c>
      <c r="D50" s="12">
        <v>0</v>
      </c>
      <c r="E50" s="17">
        <v>45839.416721585651</v>
      </c>
      <c r="F50" s="17">
        <v>45841.41811283565</v>
      </c>
      <c r="G50" s="17">
        <v>45839.416666666664</v>
      </c>
      <c r="H50" s="17">
        <v>45839.791666666664</v>
      </c>
      <c r="I50" s="28">
        <f t="shared" si="0"/>
        <v>0</v>
      </c>
      <c r="J50" s="28">
        <f t="shared" si="1"/>
        <v>2342</v>
      </c>
      <c r="Y50" t="str">
        <v>Grace Lopez</v>
      </c>
    </row>
    <row r="51" spans="1:25">
      <c r="A51" s="13">
        <v>45839</v>
      </c>
      <c r="B51">
        <v>0</v>
      </c>
      <c r="C51" t="str">
        <v>Grace Lopez</v>
      </c>
      <c r="D51" s="12">
        <v>0</v>
      </c>
      <c r="E51" s="17">
        <v>0</v>
      </c>
      <c r="F51" s="17">
        <v>0</v>
      </c>
      <c r="G51" s="17">
        <v>0</v>
      </c>
      <c r="H51" s="17">
        <v>0</v>
      </c>
      <c r="I51" s="28">
        <f t="shared" si="0"/>
        <v>0</v>
      </c>
      <c r="J51" s="28">
        <f t="shared" si="1"/>
        <v>0</v>
      </c>
      <c r="Y51" t="str">
        <v>Grace Martinez</v>
      </c>
    </row>
    <row r="52" spans="1:25">
      <c r="A52" s="13">
        <v>45839</v>
      </c>
      <c r="B52" t="str">
        <v>Team 3</v>
      </c>
      <c r="C52" t="str">
        <v>Grace Martinez</v>
      </c>
      <c r="D52" s="12">
        <v>0</v>
      </c>
      <c r="E52" s="17">
        <v>45839.375294791666</v>
      </c>
      <c r="F52" s="17">
        <v>45839.750766712961</v>
      </c>
      <c r="G52" s="17">
        <v>45839.375</v>
      </c>
      <c r="H52" s="17">
        <v>45839.75</v>
      </c>
      <c r="I52" s="28">
        <f t="shared" si="0"/>
        <v>0</v>
      </c>
      <c r="J52" s="28">
        <f t="shared" si="1"/>
        <v>1</v>
      </c>
      <c r="Y52" t="str">
        <v>Grace Taylor</v>
      </c>
    </row>
    <row r="53" spans="1:25">
      <c r="A53" s="13">
        <v>45839</v>
      </c>
      <c r="B53">
        <v>0</v>
      </c>
      <c r="C53" t="str">
        <v>Grace Taylor</v>
      </c>
      <c r="D53" s="12">
        <v>0</v>
      </c>
      <c r="E53" s="17">
        <v>0</v>
      </c>
      <c r="F53" s="17">
        <v>0</v>
      </c>
      <c r="G53" s="17">
        <v>0</v>
      </c>
      <c r="H53" s="17">
        <v>0</v>
      </c>
      <c r="I53" s="28">
        <f t="shared" si="0"/>
        <v>0</v>
      </c>
      <c r="J53" s="28">
        <f t="shared" si="1"/>
        <v>0</v>
      </c>
      <c r="Y53" t="str">
        <v>Grace Williams</v>
      </c>
    </row>
    <row r="54" spans="1:25">
      <c r="A54" s="13">
        <v>45839</v>
      </c>
      <c r="B54" t="str">
        <v>Team 3</v>
      </c>
      <c r="C54" t="str">
        <v>Grace Williams</v>
      </c>
      <c r="D54" s="12">
        <v>0</v>
      </c>
      <c r="E54" s="17">
        <v>45839.33411880787</v>
      </c>
      <c r="F54" s="17">
        <v>45839.708379861113</v>
      </c>
      <c r="G54" s="17">
        <v>45839.333333333336</v>
      </c>
      <c r="H54" s="17">
        <v>45839.708333333336</v>
      </c>
      <c r="I54" s="28">
        <f t="shared" si="0"/>
        <v>1</v>
      </c>
      <c r="J54" s="28">
        <f t="shared" si="1"/>
        <v>0</v>
      </c>
      <c r="Y54" t="str">
        <v>Hank Brown</v>
      </c>
    </row>
    <row r="55" spans="1:25">
      <c r="A55" s="13">
        <v>45839</v>
      </c>
      <c r="B55" t="str">
        <v>Team 4</v>
      </c>
      <c r="C55" t="str">
        <v>Hank Brown</v>
      </c>
      <c r="D55" s="12">
        <v>0</v>
      </c>
      <c r="E55" s="17">
        <v>45839.375172604166</v>
      </c>
      <c r="F55" s="17">
        <v>45839.751120925925</v>
      </c>
      <c r="G55" s="17">
        <v>45839.375</v>
      </c>
      <c r="H55" s="17">
        <v>45839.75</v>
      </c>
      <c r="I55" s="28">
        <f t="shared" si="0"/>
        <v>0</v>
      </c>
      <c r="J55" s="28">
        <f t="shared" si="1"/>
        <v>1</v>
      </c>
      <c r="Y55" t="str">
        <v>Hank Gonzalez</v>
      </c>
    </row>
    <row r="56" spans="1:25">
      <c r="A56" s="13">
        <v>45839</v>
      </c>
      <c r="B56">
        <v>0</v>
      </c>
      <c r="C56" t="str">
        <v>Hank Gonzalez</v>
      </c>
      <c r="D56" s="12">
        <v>0</v>
      </c>
      <c r="E56" s="17">
        <v>0</v>
      </c>
      <c r="F56" s="17">
        <v>0</v>
      </c>
      <c r="G56" s="17">
        <v>0</v>
      </c>
      <c r="H56" s="17">
        <v>0</v>
      </c>
      <c r="I56" s="28">
        <f t="shared" si="0"/>
        <v>0</v>
      </c>
      <c r="J56" s="28">
        <f t="shared" si="1"/>
        <v>0</v>
      </c>
      <c r="Y56" t="str">
        <v>Hank Hernandez</v>
      </c>
    </row>
    <row r="57" spans="1:25">
      <c r="A57" s="13">
        <v>45840</v>
      </c>
      <c r="B57" t="str">
        <v>Team 1</v>
      </c>
      <c r="C57" t="str">
        <v>Hank Hernandez</v>
      </c>
      <c r="D57" s="12">
        <v>0</v>
      </c>
      <c r="E57" s="17">
        <v>45840.320584502311</v>
      </c>
      <c r="F57" s="17">
        <v>45840.664284120372</v>
      </c>
      <c r="G57" s="17">
        <v>45840.333333333336</v>
      </c>
      <c r="H57" s="17">
        <v>45840.708333333336</v>
      </c>
      <c r="I57" s="28">
        <f t="shared" si="0"/>
        <v>-18</v>
      </c>
      <c r="J57" s="28">
        <f t="shared" si="1"/>
        <v>-63</v>
      </c>
      <c r="Y57" t="str">
        <v>Hank Martinez</v>
      </c>
    </row>
    <row r="58" spans="1:25">
      <c r="A58" s="13">
        <v>45840</v>
      </c>
      <c r="B58" t="str">
        <v>Team 1</v>
      </c>
      <c r="C58" t="str">
        <v>Hank Martinez</v>
      </c>
      <c r="D58" s="12">
        <v>0</v>
      </c>
      <c r="E58" s="17">
        <v>45840.33344978009</v>
      </c>
      <c r="F58" s="17">
        <v>45840.708806539355</v>
      </c>
      <c r="G58" s="17">
        <v>45840.333333333336</v>
      </c>
      <c r="H58" s="17">
        <v>45840.708333333336</v>
      </c>
      <c r="I58" s="28">
        <f t="shared" si="0"/>
        <v>0</v>
      </c>
      <c r="J58" s="28">
        <f t="shared" si="1"/>
        <v>0</v>
      </c>
      <c r="Y58" t="str">
        <v>Hank Taylor</v>
      </c>
    </row>
    <row r="59" spans="1:25">
      <c r="A59" s="13">
        <v>45840</v>
      </c>
      <c r="B59" t="str">
        <v>Team 1</v>
      </c>
      <c r="C59" t="str">
        <v>Hank Taylor</v>
      </c>
      <c r="D59" s="12">
        <v>0</v>
      </c>
      <c r="E59" s="17">
        <v>45840.330171030095</v>
      </c>
      <c r="F59" s="17">
        <v>45840.457837569447</v>
      </c>
      <c r="G59" s="17">
        <v>45840.333333333336</v>
      </c>
      <c r="H59" s="17">
        <v>45840.708333333336</v>
      </c>
      <c r="I59" s="28">
        <f t="shared" si="0"/>
        <v>-4</v>
      </c>
      <c r="J59" s="28">
        <f t="shared" si="1"/>
        <v>-360</v>
      </c>
      <c r="Y59" t="str">
        <v>Hank Thomas</v>
      </c>
    </row>
    <row r="60" spans="1:25">
      <c r="A60" s="13">
        <v>45840</v>
      </c>
      <c r="B60">
        <v>0</v>
      </c>
      <c r="C60" t="str">
        <v>Hank Thomas</v>
      </c>
      <c r="D60" s="12">
        <v>0</v>
      </c>
      <c r="E60" s="17">
        <v>45840.499792245369</v>
      </c>
      <c r="F60" s="17">
        <v>45840.70862041667</v>
      </c>
      <c r="G60" s="17">
        <v>0</v>
      </c>
      <c r="H60" s="17">
        <v>0</v>
      </c>
      <c r="I60" s="28">
        <f t="shared" si="0"/>
        <v>66010319</v>
      </c>
      <c r="J60" s="28">
        <f t="shared" si="1"/>
        <v>66010620</v>
      </c>
      <c r="Y60" t="str">
        <v>Ivy Martinez</v>
      </c>
    </row>
    <row r="61" spans="1:25">
      <c r="A61" s="13">
        <v>45840</v>
      </c>
      <c r="B61" t="str">
        <v>Team 1</v>
      </c>
      <c r="C61" t="str">
        <v>Ivy Martinez</v>
      </c>
      <c r="D61" s="12">
        <v>0</v>
      </c>
      <c r="E61" s="17">
        <v>45840.333951539353</v>
      </c>
      <c r="F61" s="17">
        <v>45841.334541898148</v>
      </c>
      <c r="G61" s="17">
        <v>45840.333333333336</v>
      </c>
      <c r="H61" s="17">
        <v>45840.708333333336</v>
      </c>
      <c r="I61" s="28">
        <f t="shared" si="0"/>
        <v>0</v>
      </c>
      <c r="J61" s="28">
        <f t="shared" si="1"/>
        <v>901</v>
      </c>
      <c r="Y61" t="str">
        <v>Ivy Taylor</v>
      </c>
    </row>
    <row r="62" spans="1:25">
      <c r="A62" s="13">
        <v>45840</v>
      </c>
      <c r="B62">
        <v>0</v>
      </c>
      <c r="C62" t="str">
        <v>Ivy Taylor</v>
      </c>
      <c r="D62" s="12">
        <v>0</v>
      </c>
      <c r="E62" s="17">
        <v>0</v>
      </c>
      <c r="F62" s="17">
        <v>0</v>
      </c>
      <c r="G62" s="17">
        <v>0</v>
      </c>
      <c r="H62" s="17">
        <v>0</v>
      </c>
      <c r="I62" s="28">
        <f t="shared" si="0"/>
        <v>0</v>
      </c>
      <c r="J62" s="28">
        <f t="shared" si="1"/>
        <v>0</v>
      </c>
      <c r="Y62" t="str">
        <v>Ivy Thomas</v>
      </c>
    </row>
    <row r="63" spans="1:25">
      <c r="A63" s="13">
        <v>45840</v>
      </c>
      <c r="B63" t="str">
        <v>Team 1</v>
      </c>
      <c r="C63" t="str">
        <v>Ivy Thomas</v>
      </c>
      <c r="D63" s="12">
        <v>0</v>
      </c>
      <c r="E63" s="17">
        <v>45840.750108553242</v>
      </c>
      <c r="F63" s="17">
        <v>45840.833558124999</v>
      </c>
      <c r="G63" s="17">
        <v>45840.75</v>
      </c>
      <c r="H63" s="17">
        <v>45840.833333333336</v>
      </c>
      <c r="I63" s="28">
        <f t="shared" si="0"/>
        <v>0</v>
      </c>
      <c r="J63" s="28">
        <f t="shared" si="1"/>
        <v>0</v>
      </c>
      <c r="Y63" t="str">
        <v>Jack Davis</v>
      </c>
    </row>
    <row r="64" spans="1:25">
      <c r="A64" s="13">
        <v>45840</v>
      </c>
      <c r="B64" t="str">
        <v>Team 1</v>
      </c>
      <c r="C64" t="str">
        <v>Jack Davis</v>
      </c>
      <c r="D64" s="12">
        <v>0</v>
      </c>
      <c r="E64" s="17">
        <v>45840.333486747688</v>
      </c>
      <c r="F64" s="17">
        <v>45841.407377800926</v>
      </c>
      <c r="G64" s="17">
        <v>45840.333333333336</v>
      </c>
      <c r="H64" s="17">
        <v>45840.708333333336</v>
      </c>
      <c r="I64" s="28">
        <f t="shared" si="0"/>
        <v>0</v>
      </c>
      <c r="J64" s="28">
        <f t="shared" si="1"/>
        <v>1006</v>
      </c>
      <c r="Y64" t="str">
        <v>Jack Hernandez</v>
      </c>
    </row>
    <row r="65" spans="1:25">
      <c r="A65" s="13">
        <v>45840</v>
      </c>
      <c r="B65" t="str">
        <v>Team 3</v>
      </c>
      <c r="C65" t="str">
        <v>Jack Hernandez</v>
      </c>
      <c r="D65" s="12">
        <v>0</v>
      </c>
      <c r="E65" s="17">
        <v>45840.375261516201</v>
      </c>
      <c r="F65" s="17">
        <v>45840.625377824072</v>
      </c>
      <c r="G65" s="17">
        <v>45840.375</v>
      </c>
      <c r="H65" s="17">
        <v>45840.666666666664</v>
      </c>
      <c r="I65" s="28">
        <f t="shared" si="0"/>
        <v>0</v>
      </c>
      <c r="J65" s="28">
        <f t="shared" si="1"/>
        <v>-59</v>
      </c>
      <c r="Y65" t="str">
        <v>Jack Jones</v>
      </c>
    </row>
    <row r="66" spans="1:25">
      <c r="A66" s="13">
        <v>45840</v>
      </c>
      <c r="B66" t="str">
        <v>Team 2</v>
      </c>
      <c r="C66" t="str">
        <v>Jack Jones</v>
      </c>
      <c r="D66" s="12">
        <v>0</v>
      </c>
      <c r="E66" s="17">
        <v>45840.625095000003</v>
      </c>
      <c r="F66" s="17">
        <v>45840.833401967589</v>
      </c>
      <c r="G66" s="17">
        <v>45840.625</v>
      </c>
      <c r="H66" s="17">
        <v>45840.833333333336</v>
      </c>
      <c r="I66" s="28">
        <f t="shared" si="0"/>
        <v>0</v>
      </c>
      <c r="J66" s="28">
        <f t="shared" si="1"/>
        <v>0</v>
      </c>
      <c r="Y66" t="str">
        <v>Jack Martinez</v>
      </c>
    </row>
    <row r="67" spans="1:25">
      <c r="A67" s="13">
        <v>45840</v>
      </c>
      <c r="B67">
        <v>0</v>
      </c>
      <c r="C67" t="str">
        <v>Jack Martinez</v>
      </c>
      <c r="D67" s="12">
        <v>0</v>
      </c>
      <c r="E67" s="17">
        <v>0</v>
      </c>
      <c r="F67" s="17">
        <v>0</v>
      </c>
      <c r="G67" s="17">
        <v>0</v>
      </c>
      <c r="H67" s="17">
        <v>0</v>
      </c>
      <c r="I67" s="28">
        <f t="shared" ref="I67:I130" si="2">ROUNDDOWN((E67-G67)*1440,0)</f>
        <v>0</v>
      </c>
      <c r="J67" s="28">
        <f t="shared" ref="J67:J130" si="3">ROUNDDOWN((F67-H67)*1440,0)</f>
        <v>0</v>
      </c>
      <c r="Y67" t="str">
        <v>Jack Miller</v>
      </c>
    </row>
    <row r="68" spans="1:25">
      <c r="A68" s="13">
        <v>45840</v>
      </c>
      <c r="B68" t="str">
        <v>Team 3</v>
      </c>
      <c r="C68" t="str">
        <v>Jack Miller</v>
      </c>
      <c r="D68" s="12">
        <v>0</v>
      </c>
      <c r="E68" s="17">
        <v>45840.333534027777</v>
      </c>
      <c r="F68" s="17">
        <v>45840.70860568287</v>
      </c>
      <c r="G68" s="17">
        <v>45840.333333333336</v>
      </c>
      <c r="H68" s="17">
        <v>45840.708333333336</v>
      </c>
      <c r="I68" s="28">
        <f t="shared" si="2"/>
        <v>0</v>
      </c>
      <c r="J68" s="28">
        <f t="shared" si="3"/>
        <v>0</v>
      </c>
      <c r="Y68" t="str">
        <v>Karen Davis</v>
      </c>
    </row>
    <row r="69" spans="1:25">
      <c r="A69" s="13">
        <v>45840</v>
      </c>
      <c r="B69" t="str">
        <v>Team 2</v>
      </c>
      <c r="C69" t="str">
        <v>Karen Davis</v>
      </c>
      <c r="D69" s="12">
        <v>0</v>
      </c>
      <c r="E69" s="17">
        <v>45840.34250136574</v>
      </c>
      <c r="F69" s="17">
        <v>45841.334742638886</v>
      </c>
      <c r="G69" s="17">
        <v>45840.333333333336</v>
      </c>
      <c r="H69" s="17">
        <v>45840.708333333336</v>
      </c>
      <c r="I69" s="28">
        <f t="shared" si="2"/>
        <v>13</v>
      </c>
      <c r="J69" s="28">
        <f t="shared" si="3"/>
        <v>902</v>
      </c>
      <c r="Y69" t="str">
        <v>Karen Hernandez</v>
      </c>
    </row>
    <row r="70" spans="1:25">
      <c r="A70" s="13">
        <v>45840</v>
      </c>
      <c r="B70" t="str">
        <v>Team 2</v>
      </c>
      <c r="C70" t="str">
        <v>Karen Hernandez</v>
      </c>
      <c r="D70" s="12">
        <v>0</v>
      </c>
      <c r="E70" s="17">
        <v>45840.330339548615</v>
      </c>
      <c r="F70" s="17">
        <v>45840.730006331018</v>
      </c>
      <c r="G70" s="17">
        <v>45840.333333333336</v>
      </c>
      <c r="H70" s="17">
        <v>45840.708333333336</v>
      </c>
      <c r="I70" s="28">
        <f t="shared" si="2"/>
        <v>-4</v>
      </c>
      <c r="J70" s="28">
        <f t="shared" si="3"/>
        <v>31</v>
      </c>
      <c r="Y70" t="str">
        <v>Karen Jones</v>
      </c>
    </row>
    <row r="71" spans="1:25">
      <c r="A71" s="13">
        <v>45840</v>
      </c>
      <c r="B71" t="str">
        <v>Team 2</v>
      </c>
      <c r="C71" t="str">
        <v>Karen Jones</v>
      </c>
      <c r="D71" s="12">
        <v>0</v>
      </c>
      <c r="E71" s="17">
        <v>0</v>
      </c>
      <c r="F71" s="17">
        <v>0</v>
      </c>
      <c r="G71" s="17">
        <v>45840.333333333336</v>
      </c>
      <c r="H71" s="17">
        <v>45840.708333333336</v>
      </c>
      <c r="I71" s="28">
        <f t="shared" si="2"/>
        <v>-66010080</v>
      </c>
      <c r="J71" s="28">
        <f t="shared" si="3"/>
        <v>-66010620</v>
      </c>
      <c r="Y71" t="str">
        <v>Karen Martin</v>
      </c>
    </row>
    <row r="72" spans="1:25">
      <c r="A72" s="13">
        <v>45840</v>
      </c>
      <c r="B72" t="str">
        <v>Team 2</v>
      </c>
      <c r="C72" t="str">
        <v>Karen Martin</v>
      </c>
      <c r="D72" s="12">
        <v>0</v>
      </c>
      <c r="E72" s="17">
        <v>0</v>
      </c>
      <c r="F72" s="17">
        <v>0</v>
      </c>
      <c r="G72" s="17">
        <v>45840.333333333336</v>
      </c>
      <c r="H72" s="17">
        <v>45840.708333333336</v>
      </c>
      <c r="I72" s="28">
        <f t="shared" si="2"/>
        <v>-66010080</v>
      </c>
      <c r="J72" s="28">
        <f t="shared" si="3"/>
        <v>-66010620</v>
      </c>
      <c r="Y72" t="str">
        <v>Karen Miller</v>
      </c>
    </row>
    <row r="73" spans="1:25">
      <c r="A73" s="13">
        <v>45840</v>
      </c>
      <c r="B73" t="str">
        <v>Team 2</v>
      </c>
      <c r="C73" t="str">
        <v>Karen Miller</v>
      </c>
      <c r="D73" s="12">
        <v>0</v>
      </c>
      <c r="E73" s="17">
        <v>45840.334313888889</v>
      </c>
      <c r="F73" s="17">
        <v>45840.709617141205</v>
      </c>
      <c r="G73" s="17">
        <v>45840.333333333336</v>
      </c>
      <c r="H73" s="17">
        <v>45840.708333333336</v>
      </c>
      <c r="I73" s="28">
        <f t="shared" si="2"/>
        <v>1</v>
      </c>
      <c r="J73" s="28">
        <f t="shared" si="3"/>
        <v>1</v>
      </c>
      <c r="Y73" t="str">
        <v>Karen Rodriguez</v>
      </c>
    </row>
    <row r="74" spans="1:25">
      <c r="A74" s="13">
        <v>45840</v>
      </c>
      <c r="B74">
        <v>0</v>
      </c>
      <c r="C74" t="str">
        <v>Karen Rodriguez</v>
      </c>
      <c r="D74" s="12">
        <v>0</v>
      </c>
      <c r="E74" s="17">
        <v>0</v>
      </c>
      <c r="F74" s="17">
        <v>0</v>
      </c>
      <c r="G74" s="17">
        <v>0</v>
      </c>
      <c r="H74" s="17">
        <v>0</v>
      </c>
      <c r="I74" s="28">
        <f t="shared" si="2"/>
        <v>0</v>
      </c>
      <c r="J74" s="28">
        <f t="shared" si="3"/>
        <v>0</v>
      </c>
      <c r="Y74" t="str">
        <v>Leo Garcia</v>
      </c>
    </row>
    <row r="75" spans="1:25">
      <c r="A75" s="13">
        <v>45840</v>
      </c>
      <c r="B75" t="str">
        <v>Team 2</v>
      </c>
      <c r="C75" t="str">
        <v>Leo Garcia</v>
      </c>
      <c r="D75" s="12">
        <v>0</v>
      </c>
      <c r="E75" s="17">
        <v>45840.489006215277</v>
      </c>
      <c r="F75" s="17">
        <v>45840.833832002318</v>
      </c>
      <c r="G75" s="17">
        <v>45840.458333333336</v>
      </c>
      <c r="H75" s="17">
        <v>45840.833333333336</v>
      </c>
      <c r="I75" s="28">
        <f t="shared" si="2"/>
        <v>44</v>
      </c>
      <c r="J75" s="28">
        <f t="shared" si="3"/>
        <v>0</v>
      </c>
      <c r="Y75" t="str">
        <v>Leo Hernandez</v>
      </c>
    </row>
    <row r="76" spans="1:25">
      <c r="A76" s="13">
        <v>45840</v>
      </c>
      <c r="B76" t="str">
        <v>Team 4</v>
      </c>
      <c r="C76" t="str">
        <v>Leo Hernandez</v>
      </c>
      <c r="D76" s="12">
        <v>0</v>
      </c>
      <c r="E76" s="17">
        <v>45840.459000243056</v>
      </c>
      <c r="F76" s="17">
        <v>45840.833564016204</v>
      </c>
      <c r="G76" s="17">
        <v>45840.458333333336</v>
      </c>
      <c r="H76" s="17">
        <v>45840.833333333336</v>
      </c>
      <c r="I76" s="28">
        <f t="shared" si="2"/>
        <v>0</v>
      </c>
      <c r="J76" s="28">
        <f t="shared" si="3"/>
        <v>0</v>
      </c>
      <c r="Y76" t="str">
        <v>Leo Lopez</v>
      </c>
    </row>
    <row r="77" spans="1:25">
      <c r="A77" s="13">
        <v>45840</v>
      </c>
      <c r="B77">
        <v>0</v>
      </c>
      <c r="C77" t="str">
        <v>Leo Lopez</v>
      </c>
      <c r="D77" s="12">
        <v>0</v>
      </c>
      <c r="E77" s="17">
        <v>0</v>
      </c>
      <c r="F77" s="17">
        <v>0</v>
      </c>
      <c r="G77" s="17">
        <v>0</v>
      </c>
      <c r="H77" s="17">
        <v>0</v>
      </c>
      <c r="I77" s="28">
        <f t="shared" si="2"/>
        <v>0</v>
      </c>
      <c r="J77" s="28">
        <f t="shared" si="3"/>
        <v>0</v>
      </c>
      <c r="Y77" t="str">
        <v>Leo Martin</v>
      </c>
    </row>
    <row r="78" spans="1:25">
      <c r="A78" s="13">
        <v>45840</v>
      </c>
      <c r="B78" t="str">
        <v>Team 4</v>
      </c>
      <c r="C78" t="str">
        <v>Leo Martin</v>
      </c>
      <c r="D78" s="12">
        <v>0</v>
      </c>
      <c r="E78" s="17">
        <v>45840.460145833335</v>
      </c>
      <c r="F78" s="17">
        <v>45840.83394488426</v>
      </c>
      <c r="G78" s="17">
        <v>45840.458333333336</v>
      </c>
      <c r="H78" s="17">
        <v>45840.833333333336</v>
      </c>
      <c r="I78" s="28">
        <f t="shared" si="2"/>
        <v>2</v>
      </c>
      <c r="J78" s="28">
        <f t="shared" si="3"/>
        <v>0</v>
      </c>
      <c r="Y78" t="str">
        <v>Leo Miller</v>
      </c>
    </row>
    <row r="79" spans="1:25">
      <c r="A79" s="13">
        <v>45840</v>
      </c>
      <c r="B79">
        <v>0</v>
      </c>
      <c r="C79" t="str">
        <v>Leo Miller</v>
      </c>
      <c r="D79" s="12">
        <v>0</v>
      </c>
      <c r="E79" s="17">
        <v>0</v>
      </c>
      <c r="F79" s="17">
        <v>0</v>
      </c>
      <c r="G79" s="17">
        <v>0</v>
      </c>
      <c r="H79" s="17">
        <v>0</v>
      </c>
      <c r="I79" s="28">
        <f t="shared" si="2"/>
        <v>0</v>
      </c>
      <c r="J79" s="28">
        <f t="shared" si="3"/>
        <v>0</v>
      </c>
      <c r="Y79" t="str">
        <v>Leo Thomas</v>
      </c>
    </row>
    <row r="80" spans="1:25">
      <c r="A80" s="13">
        <v>45840</v>
      </c>
      <c r="B80" t="str">
        <v>Team 4</v>
      </c>
      <c r="C80" t="str">
        <v>Leo Thomas</v>
      </c>
      <c r="D80" s="12">
        <v>0</v>
      </c>
      <c r="E80" s="17">
        <v>45840.333169039353</v>
      </c>
      <c r="F80" s="17">
        <v>45841.335390277774</v>
      </c>
      <c r="G80" s="17">
        <v>45840.333333333336</v>
      </c>
      <c r="H80" s="17">
        <v>45840.708333333336</v>
      </c>
      <c r="I80" s="28">
        <f t="shared" si="2"/>
        <v>0</v>
      </c>
      <c r="J80" s="28">
        <f t="shared" si="3"/>
        <v>902</v>
      </c>
      <c r="Y80" t="str">
        <v>Leo Wilson</v>
      </c>
    </row>
    <row r="81" spans="1:25">
      <c r="A81" s="13">
        <v>45840</v>
      </c>
      <c r="B81" t="str">
        <v>Team 4</v>
      </c>
      <c r="C81" t="str">
        <v>Leo Wilson</v>
      </c>
      <c r="D81" s="12">
        <v>0</v>
      </c>
      <c r="E81" s="17">
        <v>45840.459520393517</v>
      </c>
      <c r="F81" s="17">
        <v>45840.833883171297</v>
      </c>
      <c r="G81" s="17">
        <v>45840.458333333336</v>
      </c>
      <c r="H81" s="17">
        <v>45840.833333333336</v>
      </c>
      <c r="I81" s="28">
        <f t="shared" si="2"/>
        <v>1</v>
      </c>
      <c r="J81" s="28">
        <f t="shared" si="3"/>
        <v>0</v>
      </c>
      <c r="Y81" t="str">
        <v>Mona Davis</v>
      </c>
    </row>
    <row r="82" spans="1:25">
      <c r="A82" s="13">
        <v>45840</v>
      </c>
      <c r="B82" t="str">
        <v>Team 4</v>
      </c>
      <c r="C82" t="str">
        <v>Mona Davis</v>
      </c>
      <c r="D82" s="12">
        <v>0</v>
      </c>
      <c r="E82" s="17">
        <v>45840.333434652777</v>
      </c>
      <c r="F82" s="17">
        <v>45840.708082476849</v>
      </c>
      <c r="G82" s="17">
        <v>45840.333333333336</v>
      </c>
      <c r="H82" s="17">
        <v>45840.708333333336</v>
      </c>
      <c r="I82" s="28">
        <f t="shared" si="2"/>
        <v>0</v>
      </c>
      <c r="J82" s="28">
        <f t="shared" si="3"/>
        <v>0</v>
      </c>
      <c r="Y82" t="str">
        <v>Mona Rodriguez</v>
      </c>
    </row>
    <row r="83" spans="1:25">
      <c r="A83" s="13">
        <v>45840</v>
      </c>
      <c r="B83" t="str">
        <v>Team 4</v>
      </c>
      <c r="C83" t="str">
        <v>Mona Rodriguez</v>
      </c>
      <c r="D83" s="12">
        <v>0</v>
      </c>
      <c r="E83" s="17">
        <v>0</v>
      </c>
      <c r="F83" s="17">
        <v>0</v>
      </c>
      <c r="G83" s="17">
        <v>45840.5</v>
      </c>
      <c r="H83" s="17">
        <v>45840.75</v>
      </c>
      <c r="I83" s="28">
        <f t="shared" si="2"/>
        <v>-66010320</v>
      </c>
      <c r="J83" s="28">
        <f t="shared" si="3"/>
        <v>-66010680</v>
      </c>
      <c r="Y83" t="str">
        <v>Nate Anderson</v>
      </c>
    </row>
    <row r="84" spans="1:25">
      <c r="A84" s="13">
        <v>45840</v>
      </c>
      <c r="B84" t="str">
        <v>Team 4</v>
      </c>
      <c r="C84" t="str">
        <v>Nate Anderson</v>
      </c>
      <c r="D84" s="12">
        <v>0</v>
      </c>
      <c r="E84" s="17">
        <v>45840.554187893518</v>
      </c>
      <c r="F84" s="17">
        <v>45841.45592252315</v>
      </c>
      <c r="G84" s="17">
        <v>45840.458333333336</v>
      </c>
      <c r="H84" s="17">
        <v>45840.833333333336</v>
      </c>
      <c r="I84" s="28">
        <f t="shared" si="2"/>
        <v>138</v>
      </c>
      <c r="J84" s="28">
        <f t="shared" si="3"/>
        <v>896</v>
      </c>
      <c r="Y84" t="str">
        <v>Nate Brown</v>
      </c>
    </row>
    <row r="85" spans="1:25">
      <c r="A85" s="13">
        <v>45840</v>
      </c>
      <c r="B85">
        <v>0</v>
      </c>
      <c r="C85" t="str">
        <v>Nate Brown</v>
      </c>
      <c r="D85" s="12">
        <v>0</v>
      </c>
      <c r="E85" s="17">
        <v>0</v>
      </c>
      <c r="F85" s="17">
        <v>0</v>
      </c>
      <c r="G85" s="17">
        <v>0</v>
      </c>
      <c r="H85" s="17">
        <v>0</v>
      </c>
      <c r="I85" s="28">
        <f t="shared" si="2"/>
        <v>0</v>
      </c>
      <c r="J85" s="28">
        <f t="shared" si="3"/>
        <v>0</v>
      </c>
      <c r="Y85" t="str">
        <v>Nate Garcia</v>
      </c>
    </row>
    <row r="86" spans="1:25">
      <c r="A86" s="13">
        <v>45840</v>
      </c>
      <c r="B86" t="str">
        <v>Team 4</v>
      </c>
      <c r="C86" t="str">
        <v>Nate Garcia</v>
      </c>
      <c r="D86" s="12">
        <v>0</v>
      </c>
      <c r="E86" s="17">
        <v>45840.459972118057</v>
      </c>
      <c r="F86" s="17">
        <v>45840.833449062498</v>
      </c>
      <c r="G86" s="17">
        <v>45840.458333333336</v>
      </c>
      <c r="H86" s="17">
        <v>45840.833333333336</v>
      </c>
      <c r="I86" s="28">
        <f t="shared" si="2"/>
        <v>2</v>
      </c>
      <c r="J86" s="28">
        <f t="shared" si="3"/>
        <v>0</v>
      </c>
      <c r="Y86" t="str">
        <v>Nate Gonzalez</v>
      </c>
    </row>
    <row r="87" spans="1:25">
      <c r="A87" s="13">
        <v>45840</v>
      </c>
      <c r="B87" t="str">
        <v>Team 4</v>
      </c>
      <c r="C87" t="str">
        <v>Nate Gonzalez</v>
      </c>
      <c r="D87" s="12">
        <v>0</v>
      </c>
      <c r="E87" s="17">
        <v>45840.451848900462</v>
      </c>
      <c r="F87" s="17">
        <v>45843.457937291663</v>
      </c>
      <c r="G87" s="17">
        <v>45840.458333333336</v>
      </c>
      <c r="H87" s="17">
        <v>45840.833333333336</v>
      </c>
      <c r="I87" s="28">
        <f t="shared" si="2"/>
        <v>-9</v>
      </c>
      <c r="J87" s="28">
        <f t="shared" si="3"/>
        <v>3779</v>
      </c>
      <c r="Y87" t="str">
        <v>Nate Johnson</v>
      </c>
    </row>
    <row r="88" spans="1:25">
      <c r="A88" s="13">
        <v>45840</v>
      </c>
      <c r="B88" t="str">
        <v>Team 4</v>
      </c>
      <c r="C88" t="str">
        <v>Nate Johnson</v>
      </c>
      <c r="D88" s="12">
        <v>0</v>
      </c>
      <c r="E88" s="17">
        <v>45840.373589074072</v>
      </c>
      <c r="F88" s="17">
        <v>45840.75017550926</v>
      </c>
      <c r="G88" s="17">
        <v>45840.375</v>
      </c>
      <c r="H88" s="17">
        <v>45840.75</v>
      </c>
      <c r="I88" s="28">
        <f t="shared" si="2"/>
        <v>-2</v>
      </c>
      <c r="J88" s="28">
        <f t="shared" si="3"/>
        <v>0</v>
      </c>
      <c r="Y88" t="str">
        <v>Nate Rodriguez</v>
      </c>
    </row>
    <row r="89" spans="1:25">
      <c r="A89" s="13">
        <v>45840</v>
      </c>
      <c r="B89">
        <v>0</v>
      </c>
      <c r="C89" t="str">
        <v>Nate Rodriguez</v>
      </c>
      <c r="D89" s="12">
        <v>0</v>
      </c>
      <c r="E89" s="17">
        <v>0</v>
      </c>
      <c r="F89" s="17">
        <v>0</v>
      </c>
      <c r="G89" s="17">
        <v>0</v>
      </c>
      <c r="H89" s="17">
        <v>0</v>
      </c>
      <c r="I89" s="28">
        <f t="shared" si="2"/>
        <v>0</v>
      </c>
      <c r="J89" s="28">
        <f t="shared" si="3"/>
        <v>0</v>
      </c>
      <c r="Y89" t="str">
        <v>Nate Thomas</v>
      </c>
    </row>
    <row r="90" spans="1:25">
      <c r="A90" s="13">
        <v>45840</v>
      </c>
      <c r="B90">
        <v>0</v>
      </c>
      <c r="C90" t="str">
        <v>Nate Thomas</v>
      </c>
      <c r="D90" s="12">
        <v>0</v>
      </c>
      <c r="E90" s="17">
        <v>45840.38293832176</v>
      </c>
      <c r="F90" s="17">
        <v>45841.332138194448</v>
      </c>
      <c r="G90" s="17">
        <v>0</v>
      </c>
      <c r="H90" s="17">
        <v>0</v>
      </c>
      <c r="I90" s="28">
        <f t="shared" si="2"/>
        <v>66010151</v>
      </c>
      <c r="J90" s="28">
        <f t="shared" si="3"/>
        <v>66011518</v>
      </c>
      <c r="Y90" t="str">
        <v>Olivia Anderson</v>
      </c>
    </row>
    <row r="91" spans="1:25">
      <c r="A91" s="13">
        <v>45840</v>
      </c>
      <c r="B91" t="str">
        <v>Team 5</v>
      </c>
      <c r="C91" t="str">
        <v>Olivia Anderson</v>
      </c>
      <c r="D91" s="12">
        <v>0</v>
      </c>
      <c r="E91" s="17">
        <v>45840.456391863423</v>
      </c>
      <c r="F91" s="17">
        <v>45840.641059594906</v>
      </c>
      <c r="G91" s="17">
        <v>45840.458333333336</v>
      </c>
      <c r="H91" s="17">
        <v>45840.833333333336</v>
      </c>
      <c r="I91" s="28">
        <f t="shared" si="2"/>
        <v>-2</v>
      </c>
      <c r="J91" s="28">
        <f t="shared" si="3"/>
        <v>-276</v>
      </c>
      <c r="Y91" t="str">
        <v>Olivia Gonzalez</v>
      </c>
    </row>
    <row r="92" spans="1:25">
      <c r="A92" s="13">
        <v>45840</v>
      </c>
      <c r="B92" t="str">
        <v>Team 5</v>
      </c>
      <c r="C92" t="str">
        <v>Olivia Gonzalez</v>
      </c>
      <c r="D92" s="12">
        <v>0</v>
      </c>
      <c r="E92" s="17">
        <v>45840.534973553244</v>
      </c>
      <c r="F92" s="17">
        <v>45840.664867581021</v>
      </c>
      <c r="G92" s="17">
        <v>45840.5</v>
      </c>
      <c r="H92" s="17">
        <v>45840.666666666664</v>
      </c>
      <c r="I92" s="28">
        <f t="shared" si="2"/>
        <v>50</v>
      </c>
      <c r="J92" s="28">
        <f t="shared" si="3"/>
        <v>-2</v>
      </c>
      <c r="Y92" t="str">
        <v>Olivia Hernandez</v>
      </c>
    </row>
    <row r="93" spans="1:25">
      <c r="A93" s="13">
        <v>45840</v>
      </c>
      <c r="B93" t="str">
        <v>Team 5</v>
      </c>
      <c r="C93" t="str">
        <v>Olivia Hernandez</v>
      </c>
      <c r="D93" s="12">
        <v>0</v>
      </c>
      <c r="E93" s="17">
        <v>45840.372161608793</v>
      </c>
      <c r="F93" s="17">
        <v>45840.728159259263</v>
      </c>
      <c r="G93" s="17">
        <v>45840.333333333336</v>
      </c>
      <c r="H93" s="17">
        <v>45840.708333333336</v>
      </c>
      <c r="I93" s="28">
        <f t="shared" si="2"/>
        <v>55</v>
      </c>
      <c r="J93" s="28">
        <f t="shared" si="3"/>
        <v>28</v>
      </c>
      <c r="Y93" t="str">
        <v>Olivia Miller</v>
      </c>
    </row>
    <row r="94" spans="1:25">
      <c r="A94" s="13">
        <v>45840</v>
      </c>
      <c r="B94" t="str">
        <v>Team 5</v>
      </c>
      <c r="C94" t="str">
        <v>Olivia Miller</v>
      </c>
      <c r="D94" s="12">
        <v>0</v>
      </c>
      <c r="E94" s="17">
        <v>45840.454050092594</v>
      </c>
      <c r="F94" s="17">
        <v>45840.833916875003</v>
      </c>
      <c r="G94" s="17">
        <v>45840.458333333336</v>
      </c>
      <c r="H94" s="17">
        <v>45840.833333333336</v>
      </c>
      <c r="I94" s="28">
        <f t="shared" si="2"/>
        <v>-6</v>
      </c>
      <c r="J94" s="28">
        <f t="shared" si="3"/>
        <v>0</v>
      </c>
      <c r="Y94" t="str">
        <v>Olivia Taylor</v>
      </c>
    </row>
    <row r="95" spans="1:25">
      <c r="A95" s="13">
        <v>45840</v>
      </c>
      <c r="B95">
        <v>0</v>
      </c>
      <c r="C95" t="str">
        <v>Olivia Taylor</v>
      </c>
      <c r="D95" s="12">
        <v>0</v>
      </c>
      <c r="E95" s="17">
        <v>0</v>
      </c>
      <c r="F95" s="17">
        <v>0</v>
      </c>
      <c r="G95" s="17">
        <v>0</v>
      </c>
      <c r="H95" s="17">
        <v>0</v>
      </c>
      <c r="I95" s="28">
        <f t="shared" si="2"/>
        <v>0</v>
      </c>
      <c r="J95" s="28">
        <f t="shared" si="3"/>
        <v>0</v>
      </c>
      <c r="Y95" t="str">
        <v>Olivia Thomas</v>
      </c>
    </row>
    <row r="96" spans="1:25">
      <c r="A96" s="13">
        <v>45840</v>
      </c>
      <c r="B96" t="str">
        <v>Team 5</v>
      </c>
      <c r="C96" t="str">
        <v>Olivia Thomas</v>
      </c>
      <c r="D96" s="12">
        <v>0</v>
      </c>
      <c r="E96" s="17">
        <v>45840.374350231483</v>
      </c>
      <c r="F96" s="17">
        <v>45840.749454351855</v>
      </c>
      <c r="G96" s="17">
        <v>45840.375</v>
      </c>
      <c r="H96" s="17">
        <v>45840.75</v>
      </c>
      <c r="I96" s="28">
        <f t="shared" si="2"/>
        <v>0</v>
      </c>
      <c r="J96" s="28">
        <f t="shared" si="3"/>
        <v>0</v>
      </c>
      <c r="Y96" t="str">
        <v>Paul Garcia</v>
      </c>
    </row>
    <row r="97" spans="1:25">
      <c r="A97" s="13">
        <v>45840</v>
      </c>
      <c r="B97">
        <v>0</v>
      </c>
      <c r="C97" t="str">
        <v>Paul Garcia</v>
      </c>
      <c r="D97" s="12">
        <v>0</v>
      </c>
      <c r="E97" s="17">
        <v>0</v>
      </c>
      <c r="F97" s="17">
        <v>0</v>
      </c>
      <c r="G97" s="17">
        <v>0</v>
      </c>
      <c r="H97" s="17">
        <v>0</v>
      </c>
      <c r="I97" s="28">
        <f t="shared" si="2"/>
        <v>0</v>
      </c>
      <c r="J97" s="28">
        <f t="shared" si="3"/>
        <v>0</v>
      </c>
      <c r="Y97" t="str">
        <v>Paul Johnson</v>
      </c>
    </row>
    <row r="98" spans="1:25">
      <c r="A98" s="13">
        <v>45840</v>
      </c>
      <c r="B98" t="str">
        <v>Team 5</v>
      </c>
      <c r="C98" t="str">
        <v>Paul Johnson</v>
      </c>
      <c r="D98" s="12">
        <v>0</v>
      </c>
      <c r="E98" s="17">
        <v>0</v>
      </c>
      <c r="F98" s="17">
        <v>0</v>
      </c>
      <c r="G98" s="17">
        <v>45840.708333333336</v>
      </c>
      <c r="H98" s="17">
        <v>45840.833333333336</v>
      </c>
      <c r="I98" s="28">
        <f t="shared" si="2"/>
        <v>-66010620</v>
      </c>
      <c r="J98" s="28">
        <f t="shared" si="3"/>
        <v>-66010800</v>
      </c>
      <c r="Y98" t="str">
        <v>Paul Miller</v>
      </c>
    </row>
    <row r="99" spans="1:25">
      <c r="A99" s="13">
        <v>45840</v>
      </c>
      <c r="B99" t="str">
        <v>Team 5</v>
      </c>
      <c r="C99" t="str">
        <v>Paul Miller</v>
      </c>
      <c r="D99" s="12">
        <v>0</v>
      </c>
      <c r="E99" s="17">
        <v>0</v>
      </c>
      <c r="F99" s="17">
        <v>0</v>
      </c>
      <c r="G99" s="17">
        <v>45840.416666666664</v>
      </c>
      <c r="H99" s="17">
        <v>45840.791666666664</v>
      </c>
      <c r="I99" s="28">
        <f t="shared" si="2"/>
        <v>-66010200</v>
      </c>
      <c r="J99" s="28">
        <f t="shared" si="3"/>
        <v>-66010740</v>
      </c>
      <c r="Y99" t="str">
        <v>Paul Rodriguez</v>
      </c>
    </row>
    <row r="100" spans="1:25">
      <c r="A100" s="13">
        <v>45840</v>
      </c>
      <c r="B100" t="str">
        <v>Team 5</v>
      </c>
      <c r="C100" t="str">
        <v>Paul Rodriguez</v>
      </c>
      <c r="D100" s="12">
        <v>0</v>
      </c>
      <c r="E100" s="17">
        <v>0</v>
      </c>
      <c r="F100" s="17">
        <v>0</v>
      </c>
      <c r="G100" s="17">
        <v>45840.770833333336</v>
      </c>
      <c r="H100" s="17">
        <v>45840.833333333336</v>
      </c>
      <c r="I100" s="28">
        <f t="shared" si="2"/>
        <v>-66010710</v>
      </c>
      <c r="J100" s="28">
        <f t="shared" si="3"/>
        <v>-66010800</v>
      </c>
      <c r="Y100" t="str">
        <v>Paul Smith</v>
      </c>
    </row>
    <row r="101" spans="1:25">
      <c r="A101" s="13">
        <v>45840</v>
      </c>
      <c r="B101" t="str">
        <v>Team 3</v>
      </c>
      <c r="C101" t="str">
        <v>Paul Smith</v>
      </c>
      <c r="D101" s="12">
        <v>0</v>
      </c>
      <c r="E101" s="17">
        <v>45840.375312731485</v>
      </c>
      <c r="F101" s="17">
        <v>45840.750714016205</v>
      </c>
      <c r="G101" s="17">
        <v>45840.375</v>
      </c>
      <c r="H101" s="17">
        <v>45840.75</v>
      </c>
      <c r="I101" s="28">
        <f t="shared" si="2"/>
        <v>0</v>
      </c>
      <c r="J101" s="28">
        <f t="shared" si="3"/>
        <v>1</v>
      </c>
      <c r="Y101" t="str">
        <v>Paul Wilson</v>
      </c>
    </row>
    <row r="102" spans="1:25">
      <c r="A102" s="13">
        <v>45840</v>
      </c>
      <c r="B102">
        <v>0</v>
      </c>
      <c r="C102" t="str">
        <v>Paul Wilson</v>
      </c>
      <c r="D102" s="12">
        <v>0</v>
      </c>
      <c r="E102" s="17">
        <v>0</v>
      </c>
      <c r="F102" s="17">
        <v>0</v>
      </c>
      <c r="G102" s="17">
        <v>0</v>
      </c>
      <c r="H102" s="17">
        <v>0</v>
      </c>
      <c r="I102" s="28">
        <f t="shared" si="2"/>
        <v>0</v>
      </c>
      <c r="J102" s="28">
        <f t="shared" si="3"/>
        <v>0</v>
      </c>
      <c r="Y102" t="str">
        <v>Quinn Jones</v>
      </c>
    </row>
    <row r="103" spans="1:25">
      <c r="A103" s="13">
        <v>45840</v>
      </c>
      <c r="B103" t="str">
        <v>Team 3</v>
      </c>
      <c r="C103" t="str">
        <v>Quinn Jones</v>
      </c>
      <c r="D103" s="12">
        <v>0</v>
      </c>
      <c r="E103" s="17">
        <v>45840.333761377318</v>
      </c>
      <c r="F103" s="17">
        <v>45840.709755150463</v>
      </c>
      <c r="G103" s="17">
        <v>45840.333333333336</v>
      </c>
      <c r="H103" s="17">
        <v>45840.708333333336</v>
      </c>
      <c r="I103" s="28">
        <f t="shared" si="2"/>
        <v>0</v>
      </c>
      <c r="J103" s="28">
        <f t="shared" si="3"/>
        <v>2</v>
      </c>
      <c r="Y103" t="str">
        <v>Quinn Lopez</v>
      </c>
    </row>
    <row r="104" spans="1:25">
      <c r="A104" s="13">
        <v>45840</v>
      </c>
      <c r="B104" t="str">
        <v>Team 3</v>
      </c>
      <c r="C104" t="str">
        <v>Quinn Lopez</v>
      </c>
      <c r="D104" s="12">
        <v>0</v>
      </c>
      <c r="E104" s="17">
        <v>45840.333547766204</v>
      </c>
      <c r="F104" s="17">
        <v>45840.708656053241</v>
      </c>
      <c r="G104" s="17">
        <v>45840.333333333336</v>
      </c>
      <c r="H104" s="17">
        <v>45840.708333333336</v>
      </c>
      <c r="I104" s="28">
        <f t="shared" si="2"/>
        <v>0</v>
      </c>
      <c r="J104" s="28">
        <f t="shared" si="3"/>
        <v>0</v>
      </c>
      <c r="Y104" t="str">
        <v>Quinn Miller</v>
      </c>
    </row>
    <row r="105" spans="1:25">
      <c r="A105" s="13">
        <v>45840</v>
      </c>
      <c r="B105" t="str">
        <v>Team 3</v>
      </c>
      <c r="C105" t="str">
        <v>Quinn Miller</v>
      </c>
      <c r="D105" s="12">
        <v>0</v>
      </c>
      <c r="E105" s="17">
        <v>45840.457330300924</v>
      </c>
      <c r="F105" s="17">
        <v>45841.456001388891</v>
      </c>
      <c r="G105" s="17">
        <v>45840.458333333336</v>
      </c>
      <c r="H105" s="17">
        <v>45840.833333333336</v>
      </c>
      <c r="I105" s="28">
        <f t="shared" si="2"/>
        <v>-1</v>
      </c>
      <c r="J105" s="28">
        <f t="shared" si="3"/>
        <v>896</v>
      </c>
      <c r="Y105" t="str">
        <v>Quinn Rodriguez</v>
      </c>
    </row>
    <row r="106" spans="1:25">
      <c r="A106" s="13">
        <v>45840</v>
      </c>
      <c r="B106">
        <v>0</v>
      </c>
      <c r="C106" t="str">
        <v>Quinn Rodriguez</v>
      </c>
      <c r="D106" s="12">
        <v>0</v>
      </c>
      <c r="E106" s="17">
        <v>0</v>
      </c>
      <c r="F106" s="17">
        <v>0</v>
      </c>
      <c r="G106" s="17">
        <v>0</v>
      </c>
      <c r="H106" s="17">
        <v>0</v>
      </c>
      <c r="I106" s="28">
        <f t="shared" si="2"/>
        <v>0</v>
      </c>
      <c r="J106" s="28">
        <f t="shared" si="3"/>
        <v>0</v>
      </c>
      <c r="Y106" t="str">
        <v>Quinn Williams</v>
      </c>
    </row>
    <row r="107" spans="1:25">
      <c r="A107" s="13">
        <v>45840</v>
      </c>
      <c r="B107" t="str">
        <v>Team 3</v>
      </c>
      <c r="C107" t="str">
        <v>Quinn Williams</v>
      </c>
      <c r="D107" s="12">
        <v>0</v>
      </c>
      <c r="E107" s="17">
        <v>45840.78842287037</v>
      </c>
      <c r="F107" s="17">
        <v>45840.834307951387</v>
      </c>
      <c r="G107" s="17">
        <v>45840.791666666664</v>
      </c>
      <c r="H107" s="17">
        <v>45840.833333333336</v>
      </c>
      <c r="I107" s="28">
        <f t="shared" si="2"/>
        <v>-4</v>
      </c>
      <c r="J107" s="28">
        <f t="shared" si="3"/>
        <v>1</v>
      </c>
      <c r="Y107" t="str">
        <v>Rachel Jones</v>
      </c>
    </row>
    <row r="108" spans="1:25">
      <c r="A108" s="13">
        <v>45840</v>
      </c>
      <c r="B108" t="str">
        <v>Team 4</v>
      </c>
      <c r="C108" t="str">
        <v>Rachel Jones</v>
      </c>
      <c r="D108" s="12">
        <v>0</v>
      </c>
      <c r="E108" s="17">
        <v>45840.375071793984</v>
      </c>
      <c r="F108" s="17">
        <v>45840.750248842596</v>
      </c>
      <c r="G108" s="17">
        <v>45840.375</v>
      </c>
      <c r="H108" s="17">
        <v>45840.75</v>
      </c>
      <c r="I108" s="28">
        <f t="shared" si="2"/>
        <v>0</v>
      </c>
      <c r="J108" s="28">
        <f t="shared" si="3"/>
        <v>0</v>
      </c>
      <c r="Y108" t="str">
        <v>Rachel Miller</v>
      </c>
    </row>
    <row r="109" spans="1:25">
      <c r="A109" s="13">
        <v>45840</v>
      </c>
      <c r="B109">
        <v>0</v>
      </c>
      <c r="C109" t="str">
        <v>Rachel Miller</v>
      </c>
      <c r="D109" s="12">
        <v>0</v>
      </c>
      <c r="E109" s="17">
        <v>0</v>
      </c>
      <c r="F109" s="17">
        <v>0</v>
      </c>
      <c r="G109" s="17">
        <v>0</v>
      </c>
      <c r="H109" s="17">
        <v>0</v>
      </c>
      <c r="I109" s="28">
        <f t="shared" si="2"/>
        <v>0</v>
      </c>
      <c r="J109" s="28">
        <f t="shared" si="3"/>
        <v>0</v>
      </c>
      <c r="Y109" t="str">
        <v>Rachel Smith</v>
      </c>
    </row>
    <row r="110" spans="1:25">
      <c r="A110" s="13">
        <v>45841</v>
      </c>
      <c r="B110" t="str">
        <v>Team 1</v>
      </c>
      <c r="C110" t="str">
        <v>Rachel Smith</v>
      </c>
      <c r="D110" s="12">
        <v>0</v>
      </c>
      <c r="E110" s="17">
        <v>45841.322168796294</v>
      </c>
      <c r="F110" s="17">
        <v>45841.666257673613</v>
      </c>
      <c r="G110" s="17">
        <v>45841.333333333336</v>
      </c>
      <c r="H110" s="17">
        <v>45841.708333333336</v>
      </c>
      <c r="I110" s="28">
        <f t="shared" si="2"/>
        <v>-16</v>
      </c>
      <c r="J110" s="28">
        <f t="shared" si="3"/>
        <v>-60</v>
      </c>
      <c r="Y110" t="str">
        <v>Rachel Taylor</v>
      </c>
    </row>
    <row r="111" spans="1:25">
      <c r="A111" s="13">
        <v>45841</v>
      </c>
      <c r="B111" t="str">
        <v>Team 1</v>
      </c>
      <c r="C111" t="str">
        <v>Rachel Taylor</v>
      </c>
      <c r="D111" s="12">
        <v>0</v>
      </c>
      <c r="E111" s="17">
        <v>45841.333551574076</v>
      </c>
      <c r="F111" s="17">
        <v>45841.709433518517</v>
      </c>
      <c r="G111" s="17">
        <v>45841.333333333336</v>
      </c>
      <c r="H111" s="17">
        <v>45841.708333333336</v>
      </c>
      <c r="I111" s="28">
        <f t="shared" si="2"/>
        <v>0</v>
      </c>
      <c r="J111" s="28">
        <f t="shared" si="3"/>
        <v>1</v>
      </c>
      <c r="Y111" t="str">
        <v>Rachel Wilson</v>
      </c>
    </row>
    <row r="112" spans="1:25">
      <c r="A112" s="13">
        <v>45841</v>
      </c>
      <c r="B112" t="str">
        <v>Team 1</v>
      </c>
      <c r="C112" t="str">
        <v>Rachel Wilson</v>
      </c>
      <c r="D112" s="12">
        <v>0</v>
      </c>
      <c r="E112" s="17">
        <v>45841.332124305554</v>
      </c>
      <c r="F112" s="17">
        <v>45841.458447083336</v>
      </c>
      <c r="G112" s="17">
        <v>45841.333333333336</v>
      </c>
      <c r="H112" s="17">
        <v>45841.5</v>
      </c>
      <c r="I112" s="28">
        <f t="shared" si="2"/>
        <v>-1</v>
      </c>
      <c r="J112" s="28">
        <f t="shared" si="3"/>
        <v>-59</v>
      </c>
      <c r="Y112" t="str">
        <v>Steve Garcia</v>
      </c>
    </row>
    <row r="113" spans="1:25">
      <c r="A113" s="13">
        <v>45841</v>
      </c>
      <c r="B113">
        <v>0</v>
      </c>
      <c r="C113" t="str">
        <v>Steve Garcia</v>
      </c>
      <c r="D113" s="12">
        <v>0</v>
      </c>
      <c r="E113" s="17">
        <v>45841.498781377311</v>
      </c>
      <c r="F113" s="17">
        <v>45841.541713298611</v>
      </c>
      <c r="G113" s="17">
        <v>0</v>
      </c>
      <c r="H113" s="17">
        <v>0</v>
      </c>
      <c r="I113" s="28">
        <f t="shared" si="2"/>
        <v>66011758</v>
      </c>
      <c r="J113" s="28">
        <f t="shared" si="3"/>
        <v>66011820</v>
      </c>
      <c r="Y113" t="str">
        <v>Steve Lopez</v>
      </c>
    </row>
    <row r="114" spans="1:25">
      <c r="A114" s="13">
        <v>45841</v>
      </c>
      <c r="B114" t="str">
        <v>Team 1</v>
      </c>
      <c r="C114" t="str">
        <v>Steve Lopez</v>
      </c>
      <c r="D114" s="12">
        <v>0</v>
      </c>
      <c r="E114" s="17">
        <v>45841.334590034719</v>
      </c>
      <c r="F114" s="17">
        <v>45841.708505439812</v>
      </c>
      <c r="G114" s="17">
        <v>45841.333333333336</v>
      </c>
      <c r="H114" s="17">
        <v>45841.708333333336</v>
      </c>
      <c r="I114" s="28">
        <f t="shared" si="2"/>
        <v>1</v>
      </c>
      <c r="J114" s="28">
        <f t="shared" si="3"/>
        <v>0</v>
      </c>
      <c r="Y114" t="str">
        <v>Steve Martinez</v>
      </c>
    </row>
    <row r="115" spans="1:25">
      <c r="A115" s="13">
        <v>45841</v>
      </c>
      <c r="B115">
        <v>0</v>
      </c>
      <c r="C115" t="str">
        <v>Steve Martinez</v>
      </c>
      <c r="D115" s="12">
        <v>0</v>
      </c>
      <c r="E115" s="17">
        <v>0</v>
      </c>
      <c r="F115" s="17">
        <v>0</v>
      </c>
      <c r="G115" s="17">
        <v>0</v>
      </c>
      <c r="H115" s="17">
        <v>0</v>
      </c>
      <c r="I115" s="28">
        <f t="shared" si="2"/>
        <v>0</v>
      </c>
      <c r="J115" s="28">
        <f t="shared" si="3"/>
        <v>0</v>
      </c>
      <c r="Y115" t="str">
        <v>Steve Moore</v>
      </c>
    </row>
    <row r="116" spans="1:25">
      <c r="A116" s="13">
        <v>45841</v>
      </c>
      <c r="B116">
        <v>0</v>
      </c>
      <c r="C116" t="str">
        <v>Steve Moore</v>
      </c>
      <c r="D116" s="12">
        <v>0</v>
      </c>
      <c r="E116" s="17">
        <v>0</v>
      </c>
      <c r="F116" s="17">
        <v>0</v>
      </c>
      <c r="G116" s="17">
        <v>0</v>
      </c>
      <c r="H116" s="17">
        <v>0</v>
      </c>
      <c r="I116" s="28">
        <f t="shared" si="2"/>
        <v>0</v>
      </c>
      <c r="J116" s="28">
        <f t="shared" si="3"/>
        <v>0</v>
      </c>
      <c r="Y116" t="str">
        <v>Steve Smith</v>
      </c>
    </row>
    <row r="117" spans="1:25">
      <c r="A117" s="13">
        <v>45841</v>
      </c>
      <c r="B117" t="str">
        <v>Team 1</v>
      </c>
      <c r="C117" t="str">
        <v>Steve Smith</v>
      </c>
      <c r="D117" s="12">
        <v>0</v>
      </c>
      <c r="E117" s="17">
        <v>45841.625171597225</v>
      </c>
      <c r="F117" s="17">
        <v>45841.833770324076</v>
      </c>
      <c r="G117" s="17">
        <v>45841.625</v>
      </c>
      <c r="H117" s="17">
        <v>45841.833333333336</v>
      </c>
      <c r="I117" s="28">
        <f t="shared" si="2"/>
        <v>0</v>
      </c>
      <c r="J117" s="28">
        <f t="shared" si="3"/>
        <v>0</v>
      </c>
      <c r="Y117" t="str">
        <v>Steve Thomas</v>
      </c>
    </row>
    <row r="118" spans="1:25">
      <c r="A118" s="13">
        <v>45841</v>
      </c>
      <c r="B118" t="str">
        <v>Team 1</v>
      </c>
      <c r="C118" t="str">
        <v>Steve Thomas</v>
      </c>
      <c r="D118" s="12">
        <v>0</v>
      </c>
      <c r="E118" s="17">
        <v>45841.407492650462</v>
      </c>
      <c r="F118" s="17">
        <v>45841.709089444441</v>
      </c>
      <c r="G118" s="17">
        <v>45841.333333333336</v>
      </c>
      <c r="H118" s="17">
        <v>45841.708333333336</v>
      </c>
      <c r="I118" s="28">
        <f t="shared" si="2"/>
        <v>106</v>
      </c>
      <c r="J118" s="28">
        <f t="shared" si="3"/>
        <v>1</v>
      </c>
      <c r="Y118" t="str">
        <v>Tina Anderson</v>
      </c>
    </row>
    <row r="119" spans="1:25">
      <c r="A119" s="13">
        <v>45841</v>
      </c>
      <c r="B119">
        <v>0</v>
      </c>
      <c r="C119" t="str">
        <v>Tina Anderson</v>
      </c>
      <c r="D119" s="12">
        <v>0</v>
      </c>
      <c r="E119" s="17">
        <v>0</v>
      </c>
      <c r="F119" s="17">
        <v>0</v>
      </c>
      <c r="G119" s="17">
        <v>0</v>
      </c>
      <c r="H119" s="17">
        <v>0</v>
      </c>
      <c r="I119" s="28">
        <f t="shared" si="2"/>
        <v>0</v>
      </c>
      <c r="J119" s="28">
        <f t="shared" si="3"/>
        <v>0</v>
      </c>
      <c r="Y119" t="str">
        <v>Tina Brown</v>
      </c>
    </row>
    <row r="120" spans="1:25">
      <c r="A120" s="13">
        <v>45841</v>
      </c>
      <c r="B120" t="str">
        <v>Team 3</v>
      </c>
      <c r="C120" t="str">
        <v>Tina Brown</v>
      </c>
      <c r="D120" s="12">
        <v>0</v>
      </c>
      <c r="E120" s="17">
        <v>45841.354842974535</v>
      </c>
      <c r="F120" s="17">
        <v>45841.647096458335</v>
      </c>
      <c r="G120" s="17">
        <v>45841.375</v>
      </c>
      <c r="H120" s="17">
        <v>45841.666666666664</v>
      </c>
      <c r="I120" s="28">
        <f t="shared" si="2"/>
        <v>-29</v>
      </c>
      <c r="J120" s="28">
        <f t="shared" si="3"/>
        <v>-28</v>
      </c>
      <c r="Y120" t="str">
        <v>Tina Davis</v>
      </c>
    </row>
    <row r="121" spans="1:25">
      <c r="A121" s="13">
        <v>45841</v>
      </c>
      <c r="B121" t="str">
        <v>Team 2</v>
      </c>
      <c r="C121" t="str">
        <v>Tina Davis</v>
      </c>
      <c r="D121" s="12">
        <v>0</v>
      </c>
      <c r="E121" s="17">
        <v>45841.625079155092</v>
      </c>
      <c r="F121" s="17">
        <v>45841.833378240743</v>
      </c>
      <c r="G121" s="17">
        <v>45841.625</v>
      </c>
      <c r="H121" s="17">
        <v>45841.833333333336</v>
      </c>
      <c r="I121" s="28">
        <f t="shared" si="2"/>
        <v>0</v>
      </c>
      <c r="J121" s="28">
        <f t="shared" si="3"/>
        <v>0</v>
      </c>
      <c r="Y121" t="str">
        <v>Tina Jackson</v>
      </c>
    </row>
    <row r="122" spans="1:25">
      <c r="A122" s="13">
        <v>45841</v>
      </c>
      <c r="B122" t="str">
        <v>Team 2</v>
      </c>
      <c r="C122" t="str">
        <v>Tina Jackson</v>
      </c>
      <c r="D122" s="12">
        <v>0</v>
      </c>
      <c r="E122" s="17">
        <v>0</v>
      </c>
      <c r="F122" s="17">
        <v>0</v>
      </c>
      <c r="G122" s="17">
        <v>45841.375</v>
      </c>
      <c r="H122" s="17">
        <v>45841.75</v>
      </c>
      <c r="I122" s="28">
        <f t="shared" si="2"/>
        <v>-66011580</v>
      </c>
      <c r="J122" s="28">
        <f t="shared" si="3"/>
        <v>-66012120</v>
      </c>
      <c r="Y122" t="str">
        <v>Tina Johnson</v>
      </c>
    </row>
    <row r="123" spans="1:25">
      <c r="A123" s="13">
        <v>45841</v>
      </c>
      <c r="B123" t="str">
        <v>Team 3</v>
      </c>
      <c r="C123" t="str">
        <v>Tina Johnson</v>
      </c>
      <c r="D123" s="12">
        <v>0</v>
      </c>
      <c r="E123" s="17">
        <v>45841.332574918983</v>
      </c>
      <c r="F123" s="17">
        <v>45842.33023673611</v>
      </c>
      <c r="G123" s="17">
        <v>45841.333333333336</v>
      </c>
      <c r="H123" s="17">
        <v>45841.708333333336</v>
      </c>
      <c r="I123" s="28">
        <f t="shared" si="2"/>
        <v>-1</v>
      </c>
      <c r="J123" s="28">
        <f t="shared" si="3"/>
        <v>895</v>
      </c>
      <c r="Y123" t="str">
        <v>Tina Martin</v>
      </c>
    </row>
    <row r="124" spans="1:25">
      <c r="A124" s="13">
        <v>45841</v>
      </c>
      <c r="B124" t="str">
        <v>Team 2</v>
      </c>
      <c r="C124" t="str">
        <v>Tina Martin</v>
      </c>
      <c r="D124" s="12">
        <v>0</v>
      </c>
      <c r="E124" s="17">
        <v>45841.334796539355</v>
      </c>
      <c r="F124" s="17">
        <v>45842.33596074074</v>
      </c>
      <c r="G124" s="17">
        <v>45841.333333333336</v>
      </c>
      <c r="H124" s="17">
        <v>45841.708333333336</v>
      </c>
      <c r="I124" s="28">
        <f t="shared" si="2"/>
        <v>2</v>
      </c>
      <c r="J124" s="28">
        <f t="shared" si="3"/>
        <v>903</v>
      </c>
      <c r="Y124" t="str">
        <v>Tina Miller</v>
      </c>
    </row>
    <row r="125" spans="1:25">
      <c r="A125" s="13">
        <v>45841</v>
      </c>
      <c r="B125" t="str">
        <v>Team 2</v>
      </c>
      <c r="C125" t="str">
        <v>Tina Miller</v>
      </c>
      <c r="D125" s="12">
        <v>0</v>
      </c>
      <c r="E125" s="17">
        <v>45841.328195925926</v>
      </c>
      <c r="F125" s="17">
        <v>45841.542204143516</v>
      </c>
      <c r="G125" s="17">
        <v>45841.333333333336</v>
      </c>
      <c r="H125" s="17">
        <v>45841.708333333336</v>
      </c>
      <c r="I125" s="28">
        <f t="shared" si="2"/>
        <v>-7</v>
      </c>
      <c r="J125" s="28">
        <f t="shared" si="3"/>
        <v>-239</v>
      </c>
      <c r="Y125" t="str">
        <v>Tina Taylor</v>
      </c>
    </row>
    <row r="126" spans="1:25">
      <c r="A126" s="13">
        <v>45841</v>
      </c>
      <c r="B126">
        <v>0</v>
      </c>
      <c r="C126" t="str">
        <v>Tina Taylor</v>
      </c>
      <c r="D126" s="12">
        <v>0</v>
      </c>
      <c r="E126" s="17">
        <v>45841.583532094905</v>
      </c>
      <c r="F126" s="17">
        <v>45841.708001828702</v>
      </c>
      <c r="G126" s="17">
        <v>0</v>
      </c>
      <c r="H126" s="17">
        <v>0</v>
      </c>
      <c r="I126" s="28">
        <f t="shared" si="2"/>
        <v>66011880</v>
      </c>
      <c r="J126" s="28">
        <f t="shared" si="3"/>
        <v>66012059</v>
      </c>
      <c r="Y126" t="str">
        <v>Tina Thomas</v>
      </c>
    </row>
    <row r="127" spans="1:25">
      <c r="A127" s="13">
        <v>45841</v>
      </c>
      <c r="B127" t="str">
        <v>Team 2</v>
      </c>
      <c r="C127" t="str">
        <v>Tina Thomas</v>
      </c>
      <c r="D127" s="12">
        <v>0</v>
      </c>
      <c r="E127" s="17">
        <v>0</v>
      </c>
      <c r="F127" s="17">
        <v>0</v>
      </c>
      <c r="G127" s="17">
        <v>45841.333333333336</v>
      </c>
      <c r="H127" s="17">
        <v>45841.708333333336</v>
      </c>
      <c r="I127" s="28">
        <f t="shared" si="2"/>
        <v>-66011520</v>
      </c>
      <c r="J127" s="28">
        <f t="shared" si="3"/>
        <v>-66012060</v>
      </c>
      <c r="Y127" t="str">
        <v>Uma Garcia</v>
      </c>
    </row>
    <row r="128" spans="1:25">
      <c r="A128" s="13">
        <v>45841</v>
      </c>
      <c r="B128" t="str">
        <v>Team 2</v>
      </c>
      <c r="C128" t="str">
        <v>Uma Garcia</v>
      </c>
      <c r="D128" s="12">
        <v>0</v>
      </c>
      <c r="E128" s="17">
        <v>0</v>
      </c>
      <c r="F128" s="17">
        <v>0</v>
      </c>
      <c r="G128" s="17">
        <v>45841.333333333336</v>
      </c>
      <c r="H128" s="17">
        <v>45841.708333333336</v>
      </c>
      <c r="I128" s="28">
        <f t="shared" si="2"/>
        <v>-66011520</v>
      </c>
      <c r="J128" s="28">
        <f t="shared" si="3"/>
        <v>-66012060</v>
      </c>
      <c r="Y128" t="str">
        <v>Uma Hernandez</v>
      </c>
    </row>
    <row r="129" spans="1:25">
      <c r="A129" s="13">
        <v>45841</v>
      </c>
      <c r="B129" t="str">
        <v>Team 2</v>
      </c>
      <c r="C129" t="str">
        <v>Uma Hernandez</v>
      </c>
      <c r="D129" s="12">
        <v>0</v>
      </c>
      <c r="E129" s="17">
        <v>45841.334027569443</v>
      </c>
      <c r="F129" s="17">
        <v>45841.709219444441</v>
      </c>
      <c r="G129" s="17">
        <v>45841.333333333336</v>
      </c>
      <c r="H129" s="17">
        <v>45841.708333333336</v>
      </c>
      <c r="I129" s="28">
        <f t="shared" si="2"/>
        <v>0</v>
      </c>
      <c r="J129" s="28">
        <f t="shared" si="3"/>
        <v>1</v>
      </c>
      <c r="Y129" t="str">
        <v>Uma Jones</v>
      </c>
    </row>
    <row r="130" spans="1:25">
      <c r="A130" s="13">
        <v>45841</v>
      </c>
      <c r="B130">
        <v>0</v>
      </c>
      <c r="C130" t="str">
        <v>Uma Jones</v>
      </c>
      <c r="D130" s="12">
        <v>0</v>
      </c>
      <c r="E130" s="17">
        <v>0</v>
      </c>
      <c r="F130" s="17">
        <v>0</v>
      </c>
      <c r="G130" s="17">
        <v>0</v>
      </c>
      <c r="H130" s="17">
        <v>0</v>
      </c>
      <c r="I130" s="28">
        <f t="shared" si="2"/>
        <v>0</v>
      </c>
      <c r="J130" s="28">
        <f t="shared" si="3"/>
        <v>0</v>
      </c>
      <c r="Y130" t="str">
        <v>Uma Taylor</v>
      </c>
    </row>
    <row r="131" spans="1:25">
      <c r="A131" s="13">
        <v>45841</v>
      </c>
      <c r="B131" t="str">
        <v>Team 2</v>
      </c>
      <c r="C131" t="str">
        <v>Uma Taylor</v>
      </c>
      <c r="D131" s="12">
        <v>0</v>
      </c>
      <c r="E131" s="17">
        <v>45841.462858472223</v>
      </c>
      <c r="F131" s="17">
        <v>45841.833506342591</v>
      </c>
      <c r="G131" s="17">
        <v>45841.458333333336</v>
      </c>
      <c r="H131" s="17">
        <v>45841.833333333336</v>
      </c>
      <c r="I131" s="28">
        <f t="shared" ref="I131:I194" si="4">ROUNDDOWN((E131-G131)*1440,0)</f>
        <v>6</v>
      </c>
      <c r="J131" s="28">
        <f t="shared" ref="J131:J194" si="5">ROUNDDOWN((F131-H131)*1440,0)</f>
        <v>0</v>
      </c>
      <c r="Y131" t="str">
        <v>Uma Williams</v>
      </c>
    </row>
    <row r="132" spans="1:25">
      <c r="A132" s="13">
        <v>45841</v>
      </c>
      <c r="B132">
        <v>0</v>
      </c>
      <c r="C132" t="str">
        <v>Uma Williams</v>
      </c>
      <c r="D132" s="12">
        <v>0</v>
      </c>
      <c r="E132" s="17">
        <v>0</v>
      </c>
      <c r="F132" s="17">
        <v>0</v>
      </c>
      <c r="G132" s="17">
        <v>0</v>
      </c>
      <c r="H132" s="17">
        <v>0</v>
      </c>
      <c r="I132" s="28">
        <f t="shared" si="4"/>
        <v>0</v>
      </c>
      <c r="J132" s="28">
        <f t="shared" si="5"/>
        <v>0</v>
      </c>
      <c r="Y132" t="str">
        <v>Victor Brown</v>
      </c>
    </row>
    <row r="133" spans="1:25">
      <c r="A133" s="13">
        <v>45841</v>
      </c>
      <c r="B133" t="str">
        <v>Team 4</v>
      </c>
      <c r="C133" t="str">
        <v>Victor Brown</v>
      </c>
      <c r="D133" s="12">
        <v>0</v>
      </c>
      <c r="E133" s="17">
        <v>45841.458537071761</v>
      </c>
      <c r="F133" s="17">
        <v>45841.833435624998</v>
      </c>
      <c r="G133" s="17">
        <v>45841.458333333336</v>
      </c>
      <c r="H133" s="17">
        <v>45841.833333333336</v>
      </c>
      <c r="I133" s="28">
        <f t="shared" si="4"/>
        <v>0</v>
      </c>
      <c r="J133" s="28">
        <f t="shared" si="5"/>
        <v>0</v>
      </c>
      <c r="Y133" t="str">
        <v>Victor Davis</v>
      </c>
    </row>
    <row r="134" spans="1:25">
      <c r="A134" s="13">
        <v>45841</v>
      </c>
      <c r="B134">
        <v>0</v>
      </c>
      <c r="C134" t="str">
        <v>Victor Davis</v>
      </c>
      <c r="D134" s="12">
        <v>0</v>
      </c>
      <c r="E134" s="17">
        <v>0</v>
      </c>
      <c r="F134" s="17">
        <v>0</v>
      </c>
      <c r="G134" s="17">
        <v>0</v>
      </c>
      <c r="H134" s="17">
        <v>0</v>
      </c>
      <c r="I134" s="28">
        <f t="shared" si="4"/>
        <v>0</v>
      </c>
      <c r="J134" s="28">
        <f t="shared" si="5"/>
        <v>0</v>
      </c>
      <c r="Y134" t="str">
        <v>Victor Taylor</v>
      </c>
    </row>
    <row r="135" spans="1:25">
      <c r="A135" s="13">
        <v>45841</v>
      </c>
      <c r="B135" t="str">
        <v>Team 4</v>
      </c>
      <c r="C135" t="str">
        <v>Victor Taylor</v>
      </c>
      <c r="D135" s="12">
        <v>0</v>
      </c>
      <c r="E135" s="17">
        <v>45841.461402013891</v>
      </c>
      <c r="F135" s="17">
        <v>45841.833522337962</v>
      </c>
      <c r="G135" s="17">
        <v>45841.458333333336</v>
      </c>
      <c r="H135" s="17">
        <v>45841.833333333336</v>
      </c>
      <c r="I135" s="28">
        <f t="shared" si="4"/>
        <v>4</v>
      </c>
      <c r="J135" s="28">
        <f t="shared" si="5"/>
        <v>0</v>
      </c>
      <c r="Y135" t="str">
        <v>Wendy Anderson</v>
      </c>
    </row>
    <row r="136" spans="1:25">
      <c r="A136" s="13">
        <v>45841</v>
      </c>
      <c r="B136">
        <v>0</v>
      </c>
      <c r="C136" t="str">
        <v>Wendy Anderson</v>
      </c>
      <c r="D136" s="12">
        <v>0</v>
      </c>
      <c r="E136" s="17">
        <v>0</v>
      </c>
      <c r="F136" s="17">
        <v>0</v>
      </c>
      <c r="G136" s="17">
        <v>0</v>
      </c>
      <c r="H136" s="17">
        <v>0</v>
      </c>
      <c r="I136" s="28">
        <f t="shared" si="4"/>
        <v>0</v>
      </c>
      <c r="J136" s="28">
        <f t="shared" si="5"/>
        <v>0</v>
      </c>
      <c r="Y136" t="str">
        <v>Wendy Hernandez</v>
      </c>
    </row>
    <row r="137" spans="1:25">
      <c r="A137" s="13">
        <v>45841</v>
      </c>
      <c r="B137" t="str">
        <v>Team 4</v>
      </c>
      <c r="C137" t="str">
        <v>Wendy Hernandez</v>
      </c>
      <c r="D137" s="12">
        <v>0</v>
      </c>
      <c r="E137" s="17">
        <v>45841.335459374997</v>
      </c>
      <c r="F137" s="17">
        <v>45842.336467187502</v>
      </c>
      <c r="G137" s="17">
        <v>45841.333333333336</v>
      </c>
      <c r="H137" s="17">
        <v>45841.708333333336</v>
      </c>
      <c r="I137" s="28">
        <f t="shared" si="4"/>
        <v>3</v>
      </c>
      <c r="J137" s="28">
        <f t="shared" si="5"/>
        <v>904</v>
      </c>
      <c r="Y137" t="str">
        <v>Wendy Johnson</v>
      </c>
    </row>
    <row r="138" spans="1:25">
      <c r="A138" s="13">
        <v>45841</v>
      </c>
      <c r="B138" t="str">
        <v>Team 4</v>
      </c>
      <c r="C138" t="str">
        <v>Wendy Johnson</v>
      </c>
      <c r="D138" s="12">
        <v>0</v>
      </c>
      <c r="E138" s="17">
        <v>45841.470531006948</v>
      </c>
      <c r="F138" s="17">
        <v>45841.833831469907</v>
      </c>
      <c r="G138" s="17">
        <v>45841.458333333336</v>
      </c>
      <c r="H138" s="17">
        <v>45841.833333333336</v>
      </c>
      <c r="I138" s="28">
        <f t="shared" si="4"/>
        <v>17</v>
      </c>
      <c r="J138" s="28">
        <f t="shared" si="5"/>
        <v>0</v>
      </c>
      <c r="Y138" t="str">
        <v>Wendy Smith</v>
      </c>
    </row>
    <row r="139" spans="1:25">
      <c r="A139" s="13">
        <v>45841</v>
      </c>
      <c r="B139" t="str">
        <v>Team 4</v>
      </c>
      <c r="C139" t="str">
        <v>Wendy Smith</v>
      </c>
      <c r="D139" s="12">
        <v>0</v>
      </c>
      <c r="E139" s="17">
        <v>0</v>
      </c>
      <c r="F139" s="17">
        <v>0</v>
      </c>
      <c r="G139" s="17">
        <v>45841.5</v>
      </c>
      <c r="H139" s="17">
        <v>45841.75</v>
      </c>
      <c r="I139" s="28">
        <f t="shared" si="4"/>
        <v>-66011760</v>
      </c>
      <c r="J139" s="28">
        <f t="shared" si="5"/>
        <v>-66012120</v>
      </c>
      <c r="Y139" t="str">
        <v>Wendy Wilson</v>
      </c>
    </row>
    <row r="140" spans="1:25">
      <c r="A140" s="13">
        <v>45841</v>
      </c>
      <c r="B140" t="str">
        <v>Team 4</v>
      </c>
      <c r="C140" t="str">
        <v>Wendy Wilson</v>
      </c>
      <c r="D140" s="12">
        <v>0</v>
      </c>
      <c r="E140" s="17">
        <v>45841.4559878125</v>
      </c>
      <c r="F140" s="17">
        <v>45842.45040228009</v>
      </c>
      <c r="G140" s="17">
        <v>45841.458333333336</v>
      </c>
      <c r="H140" s="17">
        <v>45841.833333333336</v>
      </c>
      <c r="I140" s="28">
        <f t="shared" si="4"/>
        <v>-3</v>
      </c>
      <c r="J140" s="28">
        <f t="shared" si="5"/>
        <v>888</v>
      </c>
      <c r="Y140" t="str">
        <v>Xander Hernandez</v>
      </c>
    </row>
    <row r="141" spans="1:25">
      <c r="A141" s="13">
        <v>45841</v>
      </c>
      <c r="B141">
        <v>0</v>
      </c>
      <c r="C141" t="str">
        <v>Xander Hernandez</v>
      </c>
      <c r="D141" s="12">
        <v>0</v>
      </c>
      <c r="E141" s="17">
        <v>45841.457035543979</v>
      </c>
      <c r="F141" s="17">
        <v>45841.833382974539</v>
      </c>
      <c r="G141" s="17">
        <v>0</v>
      </c>
      <c r="H141" s="17">
        <v>0</v>
      </c>
      <c r="I141" s="28">
        <f t="shared" si="4"/>
        <v>66011698</v>
      </c>
      <c r="J141" s="28">
        <f t="shared" si="5"/>
        <v>66012240</v>
      </c>
      <c r="Y141" t="str">
        <v>Xander Lopez</v>
      </c>
    </row>
    <row r="142" spans="1:25">
      <c r="A142" s="13">
        <v>45841</v>
      </c>
      <c r="B142">
        <v>0</v>
      </c>
      <c r="C142" t="str">
        <v>Xander Lopez</v>
      </c>
      <c r="D142" s="12">
        <v>0</v>
      </c>
      <c r="E142" s="17">
        <v>0</v>
      </c>
      <c r="F142" s="17">
        <v>0</v>
      </c>
      <c r="G142" s="17">
        <v>0</v>
      </c>
      <c r="H142" s="17">
        <v>0</v>
      </c>
      <c r="I142" s="28">
        <f t="shared" si="4"/>
        <v>0</v>
      </c>
      <c r="J142" s="28">
        <f t="shared" si="5"/>
        <v>0</v>
      </c>
      <c r="Y142" t="str">
        <v>Xander Martin</v>
      </c>
    </row>
    <row r="143" spans="1:25">
      <c r="A143" s="13">
        <v>45841</v>
      </c>
      <c r="B143">
        <v>0</v>
      </c>
      <c r="C143" t="str">
        <v>Xander Martin</v>
      </c>
      <c r="D143" s="12">
        <v>0</v>
      </c>
      <c r="E143" s="17">
        <v>45841.33217854167</v>
      </c>
      <c r="F143" s="17">
        <v>45841.41030865741</v>
      </c>
      <c r="G143" s="17">
        <v>0</v>
      </c>
      <c r="H143" s="17">
        <v>0</v>
      </c>
      <c r="I143" s="28">
        <f t="shared" si="4"/>
        <v>66011518</v>
      </c>
      <c r="J143" s="28">
        <f t="shared" si="5"/>
        <v>66011630</v>
      </c>
      <c r="Y143" t="str">
        <v>Xander Moore</v>
      </c>
    </row>
    <row r="144" spans="1:25">
      <c r="A144" s="13">
        <v>45841</v>
      </c>
      <c r="B144">
        <v>0</v>
      </c>
      <c r="C144" t="str">
        <v>Xander Moore</v>
      </c>
      <c r="D144" s="12">
        <v>0</v>
      </c>
      <c r="E144" s="17">
        <v>45841.426586458336</v>
      </c>
      <c r="F144" s="17">
        <v>45841.426673692127</v>
      </c>
      <c r="G144" s="17">
        <v>0</v>
      </c>
      <c r="H144" s="17">
        <v>0</v>
      </c>
      <c r="I144" s="28">
        <f t="shared" si="4"/>
        <v>66011654</v>
      </c>
      <c r="J144" s="28">
        <f t="shared" si="5"/>
        <v>66011654</v>
      </c>
      <c r="Y144" t="str">
        <v>Xander Rodriguez</v>
      </c>
    </row>
    <row r="145" spans="1:25">
      <c r="A145" s="13">
        <v>45841</v>
      </c>
      <c r="B145" t="str">
        <v>Team 5</v>
      </c>
      <c r="C145" t="str">
        <v>Xander Rodriguez</v>
      </c>
      <c r="D145" s="12">
        <v>0</v>
      </c>
      <c r="E145" s="17">
        <v>45841.392321527775</v>
      </c>
      <c r="F145" s="17">
        <v>45841.83349380787</v>
      </c>
      <c r="G145" s="17">
        <v>45841.458333333336</v>
      </c>
      <c r="H145" s="17">
        <v>45841.833333333336</v>
      </c>
      <c r="I145" s="28">
        <f t="shared" si="4"/>
        <v>-95</v>
      </c>
      <c r="J145" s="28">
        <f t="shared" si="5"/>
        <v>0</v>
      </c>
      <c r="Y145" t="str">
        <v>Xander Williams</v>
      </c>
    </row>
    <row r="146" spans="1:25">
      <c r="A146" s="13">
        <v>45841</v>
      </c>
      <c r="B146" t="str">
        <v>Team 5</v>
      </c>
      <c r="C146" t="str">
        <v>Xander Williams</v>
      </c>
      <c r="D146" s="12">
        <v>0</v>
      </c>
      <c r="E146" s="17">
        <v>45841.498206736112</v>
      </c>
      <c r="F146" s="17">
        <v>45841.663928993054</v>
      </c>
      <c r="G146" s="17">
        <v>45841.5</v>
      </c>
      <c r="H146" s="17">
        <v>45841.666666666664</v>
      </c>
      <c r="I146" s="28">
        <f t="shared" si="4"/>
        <v>-2</v>
      </c>
      <c r="J146" s="28">
        <f t="shared" si="5"/>
        <v>-3</v>
      </c>
      <c r="Y146" t="str">
        <v>Yara Moore</v>
      </c>
    </row>
    <row r="147" spans="1:25">
      <c r="A147" s="13">
        <v>45841</v>
      </c>
      <c r="B147" t="str">
        <v>Team 5</v>
      </c>
      <c r="C147" t="str">
        <v>Yara Moore</v>
      </c>
      <c r="D147" s="12">
        <v>0</v>
      </c>
      <c r="E147" s="17">
        <v>45841.329240046296</v>
      </c>
      <c r="F147" s="17">
        <v>45845.332484155093</v>
      </c>
      <c r="G147" s="17">
        <v>45841.333333333336</v>
      </c>
      <c r="H147" s="17">
        <v>45841.708333333336</v>
      </c>
      <c r="I147" s="28">
        <f t="shared" si="4"/>
        <v>-5</v>
      </c>
      <c r="J147" s="28">
        <f t="shared" si="5"/>
        <v>5218</v>
      </c>
      <c r="Y147" t="str">
        <v>Yara Rodriguez</v>
      </c>
    </row>
    <row r="148" spans="1:25">
      <c r="A148" s="13">
        <v>45841</v>
      </c>
      <c r="B148" t="str">
        <v>Team 5</v>
      </c>
      <c r="C148" t="str">
        <v>Yara Rodriguez</v>
      </c>
      <c r="D148" s="12">
        <v>0</v>
      </c>
      <c r="E148" s="17">
        <v>45841.455588807868</v>
      </c>
      <c r="F148" s="17">
        <v>45841.833457349538</v>
      </c>
      <c r="G148" s="17">
        <v>45841.458333333336</v>
      </c>
      <c r="H148" s="17">
        <v>45841.833333333336</v>
      </c>
      <c r="I148" s="28">
        <f t="shared" si="4"/>
        <v>-3</v>
      </c>
      <c r="J148" s="28">
        <f t="shared" si="5"/>
        <v>0</v>
      </c>
      <c r="Y148" t="str">
        <v>Zane Gonzalez</v>
      </c>
    </row>
    <row r="149" spans="1:25">
      <c r="A149" s="13">
        <v>45841</v>
      </c>
      <c r="B149">
        <v>0</v>
      </c>
      <c r="C149" t="str">
        <v>Zane Gonzalez</v>
      </c>
      <c r="D149" s="12">
        <v>0</v>
      </c>
      <c r="E149" s="17">
        <v>0</v>
      </c>
      <c r="F149" s="17">
        <v>0</v>
      </c>
      <c r="G149" s="17">
        <v>0</v>
      </c>
      <c r="H149" s="17">
        <v>0</v>
      </c>
      <c r="I149" s="28">
        <f t="shared" si="4"/>
        <v>0</v>
      </c>
      <c r="J149" s="28">
        <f t="shared" si="5"/>
        <v>0</v>
      </c>
      <c r="Y149" t="str">
        <v>Zane Moore</v>
      </c>
    </row>
    <row r="150" spans="1:25">
      <c r="A150" s="13">
        <v>45841</v>
      </c>
      <c r="B150" t="str">
        <v>Team 5</v>
      </c>
      <c r="C150" t="str">
        <v>Zane Moore</v>
      </c>
      <c r="D150" s="12">
        <v>0</v>
      </c>
      <c r="E150" s="17">
        <v>45841.373840740744</v>
      </c>
      <c r="F150" s="17">
        <v>45841.749969166667</v>
      </c>
      <c r="G150" s="17">
        <v>45841.375</v>
      </c>
      <c r="H150" s="17">
        <v>45841.75</v>
      </c>
      <c r="I150" s="28">
        <f t="shared" si="4"/>
        <v>-1</v>
      </c>
      <c r="J150" s="28">
        <f t="shared" si="5"/>
        <v>0</v>
      </c>
      <c r="Y150" t="str">
        <v>Zane Smith</v>
      </c>
    </row>
    <row r="151" spans="1:25">
      <c r="A151" s="13">
        <v>45841</v>
      </c>
      <c r="B151">
        <v>0</v>
      </c>
      <c r="C151" t="str">
        <v>Zane Smith</v>
      </c>
      <c r="D151" s="12">
        <v>0</v>
      </c>
      <c r="E151" s="17">
        <v>0</v>
      </c>
      <c r="F151" s="17">
        <v>0</v>
      </c>
      <c r="G151" s="17">
        <v>0</v>
      </c>
      <c r="H151" s="17">
        <v>0</v>
      </c>
      <c r="I151" s="28">
        <f t="shared" si="4"/>
        <v>0</v>
      </c>
      <c r="J151" s="28">
        <f t="shared" si="5"/>
        <v>0</v>
      </c>
      <c r="Y151" t="str">
        <v>Aaron Garcia</v>
      </c>
    </row>
    <row r="152" spans="1:25">
      <c r="A152" s="13">
        <v>45841</v>
      </c>
      <c r="B152" t="str">
        <v>Team 5</v>
      </c>
      <c r="C152" t="str">
        <v>Aaron Garcia</v>
      </c>
      <c r="D152" s="12">
        <v>0</v>
      </c>
      <c r="E152" s="17">
        <v>0</v>
      </c>
      <c r="F152" s="17">
        <v>0</v>
      </c>
      <c r="G152" s="17">
        <v>45841.708333333336</v>
      </c>
      <c r="H152" s="17">
        <v>45841.833333333336</v>
      </c>
      <c r="I152" s="28">
        <f t="shared" si="4"/>
        <v>-66012060</v>
      </c>
      <c r="J152" s="28">
        <f t="shared" si="5"/>
        <v>-66012240</v>
      </c>
    </row>
    <row r="153" spans="1:25">
      <c r="A153" s="13">
        <v>45841</v>
      </c>
      <c r="B153" t="str">
        <v>Team 5</v>
      </c>
      <c r="C153" t="str">
        <v>Alice Martin</v>
      </c>
      <c r="D153" s="12">
        <v>0</v>
      </c>
      <c r="E153" s="17">
        <v>45841.418185567127</v>
      </c>
      <c r="F153" s="17">
        <v>45841.835540196756</v>
      </c>
      <c r="G153" s="17">
        <v>45841.416666666664</v>
      </c>
      <c r="H153" s="17">
        <v>45841.791666666664</v>
      </c>
      <c r="I153" s="28">
        <f t="shared" si="4"/>
        <v>2</v>
      </c>
      <c r="J153" s="28">
        <f t="shared" si="5"/>
        <v>63</v>
      </c>
    </row>
    <row r="154" spans="1:25">
      <c r="A154" s="13">
        <v>45841</v>
      </c>
      <c r="B154" t="str">
        <v>Team 5</v>
      </c>
      <c r="C154" t="str">
        <v>Alice Miller</v>
      </c>
      <c r="D154" s="12">
        <v>0</v>
      </c>
      <c r="E154" s="17">
        <v>45841.458607615743</v>
      </c>
      <c r="F154" s="17">
        <v>45841.833969201391</v>
      </c>
      <c r="G154" s="17">
        <v>45841.458333333336</v>
      </c>
      <c r="H154" s="17">
        <v>45841.833333333336</v>
      </c>
      <c r="I154" s="28">
        <f t="shared" si="4"/>
        <v>0</v>
      </c>
      <c r="J154" s="28">
        <f t="shared" si="5"/>
        <v>0</v>
      </c>
    </row>
    <row r="155" spans="1:25">
      <c r="A155" s="13">
        <v>45841</v>
      </c>
      <c r="B155">
        <v>0</v>
      </c>
      <c r="C155" t="str">
        <v>Alice Smith</v>
      </c>
      <c r="D155" s="12">
        <v>0</v>
      </c>
      <c r="E155" s="17">
        <v>0</v>
      </c>
      <c r="F155" s="17">
        <v>0</v>
      </c>
      <c r="G155" s="17">
        <v>0</v>
      </c>
      <c r="H155" s="17">
        <v>0</v>
      </c>
      <c r="I155" s="28">
        <f t="shared" si="4"/>
        <v>0</v>
      </c>
      <c r="J155" s="28">
        <f t="shared" si="5"/>
        <v>0</v>
      </c>
    </row>
    <row r="156" spans="1:25">
      <c r="A156" s="13">
        <v>45841</v>
      </c>
      <c r="B156" t="str">
        <v>Team 3</v>
      </c>
      <c r="C156" t="str">
        <v>Alice Thomas</v>
      </c>
      <c r="D156" s="12">
        <v>0</v>
      </c>
      <c r="E156" s="17">
        <v>45841.37388457176</v>
      </c>
      <c r="F156" s="17">
        <v>45845.374878738425</v>
      </c>
      <c r="G156" s="17">
        <v>45841.375</v>
      </c>
      <c r="H156" s="17">
        <v>45841.75</v>
      </c>
      <c r="I156" s="28">
        <f t="shared" si="4"/>
        <v>-1</v>
      </c>
      <c r="J156" s="28">
        <f t="shared" si="5"/>
        <v>5219</v>
      </c>
    </row>
    <row r="157" spans="1:25">
      <c r="A157" s="13">
        <v>45841</v>
      </c>
      <c r="B157" t="str">
        <v>Team 3</v>
      </c>
      <c r="C157" t="str">
        <v>Alice Williams</v>
      </c>
      <c r="D157" s="12">
        <v>0</v>
      </c>
      <c r="E157" s="17">
        <v>45841.334084305556</v>
      </c>
      <c r="F157" s="17">
        <v>45841.708561874999</v>
      </c>
      <c r="G157" s="17">
        <v>45841.333333333336</v>
      </c>
      <c r="H157" s="17">
        <v>45841.708333333336</v>
      </c>
      <c r="I157" s="28">
        <f t="shared" si="4"/>
        <v>1</v>
      </c>
      <c r="J157" s="28">
        <f t="shared" si="5"/>
        <v>0</v>
      </c>
    </row>
    <row r="158" spans="1:25">
      <c r="A158" s="13">
        <v>45841</v>
      </c>
      <c r="B158" t="str">
        <v>Team 3</v>
      </c>
      <c r="C158" t="str">
        <v>Bella Brown</v>
      </c>
      <c r="D158" s="12">
        <v>0</v>
      </c>
      <c r="E158" s="17">
        <v>45841.333705717596</v>
      </c>
      <c r="F158" s="17">
        <v>45842.332617326392</v>
      </c>
      <c r="G158" s="17">
        <v>45841.333333333336</v>
      </c>
      <c r="H158" s="17">
        <v>45841.708333333336</v>
      </c>
      <c r="I158" s="28">
        <f t="shared" si="4"/>
        <v>0</v>
      </c>
      <c r="J158" s="28">
        <f t="shared" si="5"/>
        <v>898</v>
      </c>
    </row>
    <row r="159" spans="1:25">
      <c r="A159" s="13">
        <v>45841</v>
      </c>
      <c r="B159" t="str">
        <v>Team 3</v>
      </c>
      <c r="C159" t="str">
        <v>Bella Gonzalez</v>
      </c>
      <c r="D159" s="12">
        <v>0</v>
      </c>
      <c r="E159" s="17">
        <v>45841.456077708332</v>
      </c>
      <c r="F159" s="17">
        <v>45841.83409877315</v>
      </c>
      <c r="G159" s="17">
        <v>45841.458333333336</v>
      </c>
      <c r="H159" s="17">
        <v>45841.833333333336</v>
      </c>
      <c r="I159" s="28">
        <f t="shared" si="4"/>
        <v>-3</v>
      </c>
      <c r="J159" s="28">
        <f t="shared" si="5"/>
        <v>1</v>
      </c>
    </row>
    <row r="160" spans="1:25">
      <c r="A160" s="13">
        <v>45841</v>
      </c>
      <c r="B160">
        <v>0</v>
      </c>
      <c r="C160" t="str">
        <v>Bella Johnson</v>
      </c>
      <c r="D160" s="12">
        <v>0</v>
      </c>
      <c r="E160" s="17">
        <v>0</v>
      </c>
      <c r="F160" s="17">
        <v>0</v>
      </c>
      <c r="G160" s="17">
        <v>0</v>
      </c>
      <c r="H160" s="17">
        <v>0</v>
      </c>
      <c r="I160" s="28">
        <f t="shared" si="4"/>
        <v>0</v>
      </c>
      <c r="J160" s="28">
        <f t="shared" si="5"/>
        <v>0</v>
      </c>
    </row>
    <row r="161" spans="1:10">
      <c r="A161" s="13">
        <v>45841</v>
      </c>
      <c r="B161" t="str">
        <v>Team 3</v>
      </c>
      <c r="C161" t="str">
        <v>Bella Lopez</v>
      </c>
      <c r="D161" s="12">
        <v>0</v>
      </c>
      <c r="E161" s="17">
        <v>45841.775687453701</v>
      </c>
      <c r="F161" s="17">
        <v>45841.8344330787</v>
      </c>
      <c r="G161" s="17">
        <v>45841.78125</v>
      </c>
      <c r="H161" s="17">
        <v>45841.833333333336</v>
      </c>
      <c r="I161" s="28">
        <f t="shared" si="4"/>
        <v>-8</v>
      </c>
      <c r="J161" s="28">
        <f t="shared" si="5"/>
        <v>1</v>
      </c>
    </row>
    <row r="162" spans="1:10">
      <c r="A162" s="13">
        <v>45841</v>
      </c>
      <c r="B162" t="str">
        <v>Team 4</v>
      </c>
      <c r="C162" t="str">
        <v>Bella Wilson</v>
      </c>
      <c r="D162" s="12">
        <v>0</v>
      </c>
      <c r="E162" s="17">
        <v>45841.375143067133</v>
      </c>
      <c r="F162" s="17">
        <v>45842.374234849536</v>
      </c>
      <c r="G162" s="17">
        <v>45841.375</v>
      </c>
      <c r="H162" s="17">
        <v>45841.75</v>
      </c>
      <c r="I162" s="28">
        <f t="shared" si="4"/>
        <v>0</v>
      </c>
      <c r="J162" s="28">
        <f t="shared" si="5"/>
        <v>898</v>
      </c>
    </row>
    <row r="163" spans="1:10">
      <c r="A163" s="13">
        <v>45841</v>
      </c>
      <c r="B163">
        <v>0</v>
      </c>
      <c r="C163" t="str">
        <v>Bob Anderson</v>
      </c>
      <c r="D163" s="12">
        <v>0</v>
      </c>
      <c r="E163" s="17">
        <v>0</v>
      </c>
      <c r="F163" s="17">
        <v>0</v>
      </c>
      <c r="G163" s="17">
        <v>0</v>
      </c>
      <c r="H163" s="17">
        <v>0</v>
      </c>
      <c r="I163" s="28">
        <f t="shared" si="4"/>
        <v>0</v>
      </c>
      <c r="J163" s="28">
        <f t="shared" si="5"/>
        <v>0</v>
      </c>
    </row>
    <row r="164" spans="1:10">
      <c r="A164" s="13">
        <v>45842</v>
      </c>
      <c r="B164">
        <v>0</v>
      </c>
      <c r="C164" t="str">
        <v>Bob Davis</v>
      </c>
      <c r="D164" s="12">
        <v>0</v>
      </c>
      <c r="E164" s="17">
        <v>45842.648643877314</v>
      </c>
      <c r="F164" s="17">
        <v>45842.835396365743</v>
      </c>
      <c r="G164" s="17">
        <v>0</v>
      </c>
      <c r="H164" s="17">
        <v>0</v>
      </c>
      <c r="I164" s="28">
        <f t="shared" si="4"/>
        <v>66013414</v>
      </c>
      <c r="J164" s="28">
        <f t="shared" si="5"/>
        <v>66013682</v>
      </c>
    </row>
    <row r="165" spans="1:10">
      <c r="A165" s="13">
        <v>45842</v>
      </c>
      <c r="B165" t="str">
        <v>Team 1</v>
      </c>
      <c r="C165" t="str">
        <v>Bob Hernandez</v>
      </c>
      <c r="D165" s="12">
        <v>0</v>
      </c>
      <c r="E165" s="17">
        <v>45842.3316978125</v>
      </c>
      <c r="F165" s="17">
        <v>45842.666959270835</v>
      </c>
      <c r="G165" s="17">
        <v>45842.333333333336</v>
      </c>
      <c r="H165" s="17">
        <v>45842.708333333336</v>
      </c>
      <c r="I165" s="28">
        <f t="shared" si="4"/>
        <v>-2</v>
      </c>
      <c r="J165" s="28">
        <f t="shared" si="5"/>
        <v>-59</v>
      </c>
    </row>
    <row r="166" spans="1:10">
      <c r="A166" s="13">
        <v>45842</v>
      </c>
      <c r="B166" t="str">
        <v>Team 1</v>
      </c>
      <c r="C166" t="str">
        <v>Bob Martin</v>
      </c>
      <c r="D166" s="12">
        <v>0</v>
      </c>
      <c r="E166" s="17">
        <v>45842.334211145833</v>
      </c>
      <c r="F166" s="17">
        <v>45842.709506562504</v>
      </c>
      <c r="G166" s="17">
        <v>45842.333333333336</v>
      </c>
      <c r="H166" s="17">
        <v>45842.708333333336</v>
      </c>
      <c r="I166" s="28">
        <f t="shared" si="4"/>
        <v>1</v>
      </c>
      <c r="J166" s="28">
        <f t="shared" si="5"/>
        <v>1</v>
      </c>
    </row>
    <row r="167" spans="1:10">
      <c r="A167" s="13">
        <v>45842</v>
      </c>
      <c r="B167" t="str">
        <v>Team 1</v>
      </c>
      <c r="C167" t="str">
        <v>Bob Martinez</v>
      </c>
      <c r="D167" s="12">
        <v>0</v>
      </c>
      <c r="E167" s="17">
        <v>45842.334062326387</v>
      </c>
      <c r="F167" s="17">
        <v>45842.458385289348</v>
      </c>
      <c r="G167" s="17">
        <v>45842.333333333336</v>
      </c>
      <c r="H167" s="17">
        <v>45842.708333333336</v>
      </c>
      <c r="I167" s="28">
        <f t="shared" si="4"/>
        <v>1</v>
      </c>
      <c r="J167" s="28">
        <f t="shared" si="5"/>
        <v>-359</v>
      </c>
    </row>
    <row r="168" spans="1:10">
      <c r="A168" s="13">
        <v>45842</v>
      </c>
      <c r="B168">
        <v>0</v>
      </c>
      <c r="C168" t="str">
        <v>Bob Wilson</v>
      </c>
      <c r="D168" s="12">
        <v>0</v>
      </c>
      <c r="E168" s="17">
        <v>45842.500068726855</v>
      </c>
      <c r="F168" s="17">
        <v>45842.708822534725</v>
      </c>
      <c r="G168" s="17">
        <v>0</v>
      </c>
      <c r="H168" s="17">
        <v>0</v>
      </c>
      <c r="I168" s="28">
        <f t="shared" si="4"/>
        <v>66013200</v>
      </c>
      <c r="J168" s="28">
        <f t="shared" si="5"/>
        <v>66013500</v>
      </c>
    </row>
    <row r="169" spans="1:10">
      <c r="A169" s="13">
        <v>45842</v>
      </c>
      <c r="B169" t="str">
        <v>Team 1</v>
      </c>
      <c r="C169" t="str">
        <v>Caleb Anderson</v>
      </c>
      <c r="D169" s="12">
        <v>0</v>
      </c>
      <c r="E169" s="17">
        <v>45842.333414594905</v>
      </c>
      <c r="F169" s="17">
        <v>45842.590283090278</v>
      </c>
      <c r="G169" s="17">
        <v>45842.333333333336</v>
      </c>
      <c r="H169" s="17">
        <v>45842.708333333336</v>
      </c>
      <c r="I169" s="28">
        <f t="shared" si="4"/>
        <v>0</v>
      </c>
      <c r="J169" s="28">
        <f t="shared" si="5"/>
        <v>-169</v>
      </c>
    </row>
    <row r="170" spans="1:10">
      <c r="A170" s="13">
        <v>45842</v>
      </c>
      <c r="B170">
        <v>0</v>
      </c>
      <c r="C170" t="str">
        <v>Caleb Martin</v>
      </c>
      <c r="D170" s="12">
        <v>0</v>
      </c>
      <c r="E170" s="17">
        <v>0</v>
      </c>
      <c r="F170" s="17">
        <v>0</v>
      </c>
      <c r="G170" s="17">
        <v>0</v>
      </c>
      <c r="H170" s="17">
        <v>0</v>
      </c>
      <c r="I170" s="28">
        <f t="shared" si="4"/>
        <v>0</v>
      </c>
      <c r="J170" s="28">
        <f t="shared" si="5"/>
        <v>0</v>
      </c>
    </row>
    <row r="171" spans="1:10">
      <c r="A171" s="13">
        <v>45842</v>
      </c>
      <c r="B171" t="str">
        <v>Team 1</v>
      </c>
      <c r="C171" t="str">
        <v>Charlie Gonzalez</v>
      </c>
      <c r="D171" s="12">
        <v>0</v>
      </c>
      <c r="E171" s="17">
        <v>45842.333536412036</v>
      </c>
      <c r="F171" s="17">
        <v>45842.583900057871</v>
      </c>
      <c r="G171" s="17">
        <v>45842.333333333336</v>
      </c>
      <c r="H171" s="17">
        <v>45842.583333333336</v>
      </c>
      <c r="I171" s="28">
        <f t="shared" si="4"/>
        <v>0</v>
      </c>
      <c r="J171" s="28">
        <f t="shared" si="5"/>
        <v>0</v>
      </c>
    </row>
    <row r="172" spans="1:10">
      <c r="A172" s="13">
        <v>45842</v>
      </c>
      <c r="B172" t="str">
        <v>Team 1</v>
      </c>
      <c r="C172" t="str">
        <v>Charlie Jackson</v>
      </c>
      <c r="D172" s="12">
        <v>0</v>
      </c>
      <c r="E172" s="17">
        <v>0</v>
      </c>
      <c r="F172" s="17">
        <v>0</v>
      </c>
      <c r="G172" s="17">
        <v>45842.333333333336</v>
      </c>
      <c r="H172" s="17">
        <v>45842.708333333336</v>
      </c>
      <c r="I172" s="28">
        <f t="shared" si="4"/>
        <v>-66012960</v>
      </c>
      <c r="J172" s="28">
        <f t="shared" si="5"/>
        <v>-66013500</v>
      </c>
    </row>
    <row r="173" spans="1:10">
      <c r="A173" s="13">
        <v>45842</v>
      </c>
      <c r="B173" t="str">
        <v>Team 3</v>
      </c>
      <c r="C173" t="str">
        <v>Charlie Williams</v>
      </c>
      <c r="D173" s="12">
        <v>0</v>
      </c>
      <c r="E173" s="17">
        <v>45842.351478773147</v>
      </c>
      <c r="F173" s="17">
        <v>45842.643971701385</v>
      </c>
      <c r="G173" s="17">
        <v>45842.375</v>
      </c>
      <c r="H173" s="17">
        <v>45842.666666666664</v>
      </c>
      <c r="I173" s="28">
        <f t="shared" si="4"/>
        <v>-33</v>
      </c>
      <c r="J173" s="28">
        <f t="shared" si="5"/>
        <v>-32</v>
      </c>
    </row>
    <row r="174" spans="1:10">
      <c r="A174" s="13">
        <v>45842</v>
      </c>
      <c r="B174" t="str">
        <v>Team 2</v>
      </c>
      <c r="C174" t="str">
        <v>Charlie Wilson</v>
      </c>
      <c r="D174" s="12">
        <v>0</v>
      </c>
      <c r="E174" s="17">
        <v>45842.334220868055</v>
      </c>
      <c r="F174" s="17">
        <v>45842.542877291664</v>
      </c>
      <c r="G174" s="17">
        <v>45842.333333333336</v>
      </c>
      <c r="H174" s="17">
        <v>45842.541666666664</v>
      </c>
      <c r="I174" s="28">
        <f t="shared" si="4"/>
        <v>1</v>
      </c>
      <c r="J174" s="28">
        <f t="shared" si="5"/>
        <v>1</v>
      </c>
    </row>
    <row r="175" spans="1:10">
      <c r="A175" s="13">
        <v>45842</v>
      </c>
      <c r="B175" t="str">
        <v>Team 2</v>
      </c>
      <c r="C175" t="str">
        <v>Dana Anderson</v>
      </c>
      <c r="D175" s="12">
        <v>0</v>
      </c>
      <c r="E175" s="17">
        <v>0</v>
      </c>
      <c r="F175" s="17">
        <v>0</v>
      </c>
      <c r="G175" s="17">
        <v>45842.375</v>
      </c>
      <c r="H175" s="17">
        <v>45842.75</v>
      </c>
      <c r="I175" s="28">
        <f t="shared" si="4"/>
        <v>-66013020</v>
      </c>
      <c r="J175" s="28">
        <f t="shared" si="5"/>
        <v>-66013560</v>
      </c>
    </row>
    <row r="176" spans="1:10">
      <c r="A176" s="13">
        <v>45842</v>
      </c>
      <c r="B176" t="str">
        <v>Team 3</v>
      </c>
      <c r="C176" t="str">
        <v>Dana Brown</v>
      </c>
      <c r="D176" s="12">
        <v>0</v>
      </c>
      <c r="E176" s="17">
        <v>45842.330301944443</v>
      </c>
      <c r="F176" s="17">
        <v>45842.705375347221</v>
      </c>
      <c r="G176" s="17">
        <v>45842.333333333336</v>
      </c>
      <c r="H176" s="17">
        <v>45842.708333333336</v>
      </c>
      <c r="I176" s="28">
        <f t="shared" si="4"/>
        <v>-4</v>
      </c>
      <c r="J176" s="28">
        <f t="shared" si="5"/>
        <v>-4</v>
      </c>
    </row>
    <row r="177" spans="1:10">
      <c r="A177" s="13">
        <v>45842</v>
      </c>
      <c r="B177" t="str">
        <v>Team 2</v>
      </c>
      <c r="C177" t="str">
        <v>Dana Davis</v>
      </c>
      <c r="D177" s="12">
        <v>0</v>
      </c>
      <c r="E177" s="17">
        <v>45842.336010833336</v>
      </c>
      <c r="F177" s="17">
        <v>45842.50319693287</v>
      </c>
      <c r="G177" s="17">
        <v>45842.333333333336</v>
      </c>
      <c r="H177" s="17">
        <v>45842.708333333336</v>
      </c>
      <c r="I177" s="28">
        <f t="shared" si="4"/>
        <v>3</v>
      </c>
      <c r="J177" s="28">
        <f t="shared" si="5"/>
        <v>-295</v>
      </c>
    </row>
    <row r="178" spans="1:10">
      <c r="A178" s="13">
        <v>45842</v>
      </c>
      <c r="B178">
        <v>0</v>
      </c>
      <c r="C178" t="str">
        <v>Dana Gonzalez</v>
      </c>
      <c r="D178" s="12">
        <v>0</v>
      </c>
      <c r="E178" s="17">
        <v>45842.50330074074</v>
      </c>
      <c r="F178" s="17">
        <v>45845.357273807873</v>
      </c>
      <c r="G178" s="17">
        <v>0</v>
      </c>
      <c r="H178" s="17">
        <v>0</v>
      </c>
      <c r="I178" s="28">
        <f t="shared" si="4"/>
        <v>66013204</v>
      </c>
      <c r="J178" s="28">
        <f t="shared" si="5"/>
        <v>66017314</v>
      </c>
    </row>
    <row r="179" spans="1:10">
      <c r="A179" s="13">
        <v>45842</v>
      </c>
      <c r="B179" t="str">
        <v>Team 2</v>
      </c>
      <c r="C179" t="str">
        <v>Dana Hernandez</v>
      </c>
      <c r="D179" s="12">
        <v>0</v>
      </c>
      <c r="E179" s="17">
        <v>0</v>
      </c>
      <c r="F179" s="17">
        <v>0</v>
      </c>
      <c r="G179" s="17">
        <v>45842.333333333336</v>
      </c>
      <c r="H179" s="17">
        <v>45842.708333333336</v>
      </c>
      <c r="I179" s="28">
        <f t="shared" si="4"/>
        <v>-66012960</v>
      </c>
      <c r="J179" s="28">
        <f t="shared" si="5"/>
        <v>-66013500</v>
      </c>
    </row>
    <row r="180" spans="1:10">
      <c r="A180" s="13">
        <v>45842</v>
      </c>
      <c r="B180" t="str">
        <v>Team 2</v>
      </c>
      <c r="C180" t="str">
        <v>Dana Lopez</v>
      </c>
      <c r="D180" s="12">
        <v>0</v>
      </c>
      <c r="E180" s="17">
        <v>0</v>
      </c>
      <c r="F180" s="17">
        <v>0</v>
      </c>
      <c r="G180" s="17">
        <v>45842.333333333336</v>
      </c>
      <c r="H180" s="17">
        <v>45842.708333333336</v>
      </c>
      <c r="I180" s="28">
        <f t="shared" si="4"/>
        <v>-66012960</v>
      </c>
      <c r="J180" s="28">
        <f t="shared" si="5"/>
        <v>-66013500</v>
      </c>
    </row>
    <row r="181" spans="1:10">
      <c r="A181" s="13">
        <v>45842</v>
      </c>
      <c r="B181" t="str">
        <v>Team 2</v>
      </c>
      <c r="C181" t="str">
        <v>Dana Rodriguez</v>
      </c>
      <c r="D181" s="12">
        <v>0</v>
      </c>
      <c r="E181" s="17">
        <v>0</v>
      </c>
      <c r="F181" s="17">
        <v>0</v>
      </c>
      <c r="G181" s="17">
        <v>45842.333333333336</v>
      </c>
      <c r="H181" s="17">
        <v>45842.708333333336</v>
      </c>
      <c r="I181" s="28">
        <f t="shared" si="4"/>
        <v>-66012960</v>
      </c>
      <c r="J181" s="28">
        <f t="shared" si="5"/>
        <v>-66013500</v>
      </c>
    </row>
    <row r="182" spans="1:10">
      <c r="A182" s="13">
        <v>45842</v>
      </c>
      <c r="B182" t="str">
        <v>Team 2</v>
      </c>
      <c r="C182" t="str">
        <v>Dana Williams</v>
      </c>
      <c r="D182" s="12">
        <v>0</v>
      </c>
      <c r="E182" s="17">
        <v>45842.333565810186</v>
      </c>
      <c r="F182" s="17">
        <v>45842.563108506947</v>
      </c>
      <c r="G182" s="17">
        <v>45842.333333333336</v>
      </c>
      <c r="H182" s="17">
        <v>45842.708333333336</v>
      </c>
      <c r="I182" s="28">
        <f t="shared" si="4"/>
        <v>0</v>
      </c>
      <c r="J182" s="28">
        <f t="shared" si="5"/>
        <v>-209</v>
      </c>
    </row>
    <row r="183" spans="1:10">
      <c r="A183" s="13">
        <v>45842</v>
      </c>
      <c r="B183" t="str">
        <v>Team 2</v>
      </c>
      <c r="C183" t="str">
        <v>Diana Miller</v>
      </c>
      <c r="D183" s="12">
        <v>0</v>
      </c>
      <c r="E183" s="17">
        <v>45842.465030162035</v>
      </c>
      <c r="F183" s="17">
        <v>45842.833730740742</v>
      </c>
      <c r="G183" s="17">
        <v>45842.458333333336</v>
      </c>
      <c r="H183" s="17">
        <v>45842.833333333336</v>
      </c>
      <c r="I183" s="28">
        <f t="shared" si="4"/>
        <v>9</v>
      </c>
      <c r="J183" s="28">
        <f t="shared" si="5"/>
        <v>0</v>
      </c>
    </row>
    <row r="184" spans="1:10">
      <c r="A184" s="13">
        <v>45842</v>
      </c>
      <c r="B184">
        <v>0</v>
      </c>
      <c r="C184" t="str">
        <v>Diana Smith</v>
      </c>
      <c r="D184" s="12">
        <v>0</v>
      </c>
      <c r="E184" s="17">
        <v>0</v>
      </c>
      <c r="F184" s="17">
        <v>0</v>
      </c>
      <c r="G184" s="17">
        <v>0</v>
      </c>
      <c r="H184" s="17">
        <v>0</v>
      </c>
      <c r="I184" s="28">
        <f t="shared" si="4"/>
        <v>0</v>
      </c>
      <c r="J184" s="28">
        <f t="shared" si="5"/>
        <v>0</v>
      </c>
    </row>
    <row r="185" spans="1:10">
      <c r="A185" s="13">
        <v>45842</v>
      </c>
      <c r="B185">
        <v>0</v>
      </c>
      <c r="C185" t="str">
        <v>Diana Taylor</v>
      </c>
      <c r="D185" s="12">
        <v>0</v>
      </c>
      <c r="E185" s="17">
        <v>0</v>
      </c>
      <c r="F185" s="17">
        <v>0</v>
      </c>
      <c r="G185" s="17">
        <v>0</v>
      </c>
      <c r="H185" s="17">
        <v>0</v>
      </c>
      <c r="I185" s="28">
        <f t="shared" si="4"/>
        <v>0</v>
      </c>
      <c r="J185" s="28">
        <f t="shared" si="5"/>
        <v>0</v>
      </c>
    </row>
    <row r="186" spans="1:10">
      <c r="A186" s="13">
        <v>45842</v>
      </c>
      <c r="B186" t="str">
        <v>Team 4</v>
      </c>
      <c r="C186" t="str">
        <v>Diana Thomas</v>
      </c>
      <c r="D186" s="12">
        <v>0</v>
      </c>
      <c r="E186" s="17">
        <v>45842.460446689816</v>
      </c>
      <c r="F186" s="17">
        <v>45845.459261400465</v>
      </c>
      <c r="G186" s="17">
        <v>45842.458333333336</v>
      </c>
      <c r="H186" s="17">
        <v>45842.833333333336</v>
      </c>
      <c r="I186" s="28">
        <f t="shared" si="4"/>
        <v>3</v>
      </c>
      <c r="J186" s="28">
        <f t="shared" si="5"/>
        <v>3781</v>
      </c>
    </row>
    <row r="187" spans="1:10">
      <c r="A187" s="13">
        <v>45842</v>
      </c>
      <c r="B187">
        <v>0</v>
      </c>
      <c r="C187" t="str">
        <v>Diana Williams</v>
      </c>
      <c r="D187" s="12">
        <v>0</v>
      </c>
      <c r="E187" s="17">
        <v>0</v>
      </c>
      <c r="F187" s="17">
        <v>0</v>
      </c>
      <c r="G187" s="17">
        <v>0</v>
      </c>
      <c r="H187" s="17">
        <v>0</v>
      </c>
      <c r="I187" s="28">
        <f t="shared" si="4"/>
        <v>0</v>
      </c>
      <c r="J187" s="28">
        <f t="shared" si="5"/>
        <v>0</v>
      </c>
    </row>
    <row r="188" spans="1:10">
      <c r="A188" s="13">
        <v>45842</v>
      </c>
      <c r="B188" t="str">
        <v>Team 4</v>
      </c>
      <c r="C188" t="str">
        <v>Eve Davis</v>
      </c>
      <c r="D188" s="12">
        <v>0</v>
      </c>
      <c r="E188" s="17">
        <v>45842.33652675926</v>
      </c>
      <c r="F188" s="17">
        <v>45845.335551782409</v>
      </c>
      <c r="G188" s="17">
        <v>45842.333333333336</v>
      </c>
      <c r="H188" s="17">
        <v>45842.708333333336</v>
      </c>
      <c r="I188" s="28">
        <f t="shared" si="4"/>
        <v>4</v>
      </c>
      <c r="J188" s="28">
        <f t="shared" si="5"/>
        <v>3783</v>
      </c>
    </row>
    <row r="189" spans="1:10">
      <c r="A189" s="13">
        <v>45842</v>
      </c>
      <c r="B189" t="str">
        <v>Team 4</v>
      </c>
      <c r="C189" t="str">
        <v>Eve Gonzalez</v>
      </c>
      <c r="D189" s="12">
        <v>0</v>
      </c>
      <c r="E189" s="17">
        <v>45842.458414756948</v>
      </c>
      <c r="F189" s="17">
        <v>45843.458136238427</v>
      </c>
      <c r="G189" s="17">
        <v>45842.458333333336</v>
      </c>
      <c r="H189" s="17">
        <v>45842.833333333336</v>
      </c>
      <c r="I189" s="28">
        <f t="shared" si="4"/>
        <v>0</v>
      </c>
      <c r="J189" s="28">
        <f t="shared" si="5"/>
        <v>899</v>
      </c>
    </row>
    <row r="190" spans="1:10">
      <c r="A190" s="13">
        <v>45842</v>
      </c>
      <c r="B190">
        <v>0</v>
      </c>
      <c r="C190" t="str">
        <v>Eve Jackson</v>
      </c>
      <c r="D190" s="12">
        <v>0</v>
      </c>
      <c r="E190" s="17">
        <v>0</v>
      </c>
      <c r="F190" s="17">
        <v>0</v>
      </c>
      <c r="G190" s="17">
        <v>0</v>
      </c>
      <c r="H190" s="17">
        <v>0</v>
      </c>
      <c r="I190" s="28">
        <f t="shared" si="4"/>
        <v>0</v>
      </c>
      <c r="J190" s="28">
        <f t="shared" si="5"/>
        <v>0</v>
      </c>
    </row>
    <row r="191" spans="1:10">
      <c r="A191" s="13">
        <v>45842</v>
      </c>
      <c r="B191" t="str">
        <v>Team 4</v>
      </c>
      <c r="C191" t="str">
        <v>Eve Jones</v>
      </c>
      <c r="D191" s="12">
        <v>0</v>
      </c>
      <c r="E191" s="17">
        <v>45842.454898101852</v>
      </c>
      <c r="F191" s="17">
        <v>45842.833785034723</v>
      </c>
      <c r="G191" s="17">
        <v>45842.458333333336</v>
      </c>
      <c r="H191" s="17">
        <v>45842.833333333336</v>
      </c>
      <c r="I191" s="28">
        <f t="shared" si="4"/>
        <v>-4</v>
      </c>
      <c r="J191" s="28">
        <f t="shared" si="5"/>
        <v>0</v>
      </c>
    </row>
    <row r="192" spans="1:10">
      <c r="A192" s="13">
        <v>45842</v>
      </c>
      <c r="B192">
        <v>0</v>
      </c>
      <c r="C192" t="str">
        <v>Eve Moore</v>
      </c>
      <c r="D192" s="12">
        <v>0</v>
      </c>
      <c r="E192" s="17">
        <v>0</v>
      </c>
      <c r="F192" s="17">
        <v>0</v>
      </c>
      <c r="G192" s="17">
        <v>0</v>
      </c>
      <c r="H192" s="17">
        <v>0</v>
      </c>
      <c r="I192" s="28">
        <f t="shared" si="4"/>
        <v>0</v>
      </c>
      <c r="J192" s="28">
        <f t="shared" si="5"/>
        <v>0</v>
      </c>
    </row>
    <row r="193" spans="1:10">
      <c r="A193" s="13">
        <v>45842</v>
      </c>
      <c r="B193" t="str">
        <v>Team 5</v>
      </c>
      <c r="C193" t="str">
        <v>Eve Wilson</v>
      </c>
      <c r="D193" s="12">
        <v>0</v>
      </c>
      <c r="E193" s="17">
        <v>0</v>
      </c>
      <c r="F193" s="17">
        <v>0</v>
      </c>
      <c r="G193" s="17">
        <v>45842.458333333336</v>
      </c>
      <c r="H193" s="17">
        <v>45842.833333333336</v>
      </c>
      <c r="I193" s="28">
        <f t="shared" si="4"/>
        <v>-66013140</v>
      </c>
      <c r="J193" s="28">
        <f t="shared" si="5"/>
        <v>-66013680</v>
      </c>
    </row>
    <row r="194" spans="1:10">
      <c r="A194" s="13">
        <v>45842</v>
      </c>
      <c r="B194" t="str">
        <v>Team 5</v>
      </c>
      <c r="C194" t="str">
        <v>Frank Brown</v>
      </c>
      <c r="D194" s="12">
        <v>0</v>
      </c>
      <c r="E194" s="17">
        <v>45842.493053182872</v>
      </c>
      <c r="F194" s="17">
        <v>45842.553830324076</v>
      </c>
      <c r="G194" s="17">
        <v>45842.5</v>
      </c>
      <c r="H194" s="17">
        <v>45842.666666666664</v>
      </c>
      <c r="I194" s="28">
        <f t="shared" si="4"/>
        <v>-10</v>
      </c>
      <c r="J194" s="28">
        <f t="shared" si="5"/>
        <v>-162</v>
      </c>
    </row>
    <row r="195" spans="1:10">
      <c r="A195" s="13">
        <v>45842</v>
      </c>
      <c r="B195">
        <v>0</v>
      </c>
      <c r="C195" t="str">
        <v>Frank Davis</v>
      </c>
      <c r="D195" s="12">
        <v>0</v>
      </c>
      <c r="E195" s="17">
        <v>0</v>
      </c>
      <c r="F195" s="17">
        <v>0</v>
      </c>
      <c r="G195" s="17">
        <v>0</v>
      </c>
      <c r="H195" s="17">
        <v>0</v>
      </c>
      <c r="I195" s="28">
        <f t="shared" ref="I195:I258" si="6">ROUNDDOWN((E195-G195)*1440,0)</f>
        <v>0</v>
      </c>
      <c r="J195" s="28">
        <f t="shared" ref="J195:J258" si="7">ROUNDDOWN((F195-H195)*1440,0)</f>
        <v>0</v>
      </c>
    </row>
    <row r="196" spans="1:10">
      <c r="A196" s="13">
        <v>45842</v>
      </c>
      <c r="B196" t="str">
        <v>Team 5</v>
      </c>
      <c r="C196" t="str">
        <v>Frank Jones</v>
      </c>
      <c r="D196" s="12">
        <v>0</v>
      </c>
      <c r="E196" s="17">
        <v>45842.456444699077</v>
      </c>
      <c r="F196" s="17">
        <v>45842.834001446761</v>
      </c>
      <c r="G196" s="17">
        <v>45842.458333333336</v>
      </c>
      <c r="H196" s="17">
        <v>45842.833333333336</v>
      </c>
      <c r="I196" s="28">
        <f t="shared" si="6"/>
        <v>-2</v>
      </c>
      <c r="J196" s="28">
        <f t="shared" si="7"/>
        <v>0</v>
      </c>
    </row>
    <row r="197" spans="1:10">
      <c r="A197" s="13">
        <v>45842</v>
      </c>
      <c r="B197">
        <v>0</v>
      </c>
      <c r="C197" t="str">
        <v>Frank Rodriguez</v>
      </c>
      <c r="D197" s="12">
        <v>0</v>
      </c>
      <c r="E197" s="17">
        <v>0</v>
      </c>
      <c r="F197" s="17">
        <v>0</v>
      </c>
      <c r="G197" s="17">
        <v>0</v>
      </c>
      <c r="H197" s="17">
        <v>0</v>
      </c>
      <c r="I197" s="28">
        <f t="shared" si="6"/>
        <v>0</v>
      </c>
      <c r="J197" s="28">
        <f t="shared" si="7"/>
        <v>0</v>
      </c>
    </row>
    <row r="198" spans="1:10">
      <c r="A198" s="13">
        <v>45842</v>
      </c>
      <c r="B198" t="str">
        <v>Team 5</v>
      </c>
      <c r="C198" t="str">
        <v>Frank Taylor</v>
      </c>
      <c r="D198" s="12">
        <v>0</v>
      </c>
      <c r="E198" s="17">
        <v>45842.376913113425</v>
      </c>
      <c r="F198" s="17">
        <v>45842.752089050926</v>
      </c>
      <c r="G198" s="17">
        <v>45842.375</v>
      </c>
      <c r="H198" s="17">
        <v>45842.75</v>
      </c>
      <c r="I198" s="28">
        <f t="shared" si="6"/>
        <v>2</v>
      </c>
      <c r="J198" s="28">
        <f t="shared" si="7"/>
        <v>3</v>
      </c>
    </row>
    <row r="199" spans="1:10">
      <c r="A199" s="13">
        <v>45842</v>
      </c>
      <c r="B199">
        <v>0</v>
      </c>
      <c r="C199" t="str">
        <v>Grace Anderson</v>
      </c>
      <c r="D199" s="12">
        <v>0</v>
      </c>
      <c r="E199" s="17">
        <v>0</v>
      </c>
      <c r="F199" s="17">
        <v>0</v>
      </c>
      <c r="G199" s="17">
        <v>0</v>
      </c>
      <c r="H199" s="17">
        <v>0</v>
      </c>
      <c r="I199" s="28">
        <f t="shared" si="6"/>
        <v>0</v>
      </c>
      <c r="J199" s="28">
        <f t="shared" si="7"/>
        <v>0</v>
      </c>
    </row>
    <row r="200" spans="1:10">
      <c r="A200" s="13">
        <v>45842</v>
      </c>
      <c r="B200" t="str">
        <v>Team 5</v>
      </c>
      <c r="C200" t="str">
        <v>Grace Jones</v>
      </c>
      <c r="D200" s="12">
        <v>0</v>
      </c>
      <c r="E200" s="17">
        <v>45842.334078333333</v>
      </c>
      <c r="F200" s="17">
        <v>45842.834452939816</v>
      </c>
      <c r="G200" s="17">
        <v>45842.625</v>
      </c>
      <c r="H200" s="17">
        <v>45842.791666666664</v>
      </c>
      <c r="I200" s="28">
        <f t="shared" si="6"/>
        <v>-418</v>
      </c>
      <c r="J200" s="28">
        <f t="shared" si="7"/>
        <v>61</v>
      </c>
    </row>
    <row r="201" spans="1:10">
      <c r="A201" s="13">
        <v>45842</v>
      </c>
      <c r="B201">
        <v>0</v>
      </c>
      <c r="C201" t="str">
        <v>Grace Lopez</v>
      </c>
      <c r="D201" s="12">
        <v>0</v>
      </c>
      <c r="E201" s="17">
        <v>0</v>
      </c>
      <c r="F201" s="17">
        <v>0</v>
      </c>
      <c r="G201" s="17">
        <v>0</v>
      </c>
      <c r="H201" s="17">
        <v>0</v>
      </c>
      <c r="I201" s="28">
        <f t="shared" si="6"/>
        <v>0</v>
      </c>
      <c r="J201" s="28">
        <f t="shared" si="7"/>
        <v>0</v>
      </c>
    </row>
    <row r="202" spans="1:10">
      <c r="A202" s="13">
        <v>45842</v>
      </c>
      <c r="B202" t="str">
        <v>Team 5</v>
      </c>
      <c r="C202" t="str">
        <v>Grace Martinez</v>
      </c>
      <c r="D202" s="12">
        <v>0</v>
      </c>
      <c r="E202" s="17">
        <v>45842.458372546294</v>
      </c>
      <c r="F202" s="17">
        <v>45842.834265567129</v>
      </c>
      <c r="G202" s="17">
        <v>45842.458333333336</v>
      </c>
      <c r="H202" s="17">
        <v>45842.833333333336</v>
      </c>
      <c r="I202" s="28">
        <f t="shared" si="6"/>
        <v>0</v>
      </c>
      <c r="J202" s="28">
        <f t="shared" si="7"/>
        <v>1</v>
      </c>
    </row>
    <row r="203" spans="1:10">
      <c r="A203" s="13">
        <v>45842</v>
      </c>
      <c r="B203">
        <v>0</v>
      </c>
      <c r="C203" t="str">
        <v>Grace Taylor</v>
      </c>
      <c r="D203" s="12">
        <v>0</v>
      </c>
      <c r="E203" s="17">
        <v>0</v>
      </c>
      <c r="F203" s="17">
        <v>0</v>
      </c>
      <c r="G203" s="17">
        <v>0</v>
      </c>
      <c r="H203" s="17">
        <v>0</v>
      </c>
      <c r="I203" s="28">
        <f t="shared" si="6"/>
        <v>0</v>
      </c>
      <c r="J203" s="28">
        <f t="shared" si="7"/>
        <v>0</v>
      </c>
    </row>
    <row r="204" spans="1:10">
      <c r="A204" s="13">
        <v>45842</v>
      </c>
      <c r="B204">
        <v>0</v>
      </c>
      <c r="C204" t="str">
        <v>Grace Williams</v>
      </c>
      <c r="D204" s="12">
        <v>0</v>
      </c>
      <c r="E204" s="17">
        <v>0</v>
      </c>
      <c r="F204" s="17">
        <v>0</v>
      </c>
      <c r="G204" s="17">
        <v>0</v>
      </c>
      <c r="H204" s="17">
        <v>0</v>
      </c>
      <c r="I204" s="28">
        <f t="shared" si="6"/>
        <v>0</v>
      </c>
      <c r="J204" s="28">
        <f t="shared" si="7"/>
        <v>0</v>
      </c>
    </row>
    <row r="205" spans="1:10">
      <c r="A205" s="13">
        <v>45842</v>
      </c>
      <c r="B205" t="str">
        <v>Team 3</v>
      </c>
      <c r="C205" t="str">
        <v>Hank Brown</v>
      </c>
      <c r="D205" s="12">
        <v>0</v>
      </c>
      <c r="E205" s="17">
        <v>45842.332764907405</v>
      </c>
      <c r="F205" s="17">
        <v>45842.711482326391</v>
      </c>
      <c r="G205" s="17">
        <v>45842.333333333336</v>
      </c>
      <c r="H205" s="17">
        <v>45842.708333333336</v>
      </c>
      <c r="I205" s="28">
        <f t="shared" si="6"/>
        <v>0</v>
      </c>
      <c r="J205" s="28">
        <f t="shared" si="7"/>
        <v>4</v>
      </c>
    </row>
    <row r="206" spans="1:10">
      <c r="A206" s="13">
        <v>45842</v>
      </c>
      <c r="B206" t="str">
        <v>Team 3</v>
      </c>
      <c r="C206" t="str">
        <v>Hank Gonzalez</v>
      </c>
      <c r="D206" s="12">
        <v>0</v>
      </c>
      <c r="E206" s="17">
        <v>45842.332671261574</v>
      </c>
      <c r="F206" s="17">
        <v>45842.711480138889</v>
      </c>
      <c r="G206" s="17">
        <v>45842.333333333336</v>
      </c>
      <c r="H206" s="17">
        <v>45842.708333333336</v>
      </c>
      <c r="I206" s="28">
        <f t="shared" si="6"/>
        <v>0</v>
      </c>
      <c r="J206" s="28">
        <f t="shared" si="7"/>
        <v>4</v>
      </c>
    </row>
    <row r="207" spans="1:10">
      <c r="A207" s="13">
        <v>45842</v>
      </c>
      <c r="B207" t="str">
        <v>Team 3</v>
      </c>
      <c r="C207" t="str">
        <v>Hank Hernandez</v>
      </c>
      <c r="D207" s="12">
        <v>0</v>
      </c>
      <c r="E207" s="17">
        <v>45842.456282627318</v>
      </c>
      <c r="F207" s="17">
        <v>45842.834531504632</v>
      </c>
      <c r="G207" s="17">
        <v>45842.458333333336</v>
      </c>
      <c r="H207" s="17">
        <v>45842.833333333336</v>
      </c>
      <c r="I207" s="28">
        <f t="shared" si="6"/>
        <v>-2</v>
      </c>
      <c r="J207" s="28">
        <f t="shared" si="7"/>
        <v>1</v>
      </c>
    </row>
    <row r="208" spans="1:10">
      <c r="A208" s="13">
        <v>45842</v>
      </c>
      <c r="B208">
        <v>0</v>
      </c>
      <c r="C208" t="str">
        <v>Hank Martinez</v>
      </c>
      <c r="D208" s="12">
        <v>0</v>
      </c>
      <c r="E208" s="17">
        <v>0</v>
      </c>
      <c r="F208" s="17">
        <v>0</v>
      </c>
      <c r="G208" s="17">
        <v>0</v>
      </c>
      <c r="H208" s="17">
        <v>0</v>
      </c>
      <c r="I208" s="28">
        <f t="shared" si="6"/>
        <v>0</v>
      </c>
      <c r="J208" s="28">
        <f t="shared" si="7"/>
        <v>0</v>
      </c>
    </row>
    <row r="209" spans="1:10">
      <c r="A209" s="13">
        <v>45842</v>
      </c>
      <c r="B209" t="str">
        <v>Team 3</v>
      </c>
      <c r="C209" t="str">
        <v>Hank Taylor</v>
      </c>
      <c r="D209" s="12">
        <v>0</v>
      </c>
      <c r="E209" s="17">
        <v>45842.459659826389</v>
      </c>
      <c r="F209" s="17">
        <v>45843.417243136573</v>
      </c>
      <c r="G209" s="17">
        <v>45842.458333333336</v>
      </c>
      <c r="H209" s="17">
        <v>45842.833333333336</v>
      </c>
      <c r="I209" s="28">
        <f t="shared" si="6"/>
        <v>1</v>
      </c>
      <c r="J209" s="28">
        <f t="shared" si="7"/>
        <v>840</v>
      </c>
    </row>
    <row r="210" spans="1:10">
      <c r="A210" s="13">
        <v>45842</v>
      </c>
      <c r="B210" t="str">
        <v>Team 4</v>
      </c>
      <c r="C210" t="str">
        <v>Hank Thomas</v>
      </c>
      <c r="D210" s="12">
        <v>0</v>
      </c>
      <c r="E210" s="17">
        <v>45842.37505278935</v>
      </c>
      <c r="F210" s="17">
        <v>45845.373032812502</v>
      </c>
      <c r="G210" s="17">
        <v>45842.375</v>
      </c>
      <c r="H210" s="17">
        <v>45842.75</v>
      </c>
      <c r="I210" s="28">
        <f t="shared" si="6"/>
        <v>0</v>
      </c>
      <c r="J210" s="28">
        <f t="shared" si="7"/>
        <v>3777</v>
      </c>
    </row>
    <row r="211" spans="1:10">
      <c r="A211" s="13">
        <v>45842</v>
      </c>
      <c r="B211">
        <v>0</v>
      </c>
      <c r="C211" t="str">
        <v>Ivy Martinez</v>
      </c>
      <c r="D211" s="12">
        <v>0</v>
      </c>
      <c r="E211" s="17">
        <v>0</v>
      </c>
      <c r="F211" s="17">
        <v>0</v>
      </c>
      <c r="G211" s="17">
        <v>0</v>
      </c>
      <c r="H211" s="17">
        <v>0</v>
      </c>
      <c r="I211" s="28">
        <f t="shared" si="6"/>
        <v>0</v>
      </c>
      <c r="J211" s="28">
        <f t="shared" si="7"/>
        <v>0</v>
      </c>
    </row>
    <row r="212" spans="1:10">
      <c r="A212" s="13">
        <v>45843</v>
      </c>
      <c r="B212" t="str">
        <v>Team 1</v>
      </c>
      <c r="C212" t="str">
        <v>Ivy Taylor</v>
      </c>
      <c r="D212" s="12">
        <v>0</v>
      </c>
      <c r="E212" s="17">
        <v>45843.333685185185</v>
      </c>
      <c r="F212" s="17">
        <v>45843.50020869213</v>
      </c>
      <c r="G212" s="17">
        <v>45843.333333333336</v>
      </c>
      <c r="H212" s="17">
        <v>45843.583333333336</v>
      </c>
      <c r="I212" s="28">
        <f t="shared" si="6"/>
        <v>0</v>
      </c>
      <c r="J212" s="28">
        <f t="shared" si="7"/>
        <v>-119</v>
      </c>
    </row>
    <row r="213" spans="1:10">
      <c r="A213" s="13">
        <v>45843</v>
      </c>
      <c r="B213" t="str">
        <v>Team 2</v>
      </c>
      <c r="C213" t="str">
        <v>Ivy Thomas</v>
      </c>
      <c r="D213" s="12">
        <v>0</v>
      </c>
      <c r="E213" s="17">
        <v>45843.33373677083</v>
      </c>
      <c r="F213" s="17">
        <v>45843.542423842591</v>
      </c>
      <c r="G213" s="17">
        <v>45843.333333333336</v>
      </c>
      <c r="H213" s="17">
        <v>45843.541666666664</v>
      </c>
      <c r="I213" s="28">
        <f t="shared" si="6"/>
        <v>0</v>
      </c>
      <c r="J213" s="28">
        <f t="shared" si="7"/>
        <v>1</v>
      </c>
    </row>
    <row r="214" spans="1:10">
      <c r="A214" s="13">
        <v>45843</v>
      </c>
      <c r="B214" t="str">
        <v>Team 2</v>
      </c>
      <c r="C214" t="str">
        <v>Jack Davis</v>
      </c>
      <c r="D214" s="12">
        <v>0</v>
      </c>
      <c r="E214" s="17">
        <v>45843.458265763889</v>
      </c>
      <c r="F214" s="17">
        <v>45843.833661689816</v>
      </c>
      <c r="G214" s="17">
        <v>45843.458333333336</v>
      </c>
      <c r="H214" s="17">
        <v>45843.833333333336</v>
      </c>
      <c r="I214" s="28">
        <f t="shared" si="6"/>
        <v>0</v>
      </c>
      <c r="J214" s="28">
        <f t="shared" si="7"/>
        <v>0</v>
      </c>
    </row>
    <row r="215" spans="1:10">
      <c r="A215" s="13">
        <v>45843</v>
      </c>
      <c r="B215">
        <v>0</v>
      </c>
      <c r="C215" t="str">
        <v>Jack Hernandez</v>
      </c>
      <c r="D215" s="12">
        <v>0</v>
      </c>
      <c r="E215" s="17">
        <v>0</v>
      </c>
      <c r="F215" s="17">
        <v>0</v>
      </c>
      <c r="G215" s="17">
        <v>0</v>
      </c>
      <c r="H215" s="17">
        <v>0</v>
      </c>
      <c r="I215" s="28">
        <f t="shared" si="6"/>
        <v>0</v>
      </c>
      <c r="J215" s="28">
        <f t="shared" si="7"/>
        <v>0</v>
      </c>
    </row>
    <row r="216" spans="1:10">
      <c r="A216" s="13">
        <v>45843</v>
      </c>
      <c r="B216" t="str">
        <v>Team 2</v>
      </c>
      <c r="C216" t="str">
        <v>Jack Jones</v>
      </c>
      <c r="D216" s="12">
        <v>0</v>
      </c>
      <c r="E216" s="17">
        <v>45843.475252824072</v>
      </c>
      <c r="F216" s="17">
        <v>45843.834054247687</v>
      </c>
      <c r="G216" s="17">
        <v>45843.458333333336</v>
      </c>
      <c r="H216" s="17">
        <v>45843.833333333336</v>
      </c>
      <c r="I216" s="28">
        <f t="shared" si="6"/>
        <v>24</v>
      </c>
      <c r="J216" s="28">
        <f t="shared" si="7"/>
        <v>1</v>
      </c>
    </row>
    <row r="217" spans="1:10">
      <c r="A217" s="13">
        <v>45843</v>
      </c>
      <c r="B217">
        <v>0</v>
      </c>
      <c r="C217" t="str">
        <v>Jack Martinez</v>
      </c>
      <c r="D217" s="12">
        <v>0</v>
      </c>
      <c r="E217" s="17">
        <v>0</v>
      </c>
      <c r="F217" s="17">
        <v>0</v>
      </c>
      <c r="G217" s="17">
        <v>0</v>
      </c>
      <c r="H217" s="17">
        <v>0</v>
      </c>
      <c r="I217" s="28">
        <f t="shared" si="6"/>
        <v>0</v>
      </c>
      <c r="J217" s="28">
        <f t="shared" si="7"/>
        <v>0</v>
      </c>
    </row>
    <row r="218" spans="1:10">
      <c r="A218" s="13">
        <v>45843</v>
      </c>
      <c r="B218" t="str">
        <v>Team 2</v>
      </c>
      <c r="C218" t="str">
        <v>Jack Miller</v>
      </c>
      <c r="D218" s="12">
        <v>0</v>
      </c>
      <c r="E218" s="17">
        <v>45843.334498263888</v>
      </c>
      <c r="F218" s="17">
        <v>45843.70839792824</v>
      </c>
      <c r="G218" s="17">
        <v>45843.333333333336</v>
      </c>
      <c r="H218" s="17">
        <v>45843.708333333336</v>
      </c>
      <c r="I218" s="28">
        <f t="shared" si="6"/>
        <v>1</v>
      </c>
      <c r="J218" s="28">
        <f t="shared" si="7"/>
        <v>0</v>
      </c>
    </row>
    <row r="219" spans="1:10">
      <c r="A219" s="13">
        <v>45843</v>
      </c>
      <c r="B219">
        <v>0</v>
      </c>
      <c r="C219" t="str">
        <v>Karen Davis</v>
      </c>
      <c r="D219" s="12">
        <v>0</v>
      </c>
      <c r="E219" s="17">
        <v>0</v>
      </c>
      <c r="F219" s="17">
        <v>0</v>
      </c>
      <c r="G219" s="17">
        <v>0</v>
      </c>
      <c r="H219" s="17">
        <v>0</v>
      </c>
      <c r="I219" s="28">
        <f t="shared" si="6"/>
        <v>0</v>
      </c>
      <c r="J219" s="28">
        <f t="shared" si="7"/>
        <v>0</v>
      </c>
    </row>
    <row r="220" spans="1:10">
      <c r="A220" s="13">
        <v>45843</v>
      </c>
      <c r="B220">
        <v>0</v>
      </c>
      <c r="C220" t="str">
        <v>Karen Hernandez</v>
      </c>
      <c r="D220" s="12">
        <v>0</v>
      </c>
      <c r="E220" s="17">
        <v>0</v>
      </c>
      <c r="F220" s="17">
        <v>0</v>
      </c>
      <c r="G220" s="17">
        <v>0</v>
      </c>
      <c r="H220" s="17">
        <v>0</v>
      </c>
      <c r="I220" s="28">
        <f t="shared" si="6"/>
        <v>0</v>
      </c>
      <c r="J220" s="28">
        <f t="shared" si="7"/>
        <v>0</v>
      </c>
    </row>
    <row r="221" spans="1:10">
      <c r="A221" s="13">
        <v>45843</v>
      </c>
      <c r="B221" t="str">
        <v>Team 2</v>
      </c>
      <c r="C221" t="str">
        <v>Karen Jones</v>
      </c>
      <c r="D221" s="12">
        <v>0</v>
      </c>
      <c r="E221" s="17">
        <v>45843.333540300926</v>
      </c>
      <c r="F221" s="17">
        <v>45843.708750289348</v>
      </c>
      <c r="G221" s="17">
        <v>45843.333333333336</v>
      </c>
      <c r="H221" s="17">
        <v>45843.708333333336</v>
      </c>
      <c r="I221" s="28">
        <f t="shared" si="6"/>
        <v>0</v>
      </c>
      <c r="J221" s="28">
        <f t="shared" si="7"/>
        <v>0</v>
      </c>
    </row>
    <row r="222" spans="1:10">
      <c r="A222" s="13">
        <v>45843</v>
      </c>
      <c r="B222">
        <v>0</v>
      </c>
      <c r="C222" t="str">
        <v>Karen Martin</v>
      </c>
      <c r="D222" s="12">
        <v>0</v>
      </c>
      <c r="E222" s="17">
        <v>0</v>
      </c>
      <c r="F222" s="17">
        <v>0</v>
      </c>
      <c r="G222" s="17">
        <v>0</v>
      </c>
      <c r="H222" s="17">
        <v>0</v>
      </c>
      <c r="I222" s="28">
        <f t="shared" si="6"/>
        <v>0</v>
      </c>
      <c r="J222" s="28">
        <f t="shared" si="7"/>
        <v>0</v>
      </c>
    </row>
    <row r="223" spans="1:10">
      <c r="A223" s="13">
        <v>45843</v>
      </c>
      <c r="B223">
        <v>0</v>
      </c>
      <c r="C223" t="str">
        <v>Karen Miller</v>
      </c>
      <c r="D223" s="12">
        <v>0</v>
      </c>
      <c r="E223" s="17">
        <v>0</v>
      </c>
      <c r="F223" s="17">
        <v>0</v>
      </c>
      <c r="G223" s="17">
        <v>0</v>
      </c>
      <c r="H223" s="17">
        <v>0</v>
      </c>
      <c r="I223" s="28">
        <f t="shared" si="6"/>
        <v>0</v>
      </c>
      <c r="J223" s="28">
        <f t="shared" si="7"/>
        <v>0</v>
      </c>
    </row>
    <row r="224" spans="1:10">
      <c r="A224" s="13">
        <v>45843</v>
      </c>
      <c r="B224" t="str">
        <v>Team 4</v>
      </c>
      <c r="C224" t="str">
        <v>Karen Rodriguez</v>
      </c>
      <c r="D224" s="12">
        <v>0</v>
      </c>
      <c r="E224" s="17">
        <v>45843.458183958333</v>
      </c>
      <c r="F224" s="17">
        <v>45844.542024282404</v>
      </c>
      <c r="G224" s="17">
        <v>45843.458333333336</v>
      </c>
      <c r="H224" s="17">
        <v>45843.833333333336</v>
      </c>
      <c r="I224" s="28">
        <f t="shared" si="6"/>
        <v>0</v>
      </c>
      <c r="J224" s="28">
        <f t="shared" si="7"/>
        <v>1020</v>
      </c>
    </row>
    <row r="225" spans="1:10">
      <c r="A225" s="13">
        <v>45843</v>
      </c>
      <c r="B225">
        <v>0</v>
      </c>
      <c r="C225" t="str">
        <v>Leo Garcia</v>
      </c>
      <c r="D225" s="12">
        <v>0</v>
      </c>
      <c r="E225" s="17">
        <v>0</v>
      </c>
      <c r="F225" s="17">
        <v>0</v>
      </c>
      <c r="G225" s="17">
        <v>0</v>
      </c>
      <c r="H225" s="17">
        <v>0</v>
      </c>
      <c r="I225" s="28">
        <f t="shared" si="6"/>
        <v>0</v>
      </c>
      <c r="J225" s="28">
        <f t="shared" si="7"/>
        <v>0</v>
      </c>
    </row>
    <row r="226" spans="1:10">
      <c r="A226" s="13">
        <v>45843</v>
      </c>
      <c r="B226">
        <v>0</v>
      </c>
      <c r="C226" t="str">
        <v>Leo Hernandez</v>
      </c>
      <c r="D226" s="12">
        <v>0</v>
      </c>
      <c r="E226" s="17">
        <v>0</v>
      </c>
      <c r="F226" s="17">
        <v>0</v>
      </c>
      <c r="G226" s="17">
        <v>0</v>
      </c>
      <c r="H226" s="17">
        <v>0</v>
      </c>
      <c r="I226" s="28">
        <f t="shared" si="6"/>
        <v>0</v>
      </c>
      <c r="J226" s="28">
        <f t="shared" si="7"/>
        <v>0</v>
      </c>
    </row>
    <row r="227" spans="1:10">
      <c r="A227" s="13">
        <v>45843</v>
      </c>
      <c r="B227" t="str">
        <v>Team 4</v>
      </c>
      <c r="C227" t="str">
        <v>Leo Lopez</v>
      </c>
      <c r="D227" s="12">
        <v>0</v>
      </c>
      <c r="E227" s="17">
        <v>45843.350562962965</v>
      </c>
      <c r="F227" s="17">
        <v>45843.603165775465</v>
      </c>
      <c r="G227" s="17">
        <v>45843.333333333336</v>
      </c>
      <c r="H227" s="17">
        <v>45843.708333333336</v>
      </c>
      <c r="I227" s="28">
        <f t="shared" si="6"/>
        <v>24</v>
      </c>
      <c r="J227" s="28">
        <f t="shared" si="7"/>
        <v>-151</v>
      </c>
    </row>
    <row r="228" spans="1:10">
      <c r="A228" s="13">
        <v>45843</v>
      </c>
      <c r="B228" t="str">
        <v>Team 4</v>
      </c>
      <c r="C228" t="str">
        <v>Leo Martin</v>
      </c>
      <c r="D228" s="12">
        <v>0</v>
      </c>
      <c r="E228" s="17">
        <v>0</v>
      </c>
      <c r="F228" s="17">
        <v>0</v>
      </c>
      <c r="G228" s="17">
        <v>45843.458333333336</v>
      </c>
      <c r="H228" s="17">
        <v>45843.833333333336</v>
      </c>
      <c r="I228" s="28">
        <f t="shared" si="6"/>
        <v>-66014580</v>
      </c>
      <c r="J228" s="28">
        <f t="shared" si="7"/>
        <v>-66015120</v>
      </c>
    </row>
    <row r="229" spans="1:10">
      <c r="A229" s="13">
        <v>45843</v>
      </c>
      <c r="B229" t="str">
        <v>Team 4</v>
      </c>
      <c r="C229" t="str">
        <v>Leo Miller</v>
      </c>
      <c r="D229" s="12">
        <v>0</v>
      </c>
      <c r="E229" s="17">
        <v>0</v>
      </c>
      <c r="F229" s="17">
        <v>0</v>
      </c>
      <c r="G229" s="17">
        <v>45843.458333333336</v>
      </c>
      <c r="H229" s="17">
        <v>45843.833333333336</v>
      </c>
      <c r="I229" s="28">
        <f t="shared" si="6"/>
        <v>-66014580</v>
      </c>
      <c r="J229" s="28">
        <f t="shared" si="7"/>
        <v>-66015120</v>
      </c>
    </row>
    <row r="230" spans="1:10">
      <c r="A230" s="13">
        <v>45843</v>
      </c>
      <c r="B230" t="str">
        <v>Team 4</v>
      </c>
      <c r="C230" t="str">
        <v>Leo Thomas</v>
      </c>
      <c r="D230" s="12">
        <v>0</v>
      </c>
      <c r="E230" s="17">
        <v>45843.458001493054</v>
      </c>
      <c r="F230" s="17">
        <v>45843.833526400464</v>
      </c>
      <c r="G230" s="17">
        <v>45843.458333333336</v>
      </c>
      <c r="H230" s="17">
        <v>45843.833333333336</v>
      </c>
      <c r="I230" s="28">
        <f t="shared" si="6"/>
        <v>0</v>
      </c>
      <c r="J230" s="28">
        <f t="shared" si="7"/>
        <v>0</v>
      </c>
    </row>
    <row r="231" spans="1:10">
      <c r="A231" s="13">
        <v>45843</v>
      </c>
      <c r="B231" t="str">
        <v>Team 4</v>
      </c>
      <c r="C231" t="str">
        <v>Leo Wilson</v>
      </c>
      <c r="D231" s="12">
        <v>0</v>
      </c>
      <c r="E231" s="17">
        <v>45843.372845243059</v>
      </c>
      <c r="F231" s="17">
        <v>45843.750235358799</v>
      </c>
      <c r="G231" s="17">
        <v>45843.375</v>
      </c>
      <c r="H231" s="17">
        <v>45843.75</v>
      </c>
      <c r="I231" s="28">
        <f t="shared" si="6"/>
        <v>-3</v>
      </c>
      <c r="J231" s="28">
        <f t="shared" si="7"/>
        <v>0</v>
      </c>
    </row>
    <row r="232" spans="1:10">
      <c r="A232" s="13">
        <v>45843</v>
      </c>
      <c r="B232">
        <v>0</v>
      </c>
      <c r="C232" t="str">
        <v>Mona Davis</v>
      </c>
      <c r="D232" s="12">
        <v>0</v>
      </c>
      <c r="E232" s="17">
        <v>0</v>
      </c>
      <c r="F232" s="17">
        <v>0</v>
      </c>
      <c r="G232" s="17">
        <v>0</v>
      </c>
      <c r="H232" s="17">
        <v>0</v>
      </c>
      <c r="I232" s="28">
        <f t="shared" si="6"/>
        <v>0</v>
      </c>
      <c r="J232" s="28">
        <f t="shared" si="7"/>
        <v>0</v>
      </c>
    </row>
    <row r="233" spans="1:10">
      <c r="A233" s="13">
        <v>45843</v>
      </c>
      <c r="B233" t="str">
        <v>Team 5</v>
      </c>
      <c r="C233" t="str">
        <v>Mona Rodriguez</v>
      </c>
      <c r="D233" s="12">
        <v>0</v>
      </c>
      <c r="E233" s="17">
        <v>45843.344454664351</v>
      </c>
      <c r="F233" s="17">
        <v>45843.833491041667</v>
      </c>
      <c r="G233" s="17">
        <v>45843.333333333336</v>
      </c>
      <c r="H233" s="17">
        <v>45843.833333333336</v>
      </c>
      <c r="I233" s="28">
        <f t="shared" si="6"/>
        <v>16</v>
      </c>
      <c r="J233" s="28">
        <f t="shared" si="7"/>
        <v>0</v>
      </c>
    </row>
    <row r="234" spans="1:10">
      <c r="A234" s="13">
        <v>45843</v>
      </c>
      <c r="B234" t="str">
        <v>Team 5</v>
      </c>
      <c r="C234" t="str">
        <v>Nate Anderson</v>
      </c>
      <c r="D234" s="12">
        <v>0</v>
      </c>
      <c r="E234" s="17">
        <v>45843.374573483794</v>
      </c>
      <c r="F234" s="17">
        <v>45843.751485370369</v>
      </c>
      <c r="G234" s="17">
        <v>45843.375</v>
      </c>
      <c r="H234" s="17">
        <v>45843.75</v>
      </c>
      <c r="I234" s="28">
        <f t="shared" si="6"/>
        <v>0</v>
      </c>
      <c r="J234" s="28">
        <f t="shared" si="7"/>
        <v>2</v>
      </c>
    </row>
    <row r="235" spans="1:10">
      <c r="A235" s="13">
        <v>45843</v>
      </c>
      <c r="B235">
        <v>0</v>
      </c>
      <c r="C235" t="str">
        <v>Nate Brown</v>
      </c>
      <c r="D235" s="12">
        <v>0</v>
      </c>
      <c r="E235" s="17">
        <v>0</v>
      </c>
      <c r="F235" s="17">
        <v>0</v>
      </c>
      <c r="G235" s="17">
        <v>0</v>
      </c>
      <c r="H235" s="17">
        <v>0</v>
      </c>
      <c r="I235" s="28">
        <f t="shared" si="6"/>
        <v>0</v>
      </c>
      <c r="J235" s="28">
        <f t="shared" si="7"/>
        <v>0</v>
      </c>
    </row>
    <row r="236" spans="1:10">
      <c r="A236" s="13">
        <v>45843</v>
      </c>
      <c r="B236" t="str">
        <v>Team 5</v>
      </c>
      <c r="C236" t="str">
        <v>Nate Garcia</v>
      </c>
      <c r="D236" s="12">
        <v>0</v>
      </c>
      <c r="E236" s="17">
        <v>45843.358138483796</v>
      </c>
      <c r="F236" s="17">
        <v>45853.701123472223</v>
      </c>
      <c r="G236" s="17">
        <v>45843.333333333336</v>
      </c>
      <c r="H236" s="17">
        <v>45843.583333333336</v>
      </c>
      <c r="I236" s="28">
        <f t="shared" si="6"/>
        <v>35</v>
      </c>
      <c r="J236" s="28">
        <f t="shared" si="7"/>
        <v>14569</v>
      </c>
    </row>
    <row r="237" spans="1:10">
      <c r="A237" s="13">
        <v>45843</v>
      </c>
      <c r="B237" t="str">
        <v>Team 5</v>
      </c>
      <c r="C237" t="str">
        <v>Nate Gonzalez</v>
      </c>
      <c r="D237" s="12">
        <v>0</v>
      </c>
      <c r="E237" s="17">
        <v>45843.333429930557</v>
      </c>
      <c r="F237" s="17">
        <v>45843.542171516201</v>
      </c>
      <c r="G237" s="17">
        <v>45843.333333333336</v>
      </c>
      <c r="H237" s="17">
        <v>45843.5</v>
      </c>
      <c r="I237" s="28">
        <f t="shared" si="6"/>
        <v>0</v>
      </c>
      <c r="J237" s="28">
        <f t="shared" si="7"/>
        <v>60</v>
      </c>
    </row>
    <row r="238" spans="1:10">
      <c r="A238" s="13">
        <v>45843</v>
      </c>
      <c r="B238" t="str">
        <v>Team 5</v>
      </c>
      <c r="C238" t="str">
        <v>Nate Johnson</v>
      </c>
      <c r="D238" s="12">
        <v>0</v>
      </c>
      <c r="E238" s="17">
        <v>45843.458787256946</v>
      </c>
      <c r="F238" s="17">
        <v>45843.834336863423</v>
      </c>
      <c r="G238" s="17">
        <v>45843.458333333336</v>
      </c>
      <c r="H238" s="17">
        <v>45843.833333333336</v>
      </c>
      <c r="I238" s="28">
        <f t="shared" si="6"/>
        <v>0</v>
      </c>
      <c r="J238" s="28">
        <f t="shared" si="7"/>
        <v>1</v>
      </c>
    </row>
    <row r="239" spans="1:10">
      <c r="A239" s="13">
        <v>45843</v>
      </c>
      <c r="B239">
        <v>0</v>
      </c>
      <c r="C239" t="str">
        <v>Nate Rodriguez</v>
      </c>
      <c r="D239" s="12">
        <v>0</v>
      </c>
      <c r="E239" s="17">
        <v>0</v>
      </c>
      <c r="F239" s="17">
        <v>0</v>
      </c>
      <c r="G239" s="17">
        <v>0</v>
      </c>
      <c r="H239" s="17">
        <v>0</v>
      </c>
      <c r="I239" s="28">
        <f t="shared" si="6"/>
        <v>0</v>
      </c>
      <c r="J239" s="28">
        <f t="shared" si="7"/>
        <v>0</v>
      </c>
    </row>
    <row r="240" spans="1:10">
      <c r="A240" s="13">
        <v>45843</v>
      </c>
      <c r="B240" t="str">
        <v>Team 5</v>
      </c>
      <c r="C240" t="str">
        <v>Nate Thomas</v>
      </c>
      <c r="D240" s="12">
        <v>0</v>
      </c>
      <c r="E240" s="17">
        <v>45843.33490209491</v>
      </c>
      <c r="F240" s="17">
        <v>45843.70988923611</v>
      </c>
      <c r="G240" s="17">
        <v>45843.333333333336</v>
      </c>
      <c r="H240" s="17">
        <v>45843.708333333336</v>
      </c>
      <c r="I240" s="28">
        <f t="shared" si="6"/>
        <v>2</v>
      </c>
      <c r="J240" s="28">
        <f t="shared" si="7"/>
        <v>2</v>
      </c>
    </row>
    <row r="241" spans="1:10">
      <c r="A241" s="13">
        <v>45843</v>
      </c>
      <c r="B241">
        <v>0</v>
      </c>
      <c r="C241" t="str">
        <v>Olivia Anderson</v>
      </c>
      <c r="D241" s="12">
        <v>0</v>
      </c>
      <c r="E241" s="17">
        <v>0</v>
      </c>
      <c r="F241" s="17">
        <v>0</v>
      </c>
      <c r="G241" s="17">
        <v>0</v>
      </c>
      <c r="H241" s="17">
        <v>0</v>
      </c>
      <c r="I241" s="28">
        <f t="shared" si="6"/>
        <v>0</v>
      </c>
      <c r="J241" s="28">
        <f t="shared" si="7"/>
        <v>0</v>
      </c>
    </row>
    <row r="242" spans="1:10">
      <c r="A242" s="13">
        <v>45843</v>
      </c>
      <c r="B242">
        <v>0</v>
      </c>
      <c r="C242" t="str">
        <v>Olivia Gonzalez</v>
      </c>
      <c r="D242" s="12">
        <v>0</v>
      </c>
      <c r="E242" s="17">
        <v>0</v>
      </c>
      <c r="F242" s="17">
        <v>0</v>
      </c>
      <c r="G242" s="17">
        <v>0</v>
      </c>
      <c r="H242" s="17">
        <v>0</v>
      </c>
      <c r="I242" s="28">
        <f t="shared" si="6"/>
        <v>0</v>
      </c>
      <c r="J242" s="28">
        <f t="shared" si="7"/>
        <v>0</v>
      </c>
    </row>
    <row r="243" spans="1:10">
      <c r="A243" s="13">
        <v>45843</v>
      </c>
      <c r="B243" t="str">
        <v>Team 5</v>
      </c>
      <c r="C243" t="str">
        <v>Olivia Hernandez</v>
      </c>
      <c r="D243" s="12">
        <v>0</v>
      </c>
      <c r="E243" s="17">
        <v>0</v>
      </c>
      <c r="F243" s="17">
        <v>0</v>
      </c>
      <c r="G243" s="17">
        <v>45843.375</v>
      </c>
      <c r="H243" s="17">
        <v>45843.75</v>
      </c>
      <c r="I243" s="28">
        <f t="shared" si="6"/>
        <v>-66014460</v>
      </c>
      <c r="J243" s="28">
        <f t="shared" si="7"/>
        <v>-66015000</v>
      </c>
    </row>
    <row r="244" spans="1:10">
      <c r="A244" s="13">
        <v>45843</v>
      </c>
      <c r="B244" t="str">
        <v>Team 3</v>
      </c>
      <c r="C244" t="str">
        <v>Olivia Miller</v>
      </c>
      <c r="D244" s="12">
        <v>0</v>
      </c>
      <c r="E244" s="17">
        <v>45843.332787905092</v>
      </c>
      <c r="F244" s="17">
        <v>45843.70841042824</v>
      </c>
      <c r="G244" s="17">
        <v>45843.333333333336</v>
      </c>
      <c r="H244" s="17">
        <v>45843.708333333336</v>
      </c>
      <c r="I244" s="28">
        <f t="shared" si="6"/>
        <v>0</v>
      </c>
      <c r="J244" s="28">
        <f t="shared" si="7"/>
        <v>0</v>
      </c>
    </row>
    <row r="245" spans="1:10">
      <c r="A245" s="13">
        <v>45843</v>
      </c>
      <c r="B245" t="str">
        <v>Team 3</v>
      </c>
      <c r="C245" t="str">
        <v>Olivia Taylor</v>
      </c>
      <c r="D245" s="12" t="str">
        <v>Sick Day</v>
      </c>
      <c r="E245" s="17">
        <v>0</v>
      </c>
      <c r="F245" s="17">
        <v>0</v>
      </c>
      <c r="G245" s="17">
        <v>45843.333333333336</v>
      </c>
      <c r="H245" s="17">
        <v>45843.708333333336</v>
      </c>
      <c r="I245" s="28">
        <f t="shared" si="6"/>
        <v>-66014400</v>
      </c>
      <c r="J245" s="28">
        <f t="shared" si="7"/>
        <v>-66014940</v>
      </c>
    </row>
    <row r="246" spans="1:10">
      <c r="A246" s="13">
        <v>45843</v>
      </c>
      <c r="B246" t="str">
        <v>Team 3</v>
      </c>
      <c r="C246" t="str">
        <v>Olivia Thomas</v>
      </c>
      <c r="D246" s="12">
        <v>0</v>
      </c>
      <c r="E246" s="17">
        <v>45843.456525995367</v>
      </c>
      <c r="F246" s="17">
        <v>45843.833400034724</v>
      </c>
      <c r="G246" s="17">
        <v>45843.458333333336</v>
      </c>
      <c r="H246" s="17">
        <v>45843.833333333336</v>
      </c>
      <c r="I246" s="28">
        <f t="shared" si="6"/>
        <v>-2</v>
      </c>
      <c r="J246" s="28">
        <f t="shared" si="7"/>
        <v>0</v>
      </c>
    </row>
    <row r="247" spans="1:10">
      <c r="A247" s="13">
        <v>45843</v>
      </c>
      <c r="B247">
        <v>0</v>
      </c>
      <c r="C247" t="str">
        <v>Paul Garcia</v>
      </c>
      <c r="D247" s="12">
        <v>0</v>
      </c>
      <c r="E247" s="17">
        <v>0</v>
      </c>
      <c r="F247" s="17">
        <v>0</v>
      </c>
      <c r="G247" s="17">
        <v>0</v>
      </c>
      <c r="H247" s="17">
        <v>0</v>
      </c>
      <c r="I247" s="28">
        <f t="shared" si="6"/>
        <v>0</v>
      </c>
      <c r="J247" s="28">
        <f t="shared" si="7"/>
        <v>0</v>
      </c>
    </row>
    <row r="248" spans="1:10">
      <c r="A248" s="13">
        <v>45843</v>
      </c>
      <c r="B248" t="str">
        <v>Team 3</v>
      </c>
      <c r="C248" t="str">
        <v>Paul Johnson</v>
      </c>
      <c r="D248" s="12">
        <v>0</v>
      </c>
      <c r="E248" s="17">
        <v>45843.458038356483</v>
      </c>
      <c r="F248" s="17">
        <v>45843.833679571762</v>
      </c>
      <c r="G248" s="17">
        <v>45843.458333333336</v>
      </c>
      <c r="H248" s="17">
        <v>45843.833333333336</v>
      </c>
      <c r="I248" s="28">
        <f t="shared" si="6"/>
        <v>0</v>
      </c>
      <c r="J248" s="28">
        <f t="shared" si="7"/>
        <v>0</v>
      </c>
    </row>
    <row r="249" spans="1:10">
      <c r="A249" s="13">
        <v>45843</v>
      </c>
      <c r="B249">
        <v>0</v>
      </c>
      <c r="C249" t="str">
        <v>Paul Miller</v>
      </c>
      <c r="D249" s="12">
        <v>0</v>
      </c>
      <c r="E249" s="17">
        <v>0</v>
      </c>
      <c r="F249" s="17">
        <v>0</v>
      </c>
      <c r="G249" s="17">
        <v>0</v>
      </c>
      <c r="H249" s="17">
        <v>0</v>
      </c>
      <c r="I249" s="28">
        <f t="shared" si="6"/>
        <v>0</v>
      </c>
      <c r="J249" s="28">
        <f t="shared" si="7"/>
        <v>0</v>
      </c>
    </row>
    <row r="250" spans="1:10">
      <c r="A250" s="13">
        <v>45843</v>
      </c>
      <c r="B250" t="str">
        <v>Team 3</v>
      </c>
      <c r="C250" t="str">
        <v>Paul Rodriguez</v>
      </c>
      <c r="D250" s="12">
        <v>0</v>
      </c>
      <c r="E250" s="17">
        <v>45843.417294976854</v>
      </c>
      <c r="F250" s="17">
        <v>45843.834865173609</v>
      </c>
      <c r="G250" s="17">
        <v>45843.416666666664</v>
      </c>
      <c r="H250" s="17">
        <v>45843.791666666664</v>
      </c>
      <c r="I250" s="28">
        <f t="shared" si="6"/>
        <v>0</v>
      </c>
      <c r="J250" s="28">
        <f t="shared" si="7"/>
        <v>62</v>
      </c>
    </row>
    <row r="251" spans="1:10">
      <c r="A251" s="13">
        <v>45843</v>
      </c>
      <c r="B251">
        <v>0</v>
      </c>
      <c r="C251" t="str">
        <v>Paul Smith</v>
      </c>
      <c r="D251" s="12">
        <v>0</v>
      </c>
      <c r="E251" s="17">
        <v>0</v>
      </c>
      <c r="F251" s="17">
        <v>0</v>
      </c>
      <c r="G251" s="17">
        <v>0</v>
      </c>
      <c r="H251" s="17">
        <v>0</v>
      </c>
      <c r="I251" s="28">
        <f t="shared" si="6"/>
        <v>0</v>
      </c>
      <c r="J251" s="28">
        <f t="shared" si="7"/>
        <v>0</v>
      </c>
    </row>
    <row r="252" spans="1:10">
      <c r="A252" s="13">
        <v>45843</v>
      </c>
      <c r="B252" t="str">
        <v>Team 3</v>
      </c>
      <c r="C252" t="str">
        <v>Paul Wilson</v>
      </c>
      <c r="D252" s="12">
        <v>0</v>
      </c>
      <c r="E252" s="17">
        <v>45843.415734108799</v>
      </c>
      <c r="F252" s="17">
        <v>45843.791860810183</v>
      </c>
      <c r="G252" s="17">
        <v>45843.416666666664</v>
      </c>
      <c r="H252" s="17">
        <v>45843.791666666664</v>
      </c>
      <c r="I252" s="28">
        <f t="shared" si="6"/>
        <v>-1</v>
      </c>
      <c r="J252" s="28">
        <f t="shared" si="7"/>
        <v>0</v>
      </c>
    </row>
    <row r="253" spans="1:10">
      <c r="A253" s="13">
        <v>45843</v>
      </c>
      <c r="B253">
        <v>0</v>
      </c>
      <c r="C253" t="str">
        <v>Quinn Jones</v>
      </c>
      <c r="D253" s="12">
        <v>0</v>
      </c>
      <c r="E253" s="17">
        <v>0</v>
      </c>
      <c r="F253" s="17">
        <v>0</v>
      </c>
      <c r="G253" s="17">
        <v>0</v>
      </c>
      <c r="H253" s="17">
        <v>0</v>
      </c>
      <c r="I253" s="28">
        <f t="shared" si="6"/>
        <v>0</v>
      </c>
      <c r="J253" s="28">
        <f t="shared" si="7"/>
        <v>0</v>
      </c>
    </row>
    <row r="254" spans="1:10">
      <c r="A254" s="13">
        <v>45844</v>
      </c>
      <c r="B254">
        <v>0</v>
      </c>
      <c r="C254" t="str">
        <v>Quinn Lopez</v>
      </c>
      <c r="D254" s="12">
        <v>0</v>
      </c>
      <c r="E254" s="17">
        <v>45844.333400601849</v>
      </c>
      <c r="F254" s="17">
        <v>45844.500151365741</v>
      </c>
      <c r="G254" s="17">
        <v>0</v>
      </c>
      <c r="H254" s="17">
        <v>0</v>
      </c>
      <c r="I254" s="28">
        <f t="shared" si="6"/>
        <v>66015840</v>
      </c>
      <c r="J254" s="28">
        <f t="shared" si="7"/>
        <v>66016080</v>
      </c>
    </row>
    <row r="255" spans="1:10">
      <c r="A255" s="13">
        <v>45844</v>
      </c>
      <c r="B255" t="str">
        <v>Team 2</v>
      </c>
      <c r="C255" t="str">
        <v>Quinn Miller</v>
      </c>
      <c r="D255" s="12">
        <v>0</v>
      </c>
      <c r="E255" s="17">
        <v>45844.458877696758</v>
      </c>
      <c r="F255" s="17">
        <v>45844.83362834491</v>
      </c>
      <c r="G255" s="17">
        <v>45844.458333333336</v>
      </c>
      <c r="H255" s="17">
        <v>45844.833333333336</v>
      </c>
      <c r="I255" s="28">
        <f t="shared" si="6"/>
        <v>0</v>
      </c>
      <c r="J255" s="28">
        <f t="shared" si="7"/>
        <v>0</v>
      </c>
    </row>
    <row r="256" spans="1:10">
      <c r="A256" s="13">
        <v>45844</v>
      </c>
      <c r="B256">
        <v>0</v>
      </c>
      <c r="C256" t="str">
        <v>Quinn Rodriguez</v>
      </c>
      <c r="D256" s="12">
        <v>0</v>
      </c>
      <c r="E256" s="17">
        <v>0</v>
      </c>
      <c r="F256" s="17">
        <v>0</v>
      </c>
      <c r="G256" s="17">
        <v>0</v>
      </c>
      <c r="H256" s="17">
        <v>0</v>
      </c>
      <c r="I256" s="28">
        <f t="shared" si="6"/>
        <v>0</v>
      </c>
      <c r="J256" s="28">
        <f t="shared" si="7"/>
        <v>0</v>
      </c>
    </row>
    <row r="257" spans="1:10">
      <c r="A257" s="13">
        <v>45844</v>
      </c>
      <c r="B257" t="str">
        <v>Team 2</v>
      </c>
      <c r="C257" t="str">
        <v>Quinn Williams</v>
      </c>
      <c r="D257" s="12">
        <v>0</v>
      </c>
      <c r="E257" s="17">
        <v>45844.456487731484</v>
      </c>
      <c r="F257" s="17">
        <v>45844.835072222224</v>
      </c>
      <c r="G257" s="17">
        <v>45844.458333333336</v>
      </c>
      <c r="H257" s="17">
        <v>45844.833333333336</v>
      </c>
      <c r="I257" s="28">
        <f t="shared" si="6"/>
        <v>-2</v>
      </c>
      <c r="J257" s="28">
        <f t="shared" si="7"/>
        <v>2</v>
      </c>
    </row>
    <row r="258" spans="1:10">
      <c r="A258" s="13">
        <v>45844</v>
      </c>
      <c r="B258">
        <v>0</v>
      </c>
      <c r="C258" t="str">
        <v>Rachel Jones</v>
      </c>
      <c r="D258" s="12">
        <v>0</v>
      </c>
      <c r="E258" s="17">
        <v>0</v>
      </c>
      <c r="F258" s="17">
        <v>0</v>
      </c>
      <c r="G258" s="17">
        <v>0</v>
      </c>
      <c r="H258" s="17">
        <v>0</v>
      </c>
      <c r="I258" s="28">
        <f t="shared" si="6"/>
        <v>0</v>
      </c>
      <c r="J258" s="28">
        <f t="shared" si="7"/>
        <v>0</v>
      </c>
    </row>
    <row r="259" spans="1:10">
      <c r="A259" s="13">
        <v>45844</v>
      </c>
      <c r="B259" t="str">
        <v>Team 2</v>
      </c>
      <c r="C259" t="str">
        <v>Rachel Miller</v>
      </c>
      <c r="D259" s="12">
        <v>0</v>
      </c>
      <c r="E259" s="17">
        <v>45844.333637187498</v>
      </c>
      <c r="F259" s="17">
        <v>45844.564926481478</v>
      </c>
      <c r="G259" s="17">
        <v>45844.333333333336</v>
      </c>
      <c r="H259" s="17">
        <v>45844.708333333336</v>
      </c>
      <c r="I259" s="28">
        <f t="shared" ref="I259:I322" si="8">ROUNDDOWN((E259-G259)*1440,0)</f>
        <v>0</v>
      </c>
      <c r="J259" s="28">
        <f t="shared" ref="J259:J322" si="9">ROUNDDOWN((F259-H259)*1440,0)</f>
        <v>-206</v>
      </c>
    </row>
    <row r="260" spans="1:10">
      <c r="A260" s="13">
        <v>45844</v>
      </c>
      <c r="B260">
        <v>0</v>
      </c>
      <c r="C260" t="str">
        <v>Rachel Smith</v>
      </c>
      <c r="D260" s="12">
        <v>0</v>
      </c>
      <c r="E260" s="17">
        <v>0</v>
      </c>
      <c r="F260" s="17">
        <v>0</v>
      </c>
      <c r="G260" s="17">
        <v>0</v>
      </c>
      <c r="H260" s="17">
        <v>0</v>
      </c>
      <c r="I260" s="28">
        <f t="shared" si="8"/>
        <v>0</v>
      </c>
      <c r="J260" s="28">
        <f t="shared" si="9"/>
        <v>0</v>
      </c>
    </row>
    <row r="261" spans="1:10">
      <c r="A261" s="13">
        <v>45844</v>
      </c>
      <c r="B261" t="str">
        <v>Team 2</v>
      </c>
      <c r="C261" t="str">
        <v>Rachel Taylor</v>
      </c>
      <c r="D261" s="12">
        <v>0</v>
      </c>
      <c r="E261" s="17">
        <v>45844.333541238426</v>
      </c>
      <c r="F261" s="17">
        <v>45844.565359456021</v>
      </c>
      <c r="G261" s="17">
        <v>45844.333333333336</v>
      </c>
      <c r="H261" s="17">
        <v>45844.708333333336</v>
      </c>
      <c r="I261" s="28">
        <f t="shared" si="8"/>
        <v>0</v>
      </c>
      <c r="J261" s="28">
        <f t="shared" si="9"/>
        <v>-205</v>
      </c>
    </row>
    <row r="262" spans="1:10">
      <c r="A262" s="13">
        <v>45844</v>
      </c>
      <c r="B262">
        <v>0</v>
      </c>
      <c r="C262" t="str">
        <v>Rachel Wilson</v>
      </c>
      <c r="D262" s="12">
        <v>0</v>
      </c>
      <c r="E262" s="17">
        <v>0</v>
      </c>
      <c r="F262" s="17">
        <v>0</v>
      </c>
      <c r="G262" s="17">
        <v>0</v>
      </c>
      <c r="H262" s="17">
        <v>0</v>
      </c>
      <c r="I262" s="28">
        <f t="shared" si="8"/>
        <v>0</v>
      </c>
      <c r="J262" s="28">
        <f t="shared" si="9"/>
        <v>0</v>
      </c>
    </row>
    <row r="263" spans="1:10">
      <c r="A263" s="13">
        <v>45844</v>
      </c>
      <c r="B263" t="str">
        <v>Team 4</v>
      </c>
      <c r="C263" t="str">
        <v>Steve Garcia</v>
      </c>
      <c r="D263" s="12">
        <v>0</v>
      </c>
      <c r="E263" s="17">
        <v>0</v>
      </c>
      <c r="F263" s="17">
        <v>0</v>
      </c>
      <c r="G263" s="17">
        <v>45844.458333333336</v>
      </c>
      <c r="H263" s="17">
        <v>45844.541666666664</v>
      </c>
      <c r="I263" s="28">
        <f t="shared" si="8"/>
        <v>-66016020</v>
      </c>
      <c r="J263" s="28">
        <f t="shared" si="9"/>
        <v>-66016140</v>
      </c>
    </row>
    <row r="264" spans="1:10">
      <c r="A264" s="13">
        <v>45844</v>
      </c>
      <c r="B264" t="str">
        <v>Team 4</v>
      </c>
      <c r="C264" t="str">
        <v>Steve Lopez</v>
      </c>
      <c r="D264" s="12">
        <v>0</v>
      </c>
      <c r="E264" s="17">
        <v>45844.335036666664</v>
      </c>
      <c r="F264" s="17">
        <v>45844.60786009259</v>
      </c>
      <c r="G264" s="17">
        <v>45844.333333333336</v>
      </c>
      <c r="H264" s="17">
        <v>45844.708333333336</v>
      </c>
      <c r="I264" s="28">
        <f t="shared" si="8"/>
        <v>2</v>
      </c>
      <c r="J264" s="28">
        <f t="shared" si="9"/>
        <v>-144</v>
      </c>
    </row>
    <row r="265" spans="1:10">
      <c r="A265" s="13">
        <v>45844</v>
      </c>
      <c r="B265" t="str">
        <v>Team 4</v>
      </c>
      <c r="C265" t="str">
        <v>Steve Martinez</v>
      </c>
      <c r="D265" s="12">
        <v>0</v>
      </c>
      <c r="E265" s="17">
        <v>0</v>
      </c>
      <c r="F265" s="17">
        <v>0</v>
      </c>
      <c r="G265" s="17">
        <v>45844.458333333336</v>
      </c>
      <c r="H265" s="17">
        <v>45844.833333333336</v>
      </c>
      <c r="I265" s="28">
        <f t="shared" si="8"/>
        <v>-66016020</v>
      </c>
      <c r="J265" s="28">
        <f t="shared" si="9"/>
        <v>-66016560</v>
      </c>
    </row>
    <row r="266" spans="1:10">
      <c r="A266" s="13">
        <v>45844</v>
      </c>
      <c r="B266" t="str">
        <v>Team 4</v>
      </c>
      <c r="C266" t="str">
        <v>Steve Moore</v>
      </c>
      <c r="D266" s="12">
        <v>0</v>
      </c>
      <c r="E266" s="17">
        <v>45844.456310879628</v>
      </c>
      <c r="F266" s="17">
        <v>45844.834274097222</v>
      </c>
      <c r="G266" s="17">
        <v>45844.458333333336</v>
      </c>
      <c r="H266" s="17">
        <v>45844.833333333336</v>
      </c>
      <c r="I266" s="28">
        <f t="shared" si="8"/>
        <v>-2</v>
      </c>
      <c r="J266" s="28">
        <f t="shared" si="9"/>
        <v>1</v>
      </c>
    </row>
    <row r="267" spans="1:10">
      <c r="A267" s="13">
        <v>45844</v>
      </c>
      <c r="B267">
        <v>0</v>
      </c>
      <c r="C267" t="str">
        <v>Steve Smith</v>
      </c>
      <c r="D267" s="12">
        <v>0</v>
      </c>
      <c r="E267" s="17">
        <v>0</v>
      </c>
      <c r="F267" s="17">
        <v>0</v>
      </c>
      <c r="G267" s="17">
        <v>0</v>
      </c>
      <c r="H267" s="17">
        <v>0</v>
      </c>
      <c r="I267" s="28">
        <f t="shared" si="8"/>
        <v>0</v>
      </c>
      <c r="J267" s="28">
        <f t="shared" si="9"/>
        <v>0</v>
      </c>
    </row>
    <row r="268" spans="1:10">
      <c r="A268" s="13">
        <v>45844</v>
      </c>
      <c r="B268" t="str">
        <v>Team 4</v>
      </c>
      <c r="C268" t="str">
        <v>Steve Thomas</v>
      </c>
      <c r="D268" s="12">
        <v>0</v>
      </c>
      <c r="E268" s="17">
        <v>45844.456375069443</v>
      </c>
      <c r="F268" s="17">
        <v>45844.833598067133</v>
      </c>
      <c r="G268" s="17">
        <v>45844.458333333336</v>
      </c>
      <c r="H268" s="17">
        <v>45844.833333333336</v>
      </c>
      <c r="I268" s="28">
        <f t="shared" si="8"/>
        <v>-2</v>
      </c>
      <c r="J268" s="28">
        <f t="shared" si="9"/>
        <v>0</v>
      </c>
    </row>
    <row r="269" spans="1:10">
      <c r="A269" s="13">
        <v>45844</v>
      </c>
      <c r="B269" t="str">
        <v>Team 4</v>
      </c>
      <c r="C269" t="str">
        <v>Tina Anderson</v>
      </c>
      <c r="D269" s="12">
        <v>0</v>
      </c>
      <c r="E269" s="17">
        <v>0</v>
      </c>
      <c r="F269" s="17">
        <v>0</v>
      </c>
      <c r="G269" s="17">
        <v>45844.375</v>
      </c>
      <c r="H269" s="17">
        <v>45844.75</v>
      </c>
      <c r="I269" s="28">
        <f t="shared" si="8"/>
        <v>-66015900</v>
      </c>
      <c r="J269" s="28">
        <f t="shared" si="9"/>
        <v>-66016440</v>
      </c>
    </row>
    <row r="270" spans="1:10">
      <c r="A270" s="13">
        <v>45844</v>
      </c>
      <c r="B270" t="str">
        <v>Team 5</v>
      </c>
      <c r="C270" t="str">
        <v>Tina Brown</v>
      </c>
      <c r="D270" s="12">
        <v>0</v>
      </c>
      <c r="E270" s="17">
        <v>45844.335392152774</v>
      </c>
      <c r="F270" s="17">
        <v>45844.836143495369</v>
      </c>
      <c r="G270" s="17">
        <v>45844.333333333336</v>
      </c>
      <c r="H270" s="17">
        <v>45844.833333333336</v>
      </c>
      <c r="I270" s="28">
        <f t="shared" si="8"/>
        <v>2</v>
      </c>
      <c r="J270" s="28">
        <f t="shared" si="9"/>
        <v>4</v>
      </c>
    </row>
    <row r="271" spans="1:10">
      <c r="A271" s="13">
        <v>45844</v>
      </c>
      <c r="B271" t="str">
        <v>Team 5</v>
      </c>
      <c r="C271" t="str">
        <v>Tina Davis</v>
      </c>
      <c r="D271" s="12">
        <v>0</v>
      </c>
      <c r="E271" s="17">
        <v>45844.458667893516</v>
      </c>
      <c r="F271" s="17">
        <v>45844.834025868055</v>
      </c>
      <c r="G271" s="17">
        <v>45844.458333333336</v>
      </c>
      <c r="H271" s="17">
        <v>45844.833333333336</v>
      </c>
      <c r="I271" s="28">
        <f t="shared" si="8"/>
        <v>0</v>
      </c>
      <c r="J271" s="28">
        <f t="shared" si="9"/>
        <v>0</v>
      </c>
    </row>
    <row r="272" spans="1:10">
      <c r="A272" s="13">
        <v>45844</v>
      </c>
      <c r="B272">
        <v>0</v>
      </c>
      <c r="C272" t="str">
        <v>Tina Jackson</v>
      </c>
      <c r="D272" s="12">
        <v>0</v>
      </c>
      <c r="E272" s="17">
        <v>0</v>
      </c>
      <c r="F272" s="17">
        <v>0</v>
      </c>
      <c r="G272" s="17">
        <v>0</v>
      </c>
      <c r="H272" s="17">
        <v>0</v>
      </c>
      <c r="I272" s="28">
        <f t="shared" si="8"/>
        <v>0</v>
      </c>
      <c r="J272" s="28">
        <f t="shared" si="9"/>
        <v>0</v>
      </c>
    </row>
    <row r="273" spans="1:10">
      <c r="A273" s="13">
        <v>45844</v>
      </c>
      <c r="B273" t="str">
        <v>Team 5</v>
      </c>
      <c r="C273" t="str">
        <v>Tina Johnson</v>
      </c>
      <c r="D273" s="12">
        <v>0</v>
      </c>
      <c r="E273" s="17">
        <v>45844.330079270832</v>
      </c>
      <c r="F273" s="17">
        <v>45844.54307550926</v>
      </c>
      <c r="G273" s="17">
        <v>45844.333333333336</v>
      </c>
      <c r="H273" s="17">
        <v>45844.708333333336</v>
      </c>
      <c r="I273" s="28">
        <f t="shared" si="8"/>
        <v>-4</v>
      </c>
      <c r="J273" s="28">
        <f t="shared" si="9"/>
        <v>-237</v>
      </c>
    </row>
    <row r="274" spans="1:10">
      <c r="A274" s="13">
        <v>45844</v>
      </c>
      <c r="B274">
        <v>0</v>
      </c>
      <c r="C274" t="str">
        <v>Tina Martin</v>
      </c>
      <c r="D274" s="12">
        <v>0</v>
      </c>
      <c r="E274" s="17">
        <v>45844.581615590279</v>
      </c>
      <c r="F274" s="17">
        <v>45844.709048136574</v>
      </c>
      <c r="G274" s="17">
        <v>0</v>
      </c>
      <c r="H274" s="17">
        <v>0</v>
      </c>
      <c r="I274" s="28">
        <f t="shared" si="8"/>
        <v>66016197</v>
      </c>
      <c r="J274" s="28">
        <f t="shared" si="9"/>
        <v>66016381</v>
      </c>
    </row>
    <row r="275" spans="1:10">
      <c r="A275" s="13">
        <v>45844</v>
      </c>
      <c r="B275" t="str">
        <v>Team 5</v>
      </c>
      <c r="C275" t="str">
        <v>Tina Miller</v>
      </c>
      <c r="D275" s="12">
        <v>0</v>
      </c>
      <c r="E275" s="17">
        <v>0</v>
      </c>
      <c r="F275" s="17">
        <v>0</v>
      </c>
      <c r="G275" s="17">
        <v>45844.375</v>
      </c>
      <c r="H275" s="17">
        <v>45844.75</v>
      </c>
      <c r="I275" s="28">
        <f t="shared" si="8"/>
        <v>-66015900</v>
      </c>
      <c r="J275" s="28">
        <f t="shared" si="9"/>
        <v>-66016440</v>
      </c>
    </row>
    <row r="276" spans="1:10">
      <c r="A276" s="13">
        <v>45844</v>
      </c>
      <c r="B276" t="str">
        <v>Team 3</v>
      </c>
      <c r="C276" t="str">
        <v>Tina Taylor</v>
      </c>
      <c r="D276" s="12">
        <v>0</v>
      </c>
      <c r="E276" s="17">
        <v>45844.708400115742</v>
      </c>
      <c r="F276" s="17">
        <v>45847.333079212964</v>
      </c>
      <c r="G276" s="17">
        <v>45844.333333333336</v>
      </c>
      <c r="H276" s="17">
        <v>45844.708333333336</v>
      </c>
      <c r="I276" s="28">
        <f t="shared" si="8"/>
        <v>540</v>
      </c>
      <c r="J276" s="28">
        <f t="shared" si="9"/>
        <v>3779</v>
      </c>
    </row>
    <row r="277" spans="1:10">
      <c r="A277" s="13">
        <v>45844</v>
      </c>
      <c r="B277" t="str">
        <v>Team 3</v>
      </c>
      <c r="C277" t="str">
        <v>Tina Thomas</v>
      </c>
      <c r="D277" s="12">
        <v>0</v>
      </c>
      <c r="E277" s="17">
        <v>0</v>
      </c>
      <c r="F277" s="17">
        <v>0</v>
      </c>
      <c r="G277" s="17">
        <v>45844.333333333336</v>
      </c>
      <c r="H277" s="17">
        <v>45844.708333333336</v>
      </c>
      <c r="I277" s="28">
        <f t="shared" si="8"/>
        <v>-66015840</v>
      </c>
      <c r="J277" s="28">
        <f t="shared" si="9"/>
        <v>-66016380</v>
      </c>
    </row>
    <row r="278" spans="1:10">
      <c r="A278" s="13">
        <v>45844</v>
      </c>
      <c r="B278" t="str">
        <v>Team 3</v>
      </c>
      <c r="C278" t="str">
        <v>Uma Garcia</v>
      </c>
      <c r="D278" s="12">
        <v>0</v>
      </c>
      <c r="E278" s="17">
        <v>45844.4564659838</v>
      </c>
      <c r="F278" s="17">
        <v>45844.833649756947</v>
      </c>
      <c r="G278" s="17">
        <v>45844.458333333336</v>
      </c>
      <c r="H278" s="17">
        <v>45844.833333333336</v>
      </c>
      <c r="I278" s="28">
        <f t="shared" si="8"/>
        <v>-2</v>
      </c>
      <c r="J278" s="28">
        <f t="shared" si="9"/>
        <v>0</v>
      </c>
    </row>
    <row r="279" spans="1:10">
      <c r="A279" s="13">
        <v>45844</v>
      </c>
      <c r="B279">
        <v>0</v>
      </c>
      <c r="C279" t="str">
        <v>Uma Hernandez</v>
      </c>
      <c r="D279" s="12">
        <v>0</v>
      </c>
      <c r="E279" s="17">
        <v>0</v>
      </c>
      <c r="F279" s="17">
        <v>0</v>
      </c>
      <c r="G279" s="17">
        <v>0</v>
      </c>
      <c r="H279" s="17">
        <v>0</v>
      </c>
      <c r="I279" s="28">
        <f t="shared" si="8"/>
        <v>0</v>
      </c>
      <c r="J279" s="28">
        <f t="shared" si="9"/>
        <v>0</v>
      </c>
    </row>
    <row r="280" spans="1:10">
      <c r="A280" s="13">
        <v>45844</v>
      </c>
      <c r="B280" t="str">
        <v>Team 3</v>
      </c>
      <c r="C280" t="str">
        <v>Uma Jones</v>
      </c>
      <c r="D280" s="12">
        <v>0</v>
      </c>
      <c r="E280" s="17">
        <v>45844.457269131941</v>
      </c>
      <c r="F280" s="17">
        <v>45844.833953090281</v>
      </c>
      <c r="G280" s="17">
        <v>45844.458333333336</v>
      </c>
      <c r="H280" s="17">
        <v>45844.833333333336</v>
      </c>
      <c r="I280" s="28">
        <f t="shared" si="8"/>
        <v>-1</v>
      </c>
      <c r="J280" s="28">
        <f t="shared" si="9"/>
        <v>0</v>
      </c>
    </row>
    <row r="281" spans="1:10">
      <c r="A281" s="13">
        <v>45844</v>
      </c>
      <c r="B281">
        <v>0</v>
      </c>
      <c r="C281" t="str">
        <v>Uma Taylor</v>
      </c>
      <c r="D281" s="12">
        <v>0</v>
      </c>
      <c r="E281" s="17">
        <v>0</v>
      </c>
      <c r="F281" s="17">
        <v>0</v>
      </c>
      <c r="G281" s="17">
        <v>0</v>
      </c>
      <c r="H281" s="17">
        <v>0</v>
      </c>
      <c r="I281" s="28">
        <f t="shared" si="8"/>
        <v>0</v>
      </c>
      <c r="J281" s="28">
        <f t="shared" si="9"/>
        <v>0</v>
      </c>
    </row>
    <row r="282" spans="1:10">
      <c r="A282" s="13">
        <v>45844</v>
      </c>
      <c r="B282" t="str">
        <v>Team 3</v>
      </c>
      <c r="C282" t="str">
        <v>Uma Williams</v>
      </c>
      <c r="D282" s="12">
        <v>0</v>
      </c>
      <c r="E282" s="17">
        <v>45844.418231550924</v>
      </c>
      <c r="F282" s="17">
        <v>45844.793212858793</v>
      </c>
      <c r="G282" s="17">
        <v>45844.416666666664</v>
      </c>
      <c r="H282" s="17">
        <v>45844.791666666664</v>
      </c>
      <c r="I282" s="28">
        <f t="shared" si="8"/>
        <v>2</v>
      </c>
      <c r="J282" s="28">
        <f t="shared" si="9"/>
        <v>2</v>
      </c>
    </row>
    <row r="283" spans="1:10">
      <c r="A283" s="13">
        <v>45844</v>
      </c>
      <c r="B283">
        <v>0</v>
      </c>
      <c r="C283" t="str">
        <v>Victor Brown</v>
      </c>
      <c r="D283" s="12">
        <v>0</v>
      </c>
      <c r="E283" s="17">
        <v>0</v>
      </c>
      <c r="F283" s="17">
        <v>0</v>
      </c>
      <c r="G283" s="17">
        <v>0</v>
      </c>
      <c r="H283" s="17">
        <v>0</v>
      </c>
      <c r="I283" s="28">
        <f t="shared" si="8"/>
        <v>0</v>
      </c>
      <c r="J283" s="28">
        <f t="shared" si="9"/>
        <v>0</v>
      </c>
    </row>
    <row r="284" spans="1:10">
      <c r="A284" s="13">
        <v>45844</v>
      </c>
      <c r="B284">
        <v>0</v>
      </c>
      <c r="C284" t="str">
        <v>Victor Davis</v>
      </c>
      <c r="D284" s="12">
        <v>0</v>
      </c>
      <c r="E284" s="17">
        <v>0</v>
      </c>
      <c r="F284" s="17">
        <v>0</v>
      </c>
      <c r="G284" s="17">
        <v>0</v>
      </c>
      <c r="H284" s="17">
        <v>0</v>
      </c>
      <c r="I284" s="28">
        <f t="shared" si="8"/>
        <v>0</v>
      </c>
      <c r="J284" s="28">
        <f t="shared" si="9"/>
        <v>0</v>
      </c>
    </row>
    <row r="285" spans="1:10">
      <c r="A285" s="13">
        <v>45844</v>
      </c>
      <c r="B285" t="str">
        <v>Team 3</v>
      </c>
      <c r="C285" t="str">
        <v>Victor Taylor</v>
      </c>
      <c r="D285" s="12">
        <v>0</v>
      </c>
      <c r="E285" s="17">
        <v>45844.418056863426</v>
      </c>
      <c r="F285" s="17">
        <v>45850.414327997685</v>
      </c>
      <c r="G285" s="17">
        <v>45844.416666666664</v>
      </c>
      <c r="H285" s="17">
        <v>45844.791666666664</v>
      </c>
      <c r="I285" s="28">
        <f t="shared" si="8"/>
        <v>2</v>
      </c>
      <c r="J285" s="28">
        <f t="shared" si="9"/>
        <v>8096</v>
      </c>
    </row>
    <row r="286" spans="1:10">
      <c r="A286" s="13">
        <v>45844</v>
      </c>
      <c r="B286">
        <v>0</v>
      </c>
      <c r="C286" t="str">
        <v>Wendy Anderson</v>
      </c>
      <c r="D286" s="12">
        <v>0</v>
      </c>
      <c r="E286" s="17">
        <v>0</v>
      </c>
      <c r="F286" s="17">
        <v>0</v>
      </c>
      <c r="G286" s="17">
        <v>0</v>
      </c>
      <c r="H286" s="17">
        <v>0</v>
      </c>
      <c r="I286" s="28">
        <f t="shared" si="8"/>
        <v>0</v>
      </c>
      <c r="J286" s="28">
        <f t="shared" si="9"/>
        <v>0</v>
      </c>
    </row>
    <row r="287" spans="1:10">
      <c r="A287" s="13">
        <v>45844</v>
      </c>
      <c r="B287" t="str">
        <v>Team 2</v>
      </c>
      <c r="C287" t="str">
        <v>Wendy Hernandez</v>
      </c>
      <c r="D287" s="12">
        <v>0</v>
      </c>
      <c r="E287" s="17">
        <v>0</v>
      </c>
      <c r="F287" s="17">
        <v>0</v>
      </c>
      <c r="G287" s="17">
        <v>45844.333333333336</v>
      </c>
      <c r="H287" s="17">
        <v>45844.708333333336</v>
      </c>
      <c r="I287" s="28">
        <f t="shared" si="8"/>
        <v>-66015840</v>
      </c>
      <c r="J287" s="28">
        <f t="shared" si="9"/>
        <v>-66016380</v>
      </c>
    </row>
    <row r="288" spans="1:10">
      <c r="A288" s="13">
        <v>45845</v>
      </c>
      <c r="B288">
        <v>0</v>
      </c>
      <c r="C288" t="str">
        <v>Wendy Johnson</v>
      </c>
      <c r="D288" s="12">
        <v>0</v>
      </c>
      <c r="E288" s="17">
        <v>45845.446917731482</v>
      </c>
      <c r="F288" s="17">
        <v>45845.83275425926</v>
      </c>
      <c r="G288" s="17">
        <v>0</v>
      </c>
      <c r="H288" s="17">
        <v>0</v>
      </c>
      <c r="I288" s="28">
        <f t="shared" si="8"/>
        <v>66017443</v>
      </c>
      <c r="J288" s="28">
        <f t="shared" si="9"/>
        <v>66017999</v>
      </c>
    </row>
    <row r="289" spans="1:10">
      <c r="A289" s="13">
        <v>45845</v>
      </c>
      <c r="B289" t="str">
        <v>Team 1</v>
      </c>
      <c r="C289" t="str">
        <v>Wendy Smith</v>
      </c>
      <c r="D289" s="12">
        <v>0</v>
      </c>
      <c r="E289" s="17">
        <v>45845.326392118055</v>
      </c>
      <c r="F289" s="17">
        <v>45845.666790381947</v>
      </c>
      <c r="G289" s="17">
        <v>45845.333333333336</v>
      </c>
      <c r="H289" s="17">
        <v>45845.708333333336</v>
      </c>
      <c r="I289" s="28">
        <f t="shared" si="8"/>
        <v>-9</v>
      </c>
      <c r="J289" s="28">
        <f t="shared" si="9"/>
        <v>-59</v>
      </c>
    </row>
    <row r="290" spans="1:10">
      <c r="A290" s="13">
        <v>45845</v>
      </c>
      <c r="B290" t="str">
        <v>Team 1</v>
      </c>
      <c r="C290" t="str">
        <v>Wendy Wilson</v>
      </c>
      <c r="D290" s="12">
        <v>0</v>
      </c>
      <c r="E290" s="17">
        <v>45845.334103159723</v>
      </c>
      <c r="F290" s="17">
        <v>45845.709163321757</v>
      </c>
      <c r="G290" s="17">
        <v>45845.333333333336</v>
      </c>
      <c r="H290" s="17">
        <v>45845.708333333336</v>
      </c>
      <c r="I290" s="28">
        <f t="shared" si="8"/>
        <v>1</v>
      </c>
      <c r="J290" s="28">
        <f t="shared" si="9"/>
        <v>1</v>
      </c>
    </row>
    <row r="291" spans="1:10">
      <c r="A291" s="13">
        <v>45845</v>
      </c>
      <c r="B291">
        <v>0</v>
      </c>
      <c r="C291" t="str">
        <v>Xander Hernandez</v>
      </c>
      <c r="D291" s="12">
        <v>0</v>
      </c>
      <c r="E291" s="17">
        <v>0</v>
      </c>
      <c r="F291" s="17">
        <v>0</v>
      </c>
      <c r="G291" s="17">
        <v>0</v>
      </c>
      <c r="H291" s="17">
        <v>0</v>
      </c>
      <c r="I291" s="28">
        <f t="shared" si="8"/>
        <v>0</v>
      </c>
      <c r="J291" s="28">
        <f t="shared" si="9"/>
        <v>0</v>
      </c>
    </row>
    <row r="292" spans="1:10">
      <c r="A292" s="13">
        <v>45845</v>
      </c>
      <c r="B292" t="str">
        <v>Team 1</v>
      </c>
      <c r="C292" t="str">
        <v>Xander Lopez</v>
      </c>
      <c r="D292" s="12">
        <v>0</v>
      </c>
      <c r="E292" s="17">
        <v>45845.333490254627</v>
      </c>
      <c r="F292" s="17">
        <v>45845.45886446759</v>
      </c>
      <c r="G292" s="17">
        <v>45845.333333333336</v>
      </c>
      <c r="H292" s="17">
        <v>45845.708333333336</v>
      </c>
      <c r="I292" s="28">
        <f t="shared" si="8"/>
        <v>0</v>
      </c>
      <c r="J292" s="28">
        <f t="shared" si="9"/>
        <v>-359</v>
      </c>
    </row>
    <row r="293" spans="1:10">
      <c r="A293" s="13">
        <v>45845</v>
      </c>
      <c r="B293">
        <v>0</v>
      </c>
      <c r="C293" t="str">
        <v>Xander Martin</v>
      </c>
      <c r="D293" s="12">
        <v>0</v>
      </c>
      <c r="E293" s="17">
        <v>45845.500394409719</v>
      </c>
      <c r="F293" s="17">
        <v>45845.707796689814</v>
      </c>
      <c r="G293" s="17">
        <v>0</v>
      </c>
      <c r="H293" s="17">
        <v>0</v>
      </c>
      <c r="I293" s="28">
        <f t="shared" si="8"/>
        <v>66017520</v>
      </c>
      <c r="J293" s="28">
        <f t="shared" si="9"/>
        <v>66017819</v>
      </c>
    </row>
    <row r="294" spans="1:10">
      <c r="A294" s="13">
        <v>45845</v>
      </c>
      <c r="B294" t="str">
        <v>Team 1</v>
      </c>
      <c r="C294" t="str">
        <v>Xander Moore</v>
      </c>
      <c r="D294" s="12">
        <v>0</v>
      </c>
      <c r="E294" s="17">
        <v>45845.334797534721</v>
      </c>
      <c r="F294" s="17">
        <v>45845.708879155092</v>
      </c>
      <c r="G294" s="17">
        <v>45845.333333333336</v>
      </c>
      <c r="H294" s="17">
        <v>45845.708333333336</v>
      </c>
      <c r="I294" s="28">
        <f t="shared" si="8"/>
        <v>2</v>
      </c>
      <c r="J294" s="28">
        <f t="shared" si="9"/>
        <v>0</v>
      </c>
    </row>
    <row r="295" spans="1:10">
      <c r="A295" s="13">
        <v>45845</v>
      </c>
      <c r="B295">
        <v>0</v>
      </c>
      <c r="C295" t="str">
        <v>Xander Rodriguez</v>
      </c>
      <c r="D295" s="12">
        <v>0</v>
      </c>
      <c r="E295" s="17">
        <v>0</v>
      </c>
      <c r="F295" s="17">
        <v>0</v>
      </c>
      <c r="G295" s="17">
        <v>0</v>
      </c>
      <c r="H295" s="17">
        <v>0</v>
      </c>
      <c r="I295" s="28">
        <f t="shared" si="8"/>
        <v>0</v>
      </c>
      <c r="J295" s="28">
        <f t="shared" si="9"/>
        <v>0</v>
      </c>
    </row>
    <row r="296" spans="1:10">
      <c r="A296" s="13">
        <v>45845</v>
      </c>
      <c r="B296">
        <v>0</v>
      </c>
      <c r="C296" t="str">
        <v>Xander Williams</v>
      </c>
      <c r="D296" s="12">
        <v>0</v>
      </c>
      <c r="E296" s="17">
        <v>0</v>
      </c>
      <c r="F296" s="17">
        <v>0</v>
      </c>
      <c r="G296" s="17">
        <v>0</v>
      </c>
      <c r="H296" s="17">
        <v>0</v>
      </c>
      <c r="I296" s="28">
        <f t="shared" si="8"/>
        <v>0</v>
      </c>
      <c r="J296" s="28">
        <f t="shared" si="9"/>
        <v>0</v>
      </c>
    </row>
    <row r="297" spans="1:10">
      <c r="A297" s="13">
        <v>45845</v>
      </c>
      <c r="B297" t="str">
        <v>Team 1</v>
      </c>
      <c r="C297" t="str">
        <v>Yara Moore</v>
      </c>
      <c r="D297" s="12">
        <v>0</v>
      </c>
      <c r="E297" s="17">
        <v>45845.625065474538</v>
      </c>
      <c r="F297" s="17">
        <v>45845.631890462966</v>
      </c>
      <c r="G297" s="17">
        <v>45845.666666666664</v>
      </c>
      <c r="H297" s="17">
        <v>45845.791666666664</v>
      </c>
      <c r="I297" s="28">
        <f t="shared" si="8"/>
        <v>-59</v>
      </c>
      <c r="J297" s="28">
        <f t="shared" si="9"/>
        <v>-230</v>
      </c>
    </row>
    <row r="298" spans="1:10">
      <c r="A298" s="13">
        <v>45845</v>
      </c>
      <c r="B298">
        <v>0</v>
      </c>
      <c r="C298" t="str">
        <v>Yara Rodriguez</v>
      </c>
      <c r="D298" s="12">
        <v>0</v>
      </c>
      <c r="E298" s="17">
        <v>45845.718806238423</v>
      </c>
      <c r="F298" s="17">
        <v>45845.80228797454</v>
      </c>
      <c r="G298" s="17">
        <v>0</v>
      </c>
      <c r="H298" s="17">
        <v>0</v>
      </c>
      <c r="I298" s="28">
        <f t="shared" si="8"/>
        <v>66017835</v>
      </c>
      <c r="J298" s="28">
        <f t="shared" si="9"/>
        <v>66017955</v>
      </c>
    </row>
    <row r="299" spans="1:10">
      <c r="A299" s="13">
        <v>45845</v>
      </c>
      <c r="B299" t="str">
        <v>Team 1</v>
      </c>
      <c r="C299" t="str">
        <v>Zane Gonzalez</v>
      </c>
      <c r="D299" s="12">
        <v>0</v>
      </c>
      <c r="E299" s="17">
        <v>0</v>
      </c>
      <c r="F299" s="17">
        <v>0</v>
      </c>
      <c r="G299" s="17">
        <v>45845.666666666664</v>
      </c>
      <c r="H299" s="17">
        <v>45845.791666666664</v>
      </c>
      <c r="I299" s="28">
        <f t="shared" si="8"/>
        <v>-66017760</v>
      </c>
      <c r="J299" s="28">
        <f t="shared" si="9"/>
        <v>-66017940</v>
      </c>
    </row>
    <row r="300" spans="1:10">
      <c r="A300" s="13">
        <v>45845</v>
      </c>
      <c r="B300" t="str">
        <v>Team 1</v>
      </c>
      <c r="C300" t="str">
        <v>Zane Moore</v>
      </c>
      <c r="D300" s="12">
        <v>0</v>
      </c>
      <c r="E300" s="17">
        <v>45845.337221712965</v>
      </c>
      <c r="F300" s="17">
        <v>45845.712436863425</v>
      </c>
      <c r="G300" s="17">
        <v>45845.333333333336</v>
      </c>
      <c r="H300" s="17">
        <v>45845.708333333336</v>
      </c>
      <c r="I300" s="28">
        <f t="shared" si="8"/>
        <v>5</v>
      </c>
      <c r="J300" s="28">
        <f t="shared" si="9"/>
        <v>5</v>
      </c>
    </row>
    <row r="301" spans="1:10">
      <c r="A301" s="13">
        <v>45845</v>
      </c>
      <c r="B301">
        <v>0</v>
      </c>
      <c r="C301" t="str">
        <v>Zane Smith</v>
      </c>
      <c r="D301" s="12">
        <v>0</v>
      </c>
      <c r="E301" s="17">
        <v>0</v>
      </c>
      <c r="F301" s="17">
        <v>0</v>
      </c>
      <c r="G301" s="17">
        <v>0</v>
      </c>
      <c r="H301" s="17">
        <v>0</v>
      </c>
      <c r="I301" s="28">
        <f t="shared" si="8"/>
        <v>0</v>
      </c>
      <c r="J301" s="28">
        <f t="shared" si="9"/>
        <v>0</v>
      </c>
    </row>
    <row r="302" spans="1:10">
      <c r="A302" s="13">
        <v>45845</v>
      </c>
      <c r="B302">
        <v>0</v>
      </c>
      <c r="C302" t="str">
        <v>Aaron Garcia</v>
      </c>
      <c r="D302" s="12">
        <v>0</v>
      </c>
      <c r="E302" s="17">
        <v>0</v>
      </c>
      <c r="F302" s="17">
        <v>0</v>
      </c>
      <c r="G302" s="17">
        <v>0</v>
      </c>
      <c r="H302" s="17">
        <v>0</v>
      </c>
      <c r="I302" s="28">
        <f t="shared" si="8"/>
        <v>0</v>
      </c>
      <c r="J302" s="28">
        <f t="shared" si="9"/>
        <v>0</v>
      </c>
    </row>
    <row r="303" spans="1:10">
      <c r="A303" s="13">
        <v>45845</v>
      </c>
      <c r="B303">
        <v>0</v>
      </c>
      <c r="C303" t="str">
        <v>Alice Martin</v>
      </c>
      <c r="D303" s="12">
        <v>0</v>
      </c>
      <c r="E303" s="17">
        <v>0</v>
      </c>
      <c r="F303" s="17">
        <v>0</v>
      </c>
      <c r="G303" s="17">
        <v>0</v>
      </c>
      <c r="H303" s="17">
        <v>0</v>
      </c>
      <c r="I303" s="28">
        <f t="shared" si="8"/>
        <v>0</v>
      </c>
      <c r="J303" s="28">
        <f t="shared" si="9"/>
        <v>0</v>
      </c>
    </row>
    <row r="304" spans="1:10">
      <c r="A304" s="13">
        <v>45845</v>
      </c>
      <c r="B304" t="str">
        <v>Team 3</v>
      </c>
      <c r="C304" t="str">
        <v>Alice Miller</v>
      </c>
      <c r="D304" s="12">
        <v>0</v>
      </c>
      <c r="E304" s="17">
        <v>45845.353598993053</v>
      </c>
      <c r="F304" s="17">
        <v>45845.64623111111</v>
      </c>
      <c r="G304" s="17">
        <v>45845.375</v>
      </c>
      <c r="H304" s="17">
        <v>45845.666666666664</v>
      </c>
      <c r="I304" s="28">
        <f t="shared" si="8"/>
        <v>-30</v>
      </c>
      <c r="J304" s="28">
        <f t="shared" si="9"/>
        <v>-29</v>
      </c>
    </row>
    <row r="305" spans="1:10">
      <c r="A305" s="13">
        <v>45845</v>
      </c>
      <c r="B305" t="str">
        <v>Team 2</v>
      </c>
      <c r="C305" t="str">
        <v>Alice Smith</v>
      </c>
      <c r="D305" s="12">
        <v>0</v>
      </c>
      <c r="E305" s="17">
        <v>45845.668390578707</v>
      </c>
      <c r="F305" s="17">
        <v>45845.835525000002</v>
      </c>
      <c r="G305" s="17">
        <v>45845.666666666664</v>
      </c>
      <c r="H305" s="17">
        <v>45845.833333333336</v>
      </c>
      <c r="I305" s="28">
        <f t="shared" si="8"/>
        <v>2</v>
      </c>
      <c r="J305" s="28">
        <f t="shared" si="9"/>
        <v>3</v>
      </c>
    </row>
    <row r="306" spans="1:10">
      <c r="A306" s="13">
        <v>45845</v>
      </c>
      <c r="B306" t="str">
        <v>Team 2</v>
      </c>
      <c r="C306" t="str">
        <v>Alice Thomas</v>
      </c>
      <c r="D306" s="12">
        <v>0</v>
      </c>
      <c r="E306" s="17">
        <v>45845.377837662039</v>
      </c>
      <c r="F306" s="17">
        <v>45846.376686516203</v>
      </c>
      <c r="G306" s="17">
        <v>45845.375</v>
      </c>
      <c r="H306" s="17">
        <v>45845.75</v>
      </c>
      <c r="I306" s="28">
        <f t="shared" si="8"/>
        <v>4</v>
      </c>
      <c r="J306" s="28">
        <f t="shared" si="9"/>
        <v>902</v>
      </c>
    </row>
    <row r="307" spans="1:10">
      <c r="A307" s="13">
        <v>45845</v>
      </c>
      <c r="B307" t="str">
        <v>Team 3</v>
      </c>
      <c r="C307" t="str">
        <v>Alice Williams</v>
      </c>
      <c r="D307" s="12">
        <v>0</v>
      </c>
      <c r="E307" s="17">
        <v>45845.333198807872</v>
      </c>
      <c r="F307" s="17">
        <v>45845.708357488424</v>
      </c>
      <c r="G307" s="17">
        <v>45845.333333333336</v>
      </c>
      <c r="H307" s="17">
        <v>45845.708333333336</v>
      </c>
      <c r="I307" s="28">
        <f t="shared" si="8"/>
        <v>0</v>
      </c>
      <c r="J307" s="28">
        <f t="shared" si="9"/>
        <v>0</v>
      </c>
    </row>
    <row r="308" spans="1:10">
      <c r="A308" s="13">
        <v>45845</v>
      </c>
      <c r="B308" t="str">
        <v>Team 2</v>
      </c>
      <c r="C308" t="str">
        <v>Bella Brown</v>
      </c>
      <c r="D308" s="12">
        <v>0</v>
      </c>
      <c r="E308" s="17">
        <v>45845.357311099535</v>
      </c>
      <c r="F308" s="17">
        <v>45846.334082037036</v>
      </c>
      <c r="G308" s="17">
        <v>45845.333333333336</v>
      </c>
      <c r="H308" s="17">
        <v>45845.708333333336</v>
      </c>
      <c r="I308" s="28">
        <f t="shared" si="8"/>
        <v>34</v>
      </c>
      <c r="J308" s="28">
        <f t="shared" si="9"/>
        <v>901</v>
      </c>
    </row>
    <row r="309" spans="1:10">
      <c r="A309" s="13">
        <v>45845</v>
      </c>
      <c r="B309" t="str">
        <v>Team 2</v>
      </c>
      <c r="C309" t="str">
        <v>Bella Gonzalez</v>
      </c>
      <c r="D309" s="12">
        <v>0</v>
      </c>
      <c r="E309" s="17">
        <v>0</v>
      </c>
      <c r="F309" s="17">
        <v>0</v>
      </c>
      <c r="G309" s="17">
        <v>45845.333333333336</v>
      </c>
      <c r="H309" s="17">
        <v>45845.708333333336</v>
      </c>
      <c r="I309" s="28">
        <f t="shared" si="8"/>
        <v>-66017280</v>
      </c>
      <c r="J309" s="28">
        <f t="shared" si="9"/>
        <v>-66017820</v>
      </c>
    </row>
    <row r="310" spans="1:10">
      <c r="A310" s="13">
        <v>45845</v>
      </c>
      <c r="B310" t="str">
        <v>Team 2</v>
      </c>
      <c r="C310" t="str">
        <v>Bella Johnson</v>
      </c>
      <c r="D310" s="12">
        <v>0</v>
      </c>
      <c r="E310" s="17">
        <v>0</v>
      </c>
      <c r="F310" s="17">
        <v>0</v>
      </c>
      <c r="G310" s="17">
        <v>45845.333333333336</v>
      </c>
      <c r="H310" s="17">
        <v>45845.708333333336</v>
      </c>
      <c r="I310" s="28">
        <f t="shared" si="8"/>
        <v>-66017280</v>
      </c>
      <c r="J310" s="28">
        <f t="shared" si="9"/>
        <v>-66017820</v>
      </c>
    </row>
    <row r="311" spans="1:10">
      <c r="A311" s="13">
        <v>45845</v>
      </c>
      <c r="B311" t="str">
        <v>Team 2</v>
      </c>
      <c r="C311" t="str">
        <v>Bella Lopez</v>
      </c>
      <c r="D311" s="12">
        <v>0</v>
      </c>
      <c r="E311" s="17">
        <v>0</v>
      </c>
      <c r="F311" s="17">
        <v>0</v>
      </c>
      <c r="G311" s="17">
        <v>45845.333333333336</v>
      </c>
      <c r="H311" s="17">
        <v>45845.708333333336</v>
      </c>
      <c r="I311" s="28">
        <f t="shared" si="8"/>
        <v>-66017280</v>
      </c>
      <c r="J311" s="28">
        <f t="shared" si="9"/>
        <v>-66017820</v>
      </c>
    </row>
    <row r="312" spans="1:10">
      <c r="A312" s="13">
        <v>45845</v>
      </c>
      <c r="B312" t="str">
        <v>Team 2</v>
      </c>
      <c r="C312" t="str">
        <v>Bella Wilson</v>
      </c>
      <c r="D312" s="12">
        <v>0</v>
      </c>
      <c r="E312" s="17">
        <v>45845.334133229167</v>
      </c>
      <c r="F312" s="17">
        <v>45845.709408206021</v>
      </c>
      <c r="G312" s="17">
        <v>45845.333333333336</v>
      </c>
      <c r="H312" s="17">
        <v>45845.708333333336</v>
      </c>
      <c r="I312" s="28">
        <f t="shared" si="8"/>
        <v>1</v>
      </c>
      <c r="J312" s="28">
        <f t="shared" si="9"/>
        <v>1</v>
      </c>
    </row>
    <row r="313" spans="1:10">
      <c r="A313" s="13">
        <v>45845</v>
      </c>
      <c r="B313">
        <v>0</v>
      </c>
      <c r="C313" t="str">
        <v>Bob Anderson</v>
      </c>
      <c r="D313" s="12">
        <v>0</v>
      </c>
      <c r="E313" s="17">
        <v>0</v>
      </c>
      <c r="F313" s="17">
        <v>0</v>
      </c>
      <c r="G313" s="17">
        <v>0</v>
      </c>
      <c r="H313" s="17">
        <v>0</v>
      </c>
      <c r="I313" s="28">
        <f t="shared" si="8"/>
        <v>0</v>
      </c>
      <c r="J313" s="28">
        <f t="shared" si="9"/>
        <v>0</v>
      </c>
    </row>
    <row r="314" spans="1:10">
      <c r="A314" s="13">
        <v>45845</v>
      </c>
      <c r="B314" t="str">
        <v>Team 4</v>
      </c>
      <c r="C314" t="str">
        <v>Bob Davis</v>
      </c>
      <c r="D314" s="12">
        <v>0</v>
      </c>
      <c r="E314" s="17">
        <v>45845.459485856481</v>
      </c>
      <c r="F314" s="17">
        <v>45845.833581226849</v>
      </c>
      <c r="G314" s="17">
        <v>45845.458333333336</v>
      </c>
      <c r="H314" s="17">
        <v>45845.833333333336</v>
      </c>
      <c r="I314" s="28">
        <f t="shared" si="8"/>
        <v>1</v>
      </c>
      <c r="J314" s="28">
        <f t="shared" si="9"/>
        <v>0</v>
      </c>
    </row>
    <row r="315" spans="1:10">
      <c r="A315" s="13">
        <v>45845</v>
      </c>
      <c r="B315">
        <v>0</v>
      </c>
      <c r="C315" t="str">
        <v>Bob Hernandez</v>
      </c>
      <c r="D315" s="12">
        <v>0</v>
      </c>
      <c r="E315" s="17">
        <v>0</v>
      </c>
      <c r="F315" s="17">
        <v>0</v>
      </c>
      <c r="G315" s="17">
        <v>0</v>
      </c>
      <c r="H315" s="17">
        <v>0</v>
      </c>
      <c r="I315" s="28">
        <f t="shared" si="8"/>
        <v>0</v>
      </c>
      <c r="J315" s="28">
        <f t="shared" si="9"/>
        <v>0</v>
      </c>
    </row>
    <row r="316" spans="1:10">
      <c r="A316" s="13">
        <v>45845</v>
      </c>
      <c r="B316" t="str">
        <v>Team 4</v>
      </c>
      <c r="C316" t="str">
        <v>Bob Martin</v>
      </c>
      <c r="D316" s="12">
        <v>0</v>
      </c>
      <c r="E316" s="17">
        <v>45845.459300428243</v>
      </c>
      <c r="F316" s="17">
        <v>45846.455662928238</v>
      </c>
      <c r="G316" s="17">
        <v>45845.458333333336</v>
      </c>
      <c r="H316" s="17">
        <v>45845.833333333336</v>
      </c>
      <c r="I316" s="28">
        <f t="shared" si="8"/>
        <v>1</v>
      </c>
      <c r="J316" s="28">
        <f t="shared" si="9"/>
        <v>896</v>
      </c>
    </row>
    <row r="317" spans="1:10">
      <c r="A317" s="13">
        <v>45845</v>
      </c>
      <c r="B317">
        <v>0</v>
      </c>
      <c r="C317" t="str">
        <v>Bob Martinez</v>
      </c>
      <c r="D317" s="12">
        <v>0</v>
      </c>
      <c r="E317" s="17">
        <v>0</v>
      </c>
      <c r="F317" s="17">
        <v>0</v>
      </c>
      <c r="G317" s="17">
        <v>0</v>
      </c>
      <c r="H317" s="17">
        <v>0</v>
      </c>
      <c r="I317" s="28">
        <f t="shared" si="8"/>
        <v>0</v>
      </c>
      <c r="J317" s="28">
        <f t="shared" si="9"/>
        <v>0</v>
      </c>
    </row>
    <row r="318" spans="1:10">
      <c r="A318" s="13">
        <v>45845</v>
      </c>
      <c r="B318">
        <v>0</v>
      </c>
      <c r="C318" t="str">
        <v>Bob Wilson</v>
      </c>
      <c r="D318" s="12">
        <v>0</v>
      </c>
      <c r="E318" s="17">
        <v>0</v>
      </c>
      <c r="F318" s="17">
        <v>0</v>
      </c>
      <c r="G318" s="17">
        <v>0</v>
      </c>
      <c r="H318" s="17">
        <v>0</v>
      </c>
      <c r="I318" s="28">
        <f t="shared" si="8"/>
        <v>0</v>
      </c>
      <c r="J318" s="28">
        <f t="shared" si="9"/>
        <v>0</v>
      </c>
    </row>
    <row r="319" spans="1:10">
      <c r="A319" s="13">
        <v>45845</v>
      </c>
      <c r="B319" t="str">
        <v>Team 4</v>
      </c>
      <c r="C319" t="str">
        <v>Caleb Anderson</v>
      </c>
      <c r="D319" s="12">
        <v>0</v>
      </c>
      <c r="E319" s="17">
        <v>45845.335648101849</v>
      </c>
      <c r="F319" s="17">
        <v>45846.335764374999</v>
      </c>
      <c r="G319" s="17">
        <v>45845.333333333336</v>
      </c>
      <c r="H319" s="17">
        <v>45845.708333333336</v>
      </c>
      <c r="I319" s="28">
        <f t="shared" si="8"/>
        <v>3</v>
      </c>
      <c r="J319" s="28">
        <f t="shared" si="9"/>
        <v>903</v>
      </c>
    </row>
    <row r="320" spans="1:10">
      <c r="A320" s="13">
        <v>45845</v>
      </c>
      <c r="B320" t="str">
        <v>Team 4</v>
      </c>
      <c r="C320" t="str">
        <v>Caleb Martin</v>
      </c>
      <c r="D320" s="12">
        <v>0</v>
      </c>
      <c r="E320" s="17">
        <v>45845.547617418983</v>
      </c>
      <c r="F320" s="17">
        <v>45846.456994108798</v>
      </c>
      <c r="G320" s="17">
        <v>45845.541666666664</v>
      </c>
      <c r="H320" s="17">
        <v>45845.916666666664</v>
      </c>
      <c r="I320" s="28">
        <f t="shared" si="8"/>
        <v>8</v>
      </c>
      <c r="J320" s="28">
        <f t="shared" si="9"/>
        <v>778</v>
      </c>
    </row>
    <row r="321" spans="1:10">
      <c r="A321" s="13">
        <v>45845</v>
      </c>
      <c r="B321">
        <v>0</v>
      </c>
      <c r="C321" t="str">
        <v>Charlie Gonzalez</v>
      </c>
      <c r="D321" s="12">
        <v>0</v>
      </c>
      <c r="E321" s="17">
        <v>0</v>
      </c>
      <c r="F321" s="17">
        <v>0</v>
      </c>
      <c r="G321" s="17">
        <v>0</v>
      </c>
      <c r="H321" s="17">
        <v>0</v>
      </c>
      <c r="I321" s="28">
        <f t="shared" si="8"/>
        <v>0</v>
      </c>
      <c r="J321" s="28">
        <f t="shared" si="9"/>
        <v>0</v>
      </c>
    </row>
    <row r="322" spans="1:10">
      <c r="A322" s="13">
        <v>45845</v>
      </c>
      <c r="B322" t="str">
        <v>Team 4</v>
      </c>
      <c r="C322" t="str">
        <v>Charlie Jackson</v>
      </c>
      <c r="D322" s="12">
        <v>0</v>
      </c>
      <c r="E322" s="17">
        <v>45845.334562638891</v>
      </c>
      <c r="F322" s="17">
        <v>45845.710023194442</v>
      </c>
      <c r="G322" s="17">
        <v>45845.333333333336</v>
      </c>
      <c r="H322" s="17">
        <v>45845.708333333336</v>
      </c>
      <c r="I322" s="28">
        <f t="shared" si="8"/>
        <v>1</v>
      </c>
      <c r="J322" s="28">
        <f t="shared" si="9"/>
        <v>2</v>
      </c>
    </row>
    <row r="323" spans="1:10">
      <c r="A323" s="13">
        <v>45845</v>
      </c>
      <c r="B323" t="str">
        <v>Team 4</v>
      </c>
      <c r="C323" t="str">
        <v>Charlie Williams</v>
      </c>
      <c r="D323" s="12">
        <v>0</v>
      </c>
      <c r="E323" s="17">
        <v>0</v>
      </c>
      <c r="F323" s="17">
        <v>0</v>
      </c>
      <c r="G323" s="17">
        <v>45845.5</v>
      </c>
      <c r="H323" s="17">
        <v>45845.75</v>
      </c>
      <c r="I323" s="28">
        <f t="shared" ref="I323:I386" si="10">ROUNDDOWN((E323-G323)*1440,0)</f>
        <v>-66017520</v>
      </c>
      <c r="J323" s="28">
        <f t="shared" ref="J323:J386" si="11">ROUNDDOWN((F323-H323)*1440,0)</f>
        <v>-66017880</v>
      </c>
    </row>
    <row r="324" spans="1:10">
      <c r="A324" s="13">
        <v>45845</v>
      </c>
      <c r="B324" t="str">
        <v>Team 4</v>
      </c>
      <c r="C324" t="str">
        <v>Charlie Wilson</v>
      </c>
      <c r="D324" s="12">
        <v>0</v>
      </c>
      <c r="E324" s="17">
        <v>45845.45960170139</v>
      </c>
      <c r="F324" s="17">
        <v>45845.833465034724</v>
      </c>
      <c r="G324" s="17">
        <v>45845.458333333336</v>
      </c>
      <c r="H324" s="17">
        <v>45845.833333333336</v>
      </c>
      <c r="I324" s="28">
        <f t="shared" si="10"/>
        <v>1</v>
      </c>
      <c r="J324" s="28">
        <f t="shared" si="11"/>
        <v>0</v>
      </c>
    </row>
    <row r="325" spans="1:10">
      <c r="A325" s="13">
        <v>45845</v>
      </c>
      <c r="B325">
        <v>0</v>
      </c>
      <c r="C325" t="str">
        <v>Dana Anderson</v>
      </c>
      <c r="D325" s="12">
        <v>0</v>
      </c>
      <c r="E325" s="17">
        <v>0</v>
      </c>
      <c r="F325" s="17">
        <v>0</v>
      </c>
      <c r="G325" s="17">
        <v>0</v>
      </c>
      <c r="H325" s="17">
        <v>0</v>
      </c>
      <c r="I325" s="28">
        <f t="shared" si="10"/>
        <v>0</v>
      </c>
      <c r="J325" s="28">
        <f t="shared" si="11"/>
        <v>0</v>
      </c>
    </row>
    <row r="326" spans="1:10">
      <c r="A326" s="13">
        <v>45845</v>
      </c>
      <c r="B326">
        <v>0</v>
      </c>
      <c r="C326" t="str">
        <v>Dana Brown</v>
      </c>
      <c r="D326" s="12">
        <v>0</v>
      </c>
      <c r="E326" s="17">
        <v>0</v>
      </c>
      <c r="F326" s="17">
        <v>0</v>
      </c>
      <c r="G326" s="17">
        <v>0</v>
      </c>
      <c r="H326" s="17">
        <v>0</v>
      </c>
      <c r="I326" s="28">
        <f t="shared" si="10"/>
        <v>0</v>
      </c>
      <c r="J326" s="28">
        <f t="shared" si="11"/>
        <v>0</v>
      </c>
    </row>
    <row r="327" spans="1:10">
      <c r="A327" s="13">
        <v>45845</v>
      </c>
      <c r="B327" t="str">
        <v>Team 4</v>
      </c>
      <c r="C327" t="str">
        <v>Dana Davis</v>
      </c>
      <c r="D327" s="12">
        <v>0</v>
      </c>
      <c r="E327" s="17">
        <v>45845.456807141207</v>
      </c>
      <c r="F327" s="17">
        <v>45845.833437627312</v>
      </c>
      <c r="G327" s="17">
        <v>45845.458333333336</v>
      </c>
      <c r="H327" s="17">
        <v>45845.833333333336</v>
      </c>
      <c r="I327" s="28">
        <f t="shared" si="10"/>
        <v>-2</v>
      </c>
      <c r="J327" s="28">
        <f t="shared" si="11"/>
        <v>0</v>
      </c>
    </row>
    <row r="328" spans="1:10">
      <c r="A328" s="13">
        <v>45845</v>
      </c>
      <c r="B328">
        <v>0</v>
      </c>
      <c r="C328" t="str">
        <v>Dana Gonzalez</v>
      </c>
      <c r="D328" s="12">
        <v>0</v>
      </c>
      <c r="E328" s="17">
        <v>0</v>
      </c>
      <c r="F328" s="17">
        <v>0</v>
      </c>
      <c r="G328" s="17">
        <v>0</v>
      </c>
      <c r="H328" s="17">
        <v>0</v>
      </c>
      <c r="I328" s="28">
        <f t="shared" si="10"/>
        <v>0</v>
      </c>
      <c r="J328" s="28">
        <f t="shared" si="11"/>
        <v>0</v>
      </c>
    </row>
    <row r="329" spans="1:10">
      <c r="A329" s="13">
        <v>45845</v>
      </c>
      <c r="B329" t="str">
        <v>Team 4</v>
      </c>
      <c r="C329" t="str">
        <v>Dana Hernandez</v>
      </c>
      <c r="D329" s="12">
        <v>0</v>
      </c>
      <c r="E329" s="17">
        <v>45845.456197129628</v>
      </c>
      <c r="F329" s="17">
        <v>45845.833806793984</v>
      </c>
      <c r="G329" s="17">
        <v>45845.458333333336</v>
      </c>
      <c r="H329" s="17">
        <v>45845.833333333336</v>
      </c>
      <c r="I329" s="28">
        <f t="shared" si="10"/>
        <v>-3</v>
      </c>
      <c r="J329" s="28">
        <f t="shared" si="11"/>
        <v>0</v>
      </c>
    </row>
    <row r="330" spans="1:10">
      <c r="A330" s="13">
        <v>45845</v>
      </c>
      <c r="B330" t="str">
        <v>Team 4</v>
      </c>
      <c r="C330" t="str">
        <v>Dana Lopez</v>
      </c>
      <c r="D330" s="12">
        <v>0</v>
      </c>
      <c r="E330" s="17">
        <v>45845.373565266207</v>
      </c>
      <c r="F330" s="17">
        <v>45845.677546053237</v>
      </c>
      <c r="G330" s="17">
        <v>45845.375</v>
      </c>
      <c r="H330" s="17">
        <v>45845.75</v>
      </c>
      <c r="I330" s="28">
        <f t="shared" si="10"/>
        <v>-2</v>
      </c>
      <c r="J330" s="28">
        <f t="shared" si="11"/>
        <v>-104</v>
      </c>
    </row>
    <row r="331" spans="1:10">
      <c r="A331" s="13">
        <v>45845</v>
      </c>
      <c r="B331" t="str">
        <v>Team 5</v>
      </c>
      <c r="C331" t="str">
        <v>Dana Rodriguez</v>
      </c>
      <c r="D331" s="12">
        <v>0</v>
      </c>
      <c r="E331" s="17">
        <v>45845.453362650464</v>
      </c>
      <c r="F331" s="17">
        <v>45846.440808703701</v>
      </c>
      <c r="G331" s="17">
        <v>45845.458333333336</v>
      </c>
      <c r="H331" s="17">
        <v>45845.833333333336</v>
      </c>
      <c r="I331" s="28">
        <f t="shared" si="10"/>
        <v>-7</v>
      </c>
      <c r="J331" s="28">
        <f t="shared" si="11"/>
        <v>874</v>
      </c>
    </row>
    <row r="332" spans="1:10">
      <c r="A332" s="13">
        <v>45845</v>
      </c>
      <c r="B332" t="str">
        <v>Team 5</v>
      </c>
      <c r="C332" t="str">
        <v>Dana Williams</v>
      </c>
      <c r="D332" s="12">
        <v>0</v>
      </c>
      <c r="E332" s="17">
        <v>45845.554599953706</v>
      </c>
      <c r="F332" s="17">
        <v>45845.670187685188</v>
      </c>
      <c r="G332" s="17">
        <v>45845.5</v>
      </c>
      <c r="H332" s="17">
        <v>45845.666666666664</v>
      </c>
      <c r="I332" s="28">
        <f t="shared" si="10"/>
        <v>78</v>
      </c>
      <c r="J332" s="28">
        <f t="shared" si="11"/>
        <v>5</v>
      </c>
    </row>
    <row r="333" spans="1:10">
      <c r="A333" s="13">
        <v>45845</v>
      </c>
      <c r="B333" t="str">
        <v>Team 5</v>
      </c>
      <c r="C333" t="str">
        <v>Diana Miller</v>
      </c>
      <c r="D333" s="12">
        <v>0</v>
      </c>
      <c r="E333" s="17">
        <v>45845.332524594909</v>
      </c>
      <c r="F333" s="17">
        <v>45846.380635173613</v>
      </c>
      <c r="G333" s="17">
        <v>45845.333333333336</v>
      </c>
      <c r="H333" s="17">
        <v>45845.708333333336</v>
      </c>
      <c r="I333" s="28">
        <f t="shared" si="10"/>
        <v>-1</v>
      </c>
      <c r="J333" s="28">
        <f t="shared" si="11"/>
        <v>968</v>
      </c>
    </row>
    <row r="334" spans="1:10">
      <c r="A334" s="13">
        <v>45845</v>
      </c>
      <c r="B334">
        <v>0</v>
      </c>
      <c r="C334" t="str">
        <v>Diana Smith</v>
      </c>
      <c r="D334" s="12">
        <v>0</v>
      </c>
      <c r="E334" s="17">
        <v>0</v>
      </c>
      <c r="F334" s="17">
        <v>0</v>
      </c>
      <c r="G334" s="17">
        <v>0</v>
      </c>
      <c r="H334" s="17">
        <v>0</v>
      </c>
      <c r="I334" s="28">
        <f t="shared" si="10"/>
        <v>0</v>
      </c>
      <c r="J334" s="28">
        <f t="shared" si="11"/>
        <v>0</v>
      </c>
    </row>
    <row r="335" spans="1:10">
      <c r="A335" s="13">
        <v>45845</v>
      </c>
      <c r="B335" t="str">
        <v>Team 5</v>
      </c>
      <c r="C335" t="str">
        <v>Diana Taylor</v>
      </c>
      <c r="D335" s="12">
        <v>0</v>
      </c>
      <c r="E335" s="17">
        <v>45845.457538842595</v>
      </c>
      <c r="F335" s="17">
        <v>45845.83381895833</v>
      </c>
      <c r="G335" s="17">
        <v>45845.458333333336</v>
      </c>
      <c r="H335" s="17">
        <v>45845.833333333336</v>
      </c>
      <c r="I335" s="28">
        <f t="shared" si="10"/>
        <v>-1</v>
      </c>
      <c r="J335" s="28">
        <f t="shared" si="11"/>
        <v>0</v>
      </c>
    </row>
    <row r="336" spans="1:10">
      <c r="A336" s="13">
        <v>45845</v>
      </c>
      <c r="B336">
        <v>0</v>
      </c>
      <c r="C336" t="str">
        <v>Diana Thomas</v>
      </c>
      <c r="D336" s="12">
        <v>0</v>
      </c>
      <c r="E336" s="17">
        <v>0</v>
      </c>
      <c r="F336" s="17">
        <v>0</v>
      </c>
      <c r="G336" s="17">
        <v>0</v>
      </c>
      <c r="H336" s="17">
        <v>0</v>
      </c>
      <c r="I336" s="28">
        <f t="shared" si="10"/>
        <v>0</v>
      </c>
      <c r="J336" s="28">
        <f t="shared" si="11"/>
        <v>0</v>
      </c>
    </row>
    <row r="337" spans="1:10">
      <c r="A337" s="13">
        <v>45845</v>
      </c>
      <c r="B337" t="str">
        <v>Team 5</v>
      </c>
      <c r="C337" t="str">
        <v>Diana Williams</v>
      </c>
      <c r="D337" s="12">
        <v>0</v>
      </c>
      <c r="E337" s="17">
        <v>45845.416842627317</v>
      </c>
      <c r="F337" s="17">
        <v>45845.791856678239</v>
      </c>
      <c r="G337" s="17">
        <v>45845.416666666664</v>
      </c>
      <c r="H337" s="17">
        <v>45845.791666666664</v>
      </c>
      <c r="I337" s="28">
        <f t="shared" si="10"/>
        <v>0</v>
      </c>
      <c r="J337" s="28">
        <f t="shared" si="11"/>
        <v>0</v>
      </c>
    </row>
    <row r="338" spans="1:10">
      <c r="A338" s="13">
        <v>45845</v>
      </c>
      <c r="B338">
        <v>0</v>
      </c>
      <c r="C338" t="str">
        <v>Eve Davis</v>
      </c>
      <c r="D338" s="12">
        <v>0</v>
      </c>
      <c r="E338" s="17">
        <v>0</v>
      </c>
      <c r="F338" s="17">
        <v>0</v>
      </c>
      <c r="G338" s="17">
        <v>0</v>
      </c>
      <c r="H338" s="17">
        <v>0</v>
      </c>
      <c r="I338" s="28">
        <f t="shared" si="10"/>
        <v>0</v>
      </c>
      <c r="J338" s="28">
        <f t="shared" si="11"/>
        <v>0</v>
      </c>
    </row>
    <row r="339" spans="1:10">
      <c r="A339" s="13">
        <v>45845</v>
      </c>
      <c r="B339" t="str">
        <v>Team 3</v>
      </c>
      <c r="C339" t="str">
        <v>Eve Gonzalez</v>
      </c>
      <c r="D339" s="12">
        <v>0</v>
      </c>
      <c r="E339" s="17">
        <v>45845.374941076392</v>
      </c>
      <c r="F339" s="17">
        <v>45845.750400486111</v>
      </c>
      <c r="G339" s="17">
        <v>45845.375</v>
      </c>
      <c r="H339" s="17">
        <v>45845.75</v>
      </c>
      <c r="I339" s="28">
        <f t="shared" si="10"/>
        <v>0</v>
      </c>
      <c r="J339" s="28">
        <f t="shared" si="11"/>
        <v>0</v>
      </c>
    </row>
    <row r="340" spans="1:10">
      <c r="A340" s="13">
        <v>45845</v>
      </c>
      <c r="B340">
        <v>0</v>
      </c>
      <c r="C340" t="str">
        <v>Eve Jackson</v>
      </c>
      <c r="D340" s="12">
        <v>0</v>
      </c>
      <c r="E340" s="17">
        <v>0</v>
      </c>
      <c r="F340" s="17">
        <v>0</v>
      </c>
      <c r="G340" s="17">
        <v>0</v>
      </c>
      <c r="H340" s="17">
        <v>0</v>
      </c>
      <c r="I340" s="28">
        <f t="shared" si="10"/>
        <v>0</v>
      </c>
      <c r="J340" s="28">
        <f t="shared" si="11"/>
        <v>0</v>
      </c>
    </row>
    <row r="341" spans="1:10">
      <c r="A341" s="13">
        <v>45845</v>
      </c>
      <c r="B341" t="str">
        <v>Team 3</v>
      </c>
      <c r="C341" t="str">
        <v>Eve Jones</v>
      </c>
      <c r="D341" s="12">
        <v>0</v>
      </c>
      <c r="E341" s="17">
        <v>45845.693265578702</v>
      </c>
      <c r="F341" s="17">
        <v>45845.833827627313</v>
      </c>
      <c r="G341" s="17">
        <v>45845.6875</v>
      </c>
      <c r="H341" s="17">
        <v>45845.833333333336</v>
      </c>
      <c r="I341" s="28">
        <f t="shared" si="10"/>
        <v>8</v>
      </c>
      <c r="J341" s="28">
        <f t="shared" si="11"/>
        <v>0</v>
      </c>
    </row>
    <row r="342" spans="1:10">
      <c r="A342" s="13">
        <v>45845</v>
      </c>
      <c r="B342" t="str">
        <v>Team 4</v>
      </c>
      <c r="C342" t="str">
        <v>Eve Moore</v>
      </c>
      <c r="D342" s="12">
        <v>0</v>
      </c>
      <c r="E342" s="17">
        <v>45845.375079583333</v>
      </c>
      <c r="F342" s="17">
        <v>45845.750212372688</v>
      </c>
      <c r="G342" s="17">
        <v>45845.375</v>
      </c>
      <c r="H342" s="17">
        <v>45845.75</v>
      </c>
      <c r="I342" s="28">
        <f t="shared" si="10"/>
        <v>0</v>
      </c>
      <c r="J342" s="28">
        <f t="shared" si="11"/>
        <v>0</v>
      </c>
    </row>
    <row r="343" spans="1:10">
      <c r="A343" s="13">
        <v>45845</v>
      </c>
      <c r="B343">
        <v>0</v>
      </c>
      <c r="C343" t="str">
        <v>Eve Wilson</v>
      </c>
      <c r="D343" s="12">
        <v>0</v>
      </c>
      <c r="E343" s="17">
        <v>0</v>
      </c>
      <c r="F343" s="17">
        <v>0</v>
      </c>
      <c r="G343" s="17">
        <v>0</v>
      </c>
      <c r="H343" s="17">
        <v>0</v>
      </c>
      <c r="I343" s="28">
        <f t="shared" si="10"/>
        <v>0</v>
      </c>
      <c r="J343" s="28">
        <f t="shared" si="11"/>
        <v>0</v>
      </c>
    </row>
    <row r="344" spans="1:10">
      <c r="A344" s="13">
        <v>45846</v>
      </c>
      <c r="B344" t="str">
        <v>Team 1</v>
      </c>
      <c r="C344" t="str">
        <v>Frank Brown</v>
      </c>
      <c r="D344" s="12">
        <v>0</v>
      </c>
      <c r="E344" s="17">
        <v>45846.33187440972</v>
      </c>
      <c r="F344" s="17">
        <v>45847.328010497688</v>
      </c>
      <c r="G344" s="17">
        <v>45846.333333333336</v>
      </c>
      <c r="H344" s="17">
        <v>45846.708333333336</v>
      </c>
      <c r="I344" s="28">
        <f t="shared" si="10"/>
        <v>-2</v>
      </c>
      <c r="J344" s="28">
        <f t="shared" si="11"/>
        <v>892</v>
      </c>
    </row>
    <row r="345" spans="1:10">
      <c r="A345" s="13">
        <v>45846</v>
      </c>
      <c r="B345" t="str">
        <v>Team 1</v>
      </c>
      <c r="C345" t="str">
        <v>Frank Davis</v>
      </c>
      <c r="D345" s="12">
        <v>0</v>
      </c>
      <c r="E345" s="17">
        <v>45846.333703032411</v>
      </c>
      <c r="F345" s="17">
        <v>45846.709091087963</v>
      </c>
      <c r="G345" s="17">
        <v>45846.333333333336</v>
      </c>
      <c r="H345" s="17">
        <v>45846.708333333336</v>
      </c>
      <c r="I345" s="28">
        <f t="shared" si="10"/>
        <v>0</v>
      </c>
      <c r="J345" s="28">
        <f t="shared" si="11"/>
        <v>1</v>
      </c>
    </row>
    <row r="346" spans="1:10">
      <c r="A346" s="13">
        <v>45846</v>
      </c>
      <c r="B346" t="str">
        <v>Team 1</v>
      </c>
      <c r="C346" t="str">
        <v>Frank Jones</v>
      </c>
      <c r="D346" s="12">
        <v>0</v>
      </c>
      <c r="E346" s="17">
        <v>45846.333444039352</v>
      </c>
      <c r="F346" s="17">
        <v>45846.458501400462</v>
      </c>
      <c r="G346" s="17">
        <v>45846.333333333336</v>
      </c>
      <c r="H346" s="17">
        <v>45846.708333333336</v>
      </c>
      <c r="I346" s="28">
        <f t="shared" si="10"/>
        <v>0</v>
      </c>
      <c r="J346" s="28">
        <f t="shared" si="11"/>
        <v>-359</v>
      </c>
    </row>
    <row r="347" spans="1:10">
      <c r="A347" s="13">
        <v>45846</v>
      </c>
      <c r="B347">
        <v>0</v>
      </c>
      <c r="C347" t="str">
        <v>Frank Rodriguez</v>
      </c>
      <c r="D347" s="12">
        <v>0</v>
      </c>
      <c r="E347" s="17">
        <v>45846.50007238426</v>
      </c>
      <c r="F347" s="17">
        <v>45846.708098958334</v>
      </c>
      <c r="G347" s="17">
        <v>0</v>
      </c>
      <c r="H347" s="17">
        <v>0</v>
      </c>
      <c r="I347" s="28">
        <f t="shared" si="10"/>
        <v>66018960</v>
      </c>
      <c r="J347" s="28">
        <f t="shared" si="11"/>
        <v>66019259</v>
      </c>
    </row>
    <row r="348" spans="1:10">
      <c r="A348" s="13">
        <v>45846</v>
      </c>
      <c r="B348" t="str">
        <v>Team 1</v>
      </c>
      <c r="C348" t="str">
        <v>Frank Taylor</v>
      </c>
      <c r="D348" s="12">
        <v>0</v>
      </c>
      <c r="E348" s="17">
        <v>45846.333981331016</v>
      </c>
      <c r="F348" s="17">
        <v>45846.708670497683</v>
      </c>
      <c r="G348" s="17">
        <v>45846.333333333336</v>
      </c>
      <c r="H348" s="17">
        <v>45846.708333333336</v>
      </c>
      <c r="I348" s="28">
        <f t="shared" si="10"/>
        <v>0</v>
      </c>
      <c r="J348" s="28">
        <f t="shared" si="11"/>
        <v>0</v>
      </c>
    </row>
    <row r="349" spans="1:10">
      <c r="A349" s="13">
        <v>45846</v>
      </c>
      <c r="B349">
        <v>0</v>
      </c>
      <c r="C349" t="str">
        <v>Grace Anderson</v>
      </c>
      <c r="D349" s="12">
        <v>0</v>
      </c>
      <c r="E349" s="17">
        <v>0</v>
      </c>
      <c r="F349" s="17">
        <v>0</v>
      </c>
      <c r="G349" s="17">
        <v>0</v>
      </c>
      <c r="H349" s="17">
        <v>0</v>
      </c>
      <c r="I349" s="28">
        <f t="shared" si="10"/>
        <v>0</v>
      </c>
      <c r="J349" s="28">
        <f t="shared" si="11"/>
        <v>0</v>
      </c>
    </row>
    <row r="350" spans="1:10">
      <c r="A350" s="13">
        <v>45846</v>
      </c>
      <c r="B350">
        <v>0</v>
      </c>
      <c r="C350" t="str">
        <v>Grace Jones</v>
      </c>
      <c r="D350" s="12">
        <v>0</v>
      </c>
      <c r="E350" s="17">
        <v>0</v>
      </c>
      <c r="F350" s="17">
        <v>0</v>
      </c>
      <c r="G350" s="17">
        <v>0</v>
      </c>
      <c r="H350" s="17">
        <v>0</v>
      </c>
      <c r="I350" s="28">
        <f t="shared" si="10"/>
        <v>0</v>
      </c>
      <c r="J350" s="28">
        <f t="shared" si="11"/>
        <v>0</v>
      </c>
    </row>
    <row r="351" spans="1:10">
      <c r="A351" s="13">
        <v>45846</v>
      </c>
      <c r="B351" t="str">
        <v>Team 1</v>
      </c>
      <c r="C351" t="str">
        <v>Grace Lopez</v>
      </c>
      <c r="D351" s="12">
        <v>0</v>
      </c>
      <c r="E351" s="17">
        <v>45846.646365393521</v>
      </c>
      <c r="F351" s="17">
        <v>45846.813639664353</v>
      </c>
      <c r="G351" s="17">
        <v>45846.666666666664</v>
      </c>
      <c r="H351" s="17">
        <v>45846.791666666664</v>
      </c>
      <c r="I351" s="28">
        <f t="shared" si="10"/>
        <v>-29</v>
      </c>
      <c r="J351" s="28">
        <f t="shared" si="11"/>
        <v>31</v>
      </c>
    </row>
    <row r="352" spans="1:10">
      <c r="A352" s="13">
        <v>45846</v>
      </c>
      <c r="B352" t="str">
        <v>Team 1</v>
      </c>
      <c r="C352" t="str">
        <v>Grace Martinez</v>
      </c>
      <c r="D352" s="12">
        <v>0</v>
      </c>
      <c r="E352" s="17">
        <v>0</v>
      </c>
      <c r="F352" s="17">
        <v>0</v>
      </c>
      <c r="G352" s="17">
        <v>45846.666666666664</v>
      </c>
      <c r="H352" s="17">
        <v>45846.791666666664</v>
      </c>
      <c r="I352" s="28">
        <f t="shared" si="10"/>
        <v>-66019200</v>
      </c>
      <c r="J352" s="28">
        <f t="shared" si="11"/>
        <v>-66019380</v>
      </c>
    </row>
    <row r="353" spans="1:10">
      <c r="A353" s="13">
        <v>45846</v>
      </c>
      <c r="B353" t="str">
        <v>Team 1</v>
      </c>
      <c r="C353" t="str">
        <v>Grace Taylor</v>
      </c>
      <c r="D353" s="12">
        <v>0</v>
      </c>
      <c r="E353" s="17">
        <v>45846.312606504631</v>
      </c>
      <c r="F353" s="17">
        <v>45846.708577650461</v>
      </c>
      <c r="G353" s="17">
        <v>45846.333333333336</v>
      </c>
      <c r="H353" s="17">
        <v>45846.708333333336</v>
      </c>
      <c r="I353" s="28">
        <f t="shared" si="10"/>
        <v>-29</v>
      </c>
      <c r="J353" s="28">
        <f t="shared" si="11"/>
        <v>0</v>
      </c>
    </row>
    <row r="354" spans="1:10">
      <c r="A354" s="13">
        <v>45846</v>
      </c>
      <c r="B354">
        <v>0</v>
      </c>
      <c r="C354" t="str">
        <v>Grace Williams</v>
      </c>
      <c r="D354" s="12">
        <v>0</v>
      </c>
      <c r="E354" s="17">
        <v>0</v>
      </c>
      <c r="F354" s="17">
        <v>0</v>
      </c>
      <c r="G354" s="17">
        <v>0</v>
      </c>
      <c r="H354" s="17">
        <v>0</v>
      </c>
      <c r="I354" s="28">
        <f t="shared" si="10"/>
        <v>0</v>
      </c>
      <c r="J354" s="28">
        <f t="shared" si="11"/>
        <v>0</v>
      </c>
    </row>
    <row r="355" spans="1:10">
      <c r="A355" s="13">
        <v>45846</v>
      </c>
      <c r="B355" t="str">
        <v>Team 3</v>
      </c>
      <c r="C355" t="str">
        <v>Hank Brown</v>
      </c>
      <c r="D355" s="12">
        <v>0</v>
      </c>
      <c r="E355" s="17">
        <v>45846.37505545139</v>
      </c>
      <c r="F355" s="17">
        <v>45846.667870324076</v>
      </c>
      <c r="G355" s="17">
        <v>45846.375</v>
      </c>
      <c r="H355" s="17">
        <v>45846.666666666664</v>
      </c>
      <c r="I355" s="28">
        <f t="shared" si="10"/>
        <v>0</v>
      </c>
      <c r="J355" s="28">
        <f t="shared" si="11"/>
        <v>1</v>
      </c>
    </row>
    <row r="356" spans="1:10">
      <c r="A356" s="13">
        <v>45846</v>
      </c>
      <c r="B356" t="str">
        <v>Team 2</v>
      </c>
      <c r="C356" t="str">
        <v>Hank Gonzalez</v>
      </c>
      <c r="D356" s="12">
        <v>0</v>
      </c>
      <c r="E356" s="17">
        <v>45846.666798668979</v>
      </c>
      <c r="F356" s="17">
        <v>45846.833501064815</v>
      </c>
      <c r="G356" s="17">
        <v>45846.666666666664</v>
      </c>
      <c r="H356" s="17">
        <v>45846.833333333336</v>
      </c>
      <c r="I356" s="28">
        <f t="shared" si="10"/>
        <v>0</v>
      </c>
      <c r="J356" s="28">
        <f t="shared" si="11"/>
        <v>0</v>
      </c>
    </row>
    <row r="357" spans="1:10">
      <c r="A357" s="13">
        <v>45846</v>
      </c>
      <c r="B357" t="str">
        <v>Team 2</v>
      </c>
      <c r="C357" t="str">
        <v>Hank Hernandez</v>
      </c>
      <c r="D357" s="12">
        <v>0</v>
      </c>
      <c r="E357" s="17">
        <v>45846.376737256942</v>
      </c>
      <c r="F357" s="17">
        <v>45847.380855532407</v>
      </c>
      <c r="G357" s="17">
        <v>45846.375</v>
      </c>
      <c r="H357" s="17">
        <v>45846.75</v>
      </c>
      <c r="I357" s="28">
        <f t="shared" si="10"/>
        <v>2</v>
      </c>
      <c r="J357" s="28">
        <f t="shared" si="11"/>
        <v>908</v>
      </c>
    </row>
    <row r="358" spans="1:10">
      <c r="A358" s="13">
        <v>45846</v>
      </c>
      <c r="B358" t="str">
        <v>Team 3</v>
      </c>
      <c r="C358" t="str">
        <v>Hank Martinez</v>
      </c>
      <c r="D358" s="12">
        <v>0</v>
      </c>
      <c r="E358" s="17">
        <v>45846.353598159723</v>
      </c>
      <c r="F358" s="17">
        <v>45846.728997025464</v>
      </c>
      <c r="G358" s="17">
        <v>45846.354166666664</v>
      </c>
      <c r="H358" s="17">
        <v>45846.729166666664</v>
      </c>
      <c r="I358" s="28">
        <f t="shared" si="10"/>
        <v>0</v>
      </c>
      <c r="J358" s="28">
        <f t="shared" si="11"/>
        <v>0</v>
      </c>
    </row>
    <row r="359" spans="1:10">
      <c r="A359" s="13">
        <v>45846</v>
      </c>
      <c r="B359" t="str">
        <v>Team 2</v>
      </c>
      <c r="C359" t="str">
        <v>Hank Taylor</v>
      </c>
      <c r="D359" s="12">
        <v>0</v>
      </c>
      <c r="E359" s="17">
        <v>45846.334131157404</v>
      </c>
      <c r="F359" s="17">
        <v>45847.335034768519</v>
      </c>
      <c r="G359" s="17">
        <v>45846.333333333336</v>
      </c>
      <c r="H359" s="17">
        <v>45846.708333333336</v>
      </c>
      <c r="I359" s="28">
        <f t="shared" si="10"/>
        <v>1</v>
      </c>
      <c r="J359" s="28">
        <f t="shared" si="11"/>
        <v>902</v>
      </c>
    </row>
    <row r="360" spans="1:10">
      <c r="A360" s="13">
        <v>45846</v>
      </c>
      <c r="B360" t="str">
        <v>Team 2</v>
      </c>
      <c r="C360" t="str">
        <v>Hank Thomas</v>
      </c>
      <c r="D360" s="12">
        <v>0</v>
      </c>
      <c r="E360" s="17">
        <v>45846.32713420139</v>
      </c>
      <c r="F360" s="17">
        <v>45846.707832928238</v>
      </c>
      <c r="G360" s="17">
        <v>45846.333333333336</v>
      </c>
      <c r="H360" s="17">
        <v>45846.708333333336</v>
      </c>
      <c r="I360" s="28">
        <f t="shared" si="10"/>
        <v>-8</v>
      </c>
      <c r="J360" s="28">
        <f t="shared" si="11"/>
        <v>0</v>
      </c>
    </row>
    <row r="361" spans="1:10">
      <c r="A361" s="13">
        <v>45846</v>
      </c>
      <c r="B361" t="str">
        <v>Team 2</v>
      </c>
      <c r="C361" t="str">
        <v>Ivy Martinez</v>
      </c>
      <c r="D361" s="12">
        <v>0</v>
      </c>
      <c r="E361" s="17">
        <v>0</v>
      </c>
      <c r="F361" s="17">
        <v>0</v>
      </c>
      <c r="G361" s="17">
        <v>45846.333333333336</v>
      </c>
      <c r="H361" s="17">
        <v>45846.708333333336</v>
      </c>
      <c r="I361" s="28">
        <f t="shared" si="10"/>
        <v>-66018720</v>
      </c>
      <c r="J361" s="28">
        <f t="shared" si="11"/>
        <v>-66019260</v>
      </c>
    </row>
    <row r="362" spans="1:10">
      <c r="A362" s="13">
        <v>45846</v>
      </c>
      <c r="B362" t="str">
        <v>Team 2</v>
      </c>
      <c r="C362" t="str">
        <v>Ivy Taylor</v>
      </c>
      <c r="D362" s="12">
        <v>0</v>
      </c>
      <c r="E362" s="17">
        <v>0</v>
      </c>
      <c r="F362" s="17">
        <v>0</v>
      </c>
      <c r="G362" s="17">
        <v>45846.333333333336</v>
      </c>
      <c r="H362" s="17">
        <v>45846.708333333336</v>
      </c>
      <c r="I362" s="28">
        <f t="shared" si="10"/>
        <v>-66018720</v>
      </c>
      <c r="J362" s="28">
        <f t="shared" si="11"/>
        <v>-66019260</v>
      </c>
    </row>
    <row r="363" spans="1:10">
      <c r="A363" s="13">
        <v>45846</v>
      </c>
      <c r="B363" t="str">
        <v>Team 2</v>
      </c>
      <c r="C363" t="str">
        <v>Ivy Thomas</v>
      </c>
      <c r="D363" s="12">
        <v>0</v>
      </c>
      <c r="E363" s="17">
        <v>45846.333476273147</v>
      </c>
      <c r="F363" s="17">
        <v>45846.70916046296</v>
      </c>
      <c r="G363" s="17">
        <v>45846.333333333336</v>
      </c>
      <c r="H363" s="17">
        <v>45846.708333333336</v>
      </c>
      <c r="I363" s="28">
        <f t="shared" si="10"/>
        <v>0</v>
      </c>
      <c r="J363" s="28">
        <f t="shared" si="11"/>
        <v>1</v>
      </c>
    </row>
    <row r="364" spans="1:10">
      <c r="A364" s="13">
        <v>45846</v>
      </c>
      <c r="B364">
        <v>0</v>
      </c>
      <c r="C364" t="str">
        <v>Jack Davis</v>
      </c>
      <c r="D364" s="12">
        <v>0</v>
      </c>
      <c r="E364" s="17">
        <v>0</v>
      </c>
      <c r="F364" s="17">
        <v>0</v>
      </c>
      <c r="G364" s="17">
        <v>0</v>
      </c>
      <c r="H364" s="17">
        <v>0</v>
      </c>
      <c r="I364" s="28">
        <f t="shared" si="10"/>
        <v>0</v>
      </c>
      <c r="J364" s="28">
        <f t="shared" si="11"/>
        <v>0</v>
      </c>
    </row>
    <row r="365" spans="1:10">
      <c r="A365" s="13">
        <v>45846</v>
      </c>
      <c r="B365" t="str">
        <v>Team 4</v>
      </c>
      <c r="C365" t="str">
        <v>Jack Hernandez</v>
      </c>
      <c r="D365" s="12">
        <v>0</v>
      </c>
      <c r="E365" s="17">
        <v>45846.459124293979</v>
      </c>
      <c r="F365" s="17">
        <v>45846.833465358795</v>
      </c>
      <c r="G365" s="17">
        <v>45846.458333333336</v>
      </c>
      <c r="H365" s="17">
        <v>45846.833333333336</v>
      </c>
      <c r="I365" s="28">
        <f t="shared" si="10"/>
        <v>1</v>
      </c>
      <c r="J365" s="28">
        <f t="shared" si="11"/>
        <v>0</v>
      </c>
    </row>
    <row r="366" spans="1:10">
      <c r="A366" s="13">
        <v>45846</v>
      </c>
      <c r="B366">
        <v>0</v>
      </c>
      <c r="C366" t="str">
        <v>Jack Jones</v>
      </c>
      <c r="D366" s="12">
        <v>0</v>
      </c>
      <c r="E366" s="17">
        <v>0</v>
      </c>
      <c r="F366" s="17">
        <v>0</v>
      </c>
      <c r="G366" s="17">
        <v>0</v>
      </c>
      <c r="H366" s="17">
        <v>0</v>
      </c>
      <c r="I366" s="28">
        <f t="shared" si="10"/>
        <v>0</v>
      </c>
      <c r="J366" s="28">
        <f t="shared" si="11"/>
        <v>0</v>
      </c>
    </row>
    <row r="367" spans="1:10">
      <c r="A367" s="13">
        <v>45846</v>
      </c>
      <c r="B367" t="str">
        <v>Team 4</v>
      </c>
      <c r="C367" t="str">
        <v>Jack Martinez</v>
      </c>
      <c r="D367" s="12">
        <v>0</v>
      </c>
      <c r="E367" s="17">
        <v>45846.455940243053</v>
      </c>
      <c r="F367" s="17">
        <v>45846.833459363428</v>
      </c>
      <c r="G367" s="17">
        <v>45846.458333333336</v>
      </c>
      <c r="H367" s="17">
        <v>45846.833333333336</v>
      </c>
      <c r="I367" s="28">
        <f t="shared" si="10"/>
        <v>-3</v>
      </c>
      <c r="J367" s="28">
        <f t="shared" si="11"/>
        <v>0</v>
      </c>
    </row>
    <row r="368" spans="1:10">
      <c r="A368" s="13">
        <v>45846</v>
      </c>
      <c r="B368">
        <v>0</v>
      </c>
      <c r="C368" t="str">
        <v>Jack Miller</v>
      </c>
      <c r="D368" s="12">
        <v>0</v>
      </c>
      <c r="E368" s="17">
        <v>0</v>
      </c>
      <c r="F368" s="17">
        <v>0</v>
      </c>
      <c r="G368" s="17">
        <v>0</v>
      </c>
      <c r="H368" s="17">
        <v>0</v>
      </c>
      <c r="I368" s="28">
        <f t="shared" si="10"/>
        <v>0</v>
      </c>
      <c r="J368" s="28">
        <f t="shared" si="11"/>
        <v>0</v>
      </c>
    </row>
    <row r="369" spans="1:10">
      <c r="A369" s="13">
        <v>45846</v>
      </c>
      <c r="B369" t="str">
        <v>Team 4</v>
      </c>
      <c r="C369" t="str">
        <v>Karen Davis</v>
      </c>
      <c r="D369" s="12">
        <v>0</v>
      </c>
      <c r="E369" s="17">
        <v>45846.335842152781</v>
      </c>
      <c r="F369" s="17">
        <v>45846.70819164352</v>
      </c>
      <c r="G369" s="17">
        <v>45846.333333333336</v>
      </c>
      <c r="H369" s="17">
        <v>45846.708333333336</v>
      </c>
      <c r="I369" s="28">
        <f t="shared" si="10"/>
        <v>3</v>
      </c>
      <c r="J369" s="28">
        <f t="shared" si="11"/>
        <v>0</v>
      </c>
    </row>
    <row r="370" spans="1:10">
      <c r="A370" s="13">
        <v>45846</v>
      </c>
      <c r="B370" t="str">
        <v>Team 4</v>
      </c>
      <c r="C370" t="str">
        <v>Karen Hernandez</v>
      </c>
      <c r="D370" s="12">
        <v>0</v>
      </c>
      <c r="E370" s="17">
        <v>45846.457045115741</v>
      </c>
      <c r="F370" s="17">
        <v>45846.834320000002</v>
      </c>
      <c r="G370" s="17">
        <v>45846.458333333336</v>
      </c>
      <c r="H370" s="17">
        <v>45846.833333333336</v>
      </c>
      <c r="I370" s="28">
        <f t="shared" si="10"/>
        <v>-1</v>
      </c>
      <c r="J370" s="28">
        <f t="shared" si="11"/>
        <v>1</v>
      </c>
    </row>
    <row r="371" spans="1:10">
      <c r="A371" s="13">
        <v>45846</v>
      </c>
      <c r="B371">
        <v>0</v>
      </c>
      <c r="C371" t="str">
        <v>Karen Jones</v>
      </c>
      <c r="D371" s="12">
        <v>0</v>
      </c>
      <c r="E371" s="17">
        <v>0</v>
      </c>
      <c r="F371" s="17">
        <v>0</v>
      </c>
      <c r="G371" s="17">
        <v>0</v>
      </c>
      <c r="H371" s="17">
        <v>0</v>
      </c>
      <c r="I371" s="28">
        <f t="shared" si="10"/>
        <v>0</v>
      </c>
      <c r="J371" s="28">
        <f t="shared" si="11"/>
        <v>0</v>
      </c>
    </row>
    <row r="372" spans="1:10">
      <c r="A372" s="13">
        <v>45846</v>
      </c>
      <c r="B372" t="str">
        <v>Team 4</v>
      </c>
      <c r="C372" t="str">
        <v>Karen Martin</v>
      </c>
      <c r="D372" s="12">
        <v>0</v>
      </c>
      <c r="E372" s="17">
        <v>45846.335276979167</v>
      </c>
      <c r="F372" s="17">
        <v>45846.710439629627</v>
      </c>
      <c r="G372" s="17">
        <v>45846.333333333336</v>
      </c>
      <c r="H372" s="17">
        <v>45846.708333333336</v>
      </c>
      <c r="I372" s="28">
        <f t="shared" si="10"/>
        <v>2</v>
      </c>
      <c r="J372" s="28">
        <f t="shared" si="11"/>
        <v>3</v>
      </c>
    </row>
    <row r="373" spans="1:10">
      <c r="A373" s="13">
        <v>45846</v>
      </c>
      <c r="B373" t="str">
        <v>Team 4</v>
      </c>
      <c r="C373" t="str">
        <v>Karen Miller</v>
      </c>
      <c r="D373" s="12">
        <v>0</v>
      </c>
      <c r="E373" s="17">
        <v>0</v>
      </c>
      <c r="F373" s="17">
        <v>0</v>
      </c>
      <c r="G373" s="17">
        <v>45846.5</v>
      </c>
      <c r="H373" s="17">
        <v>45846.75</v>
      </c>
      <c r="I373" s="28">
        <f t="shared" si="10"/>
        <v>-66018960</v>
      </c>
      <c r="J373" s="28">
        <f t="shared" si="11"/>
        <v>-66019320</v>
      </c>
    </row>
    <row r="374" spans="1:10">
      <c r="A374" s="13">
        <v>45846</v>
      </c>
      <c r="B374" t="str">
        <v>Team 4</v>
      </c>
      <c r="C374" t="str">
        <v>Karen Rodriguez</v>
      </c>
      <c r="D374" s="12">
        <v>0</v>
      </c>
      <c r="E374" s="17">
        <v>45846.457931747682</v>
      </c>
      <c r="F374" s="17">
        <v>45846.833546562499</v>
      </c>
      <c r="G374" s="17">
        <v>45846.458333333336</v>
      </c>
      <c r="H374" s="17">
        <v>45846.833333333336</v>
      </c>
      <c r="I374" s="28">
        <f t="shared" si="10"/>
        <v>0</v>
      </c>
      <c r="J374" s="28">
        <f t="shared" si="11"/>
        <v>0</v>
      </c>
    </row>
    <row r="375" spans="1:10">
      <c r="A375" s="13">
        <v>45846</v>
      </c>
      <c r="B375">
        <v>0</v>
      </c>
      <c r="C375" t="str">
        <v>Leo Garcia</v>
      </c>
      <c r="D375" s="12">
        <v>0</v>
      </c>
      <c r="E375" s="17">
        <v>0</v>
      </c>
      <c r="F375" s="17">
        <v>0</v>
      </c>
      <c r="G375" s="17">
        <v>0</v>
      </c>
      <c r="H375" s="17">
        <v>0</v>
      </c>
      <c r="I375" s="28">
        <f t="shared" si="10"/>
        <v>0</v>
      </c>
      <c r="J375" s="28">
        <f t="shared" si="11"/>
        <v>0</v>
      </c>
    </row>
    <row r="376" spans="1:10">
      <c r="A376" s="13">
        <v>45846</v>
      </c>
      <c r="B376" t="str">
        <v>Team 4</v>
      </c>
      <c r="C376" t="str">
        <v>Leo Hernandez</v>
      </c>
      <c r="D376" s="12">
        <v>0</v>
      </c>
      <c r="E376" s="17">
        <v>45846.456988726852</v>
      </c>
      <c r="F376" s="17">
        <v>45846.833773078703</v>
      </c>
      <c r="G376" s="17">
        <v>45846.458333333336</v>
      </c>
      <c r="H376" s="17">
        <v>45846.833333333336</v>
      </c>
      <c r="I376" s="28">
        <f t="shared" si="10"/>
        <v>-1</v>
      </c>
      <c r="J376" s="28">
        <f t="shared" si="11"/>
        <v>0</v>
      </c>
    </row>
    <row r="377" spans="1:10">
      <c r="A377" s="13">
        <v>45846</v>
      </c>
      <c r="B377">
        <v>0</v>
      </c>
      <c r="C377" t="str">
        <v>Leo Lopez</v>
      </c>
      <c r="D377" s="12">
        <v>0</v>
      </c>
      <c r="E377" s="17">
        <v>0</v>
      </c>
      <c r="F377" s="17">
        <v>0</v>
      </c>
      <c r="G377" s="17">
        <v>0</v>
      </c>
      <c r="H377" s="17">
        <v>0</v>
      </c>
      <c r="I377" s="28">
        <f t="shared" si="10"/>
        <v>0</v>
      </c>
      <c r="J377" s="28">
        <f t="shared" si="11"/>
        <v>0</v>
      </c>
    </row>
    <row r="378" spans="1:10">
      <c r="A378" s="13">
        <v>45846</v>
      </c>
      <c r="B378" t="str">
        <v>Team 4</v>
      </c>
      <c r="C378" t="str">
        <v>Leo Martin</v>
      </c>
      <c r="D378" s="12">
        <v>0</v>
      </c>
      <c r="E378" s="17">
        <v>45846.462005833331</v>
      </c>
      <c r="F378" s="17">
        <v>45846.833443564814</v>
      </c>
      <c r="G378" s="17">
        <v>45846.458333333336</v>
      </c>
      <c r="H378" s="17">
        <v>45846.833333333336</v>
      </c>
      <c r="I378" s="28">
        <f t="shared" si="10"/>
        <v>5</v>
      </c>
      <c r="J378" s="28">
        <f t="shared" si="11"/>
        <v>0</v>
      </c>
    </row>
    <row r="379" spans="1:10">
      <c r="A379" s="13">
        <v>45846</v>
      </c>
      <c r="B379" t="str">
        <v>Team 4</v>
      </c>
      <c r="C379" t="str">
        <v>Leo Miller</v>
      </c>
      <c r="D379" s="12">
        <v>0</v>
      </c>
      <c r="E379" s="17">
        <v>45846.328717037039</v>
      </c>
      <c r="F379" s="17">
        <v>45846.750395706018</v>
      </c>
      <c r="G379" s="17">
        <v>45846.333333333336</v>
      </c>
      <c r="H379" s="17">
        <v>45846.708333333336</v>
      </c>
      <c r="I379" s="28">
        <f t="shared" si="10"/>
        <v>-6</v>
      </c>
      <c r="J379" s="28">
        <f t="shared" si="11"/>
        <v>60</v>
      </c>
    </row>
    <row r="380" spans="1:10">
      <c r="A380" s="13">
        <v>45846</v>
      </c>
      <c r="B380">
        <v>0</v>
      </c>
      <c r="C380" t="str">
        <v>Leo Thomas</v>
      </c>
      <c r="D380" s="12">
        <v>0</v>
      </c>
      <c r="E380" s="17">
        <v>0</v>
      </c>
      <c r="F380" s="17">
        <v>0</v>
      </c>
      <c r="G380" s="17">
        <v>0</v>
      </c>
      <c r="H380" s="17">
        <v>0</v>
      </c>
      <c r="I380" s="28">
        <f t="shared" si="10"/>
        <v>0</v>
      </c>
      <c r="J380" s="28">
        <f t="shared" si="11"/>
        <v>0</v>
      </c>
    </row>
    <row r="381" spans="1:10">
      <c r="A381" s="13">
        <v>45846</v>
      </c>
      <c r="B381" t="str">
        <v>Team 5</v>
      </c>
      <c r="C381" t="str">
        <v>Leo Wilson</v>
      </c>
      <c r="D381" s="12">
        <v>0</v>
      </c>
      <c r="E381" s="17">
        <v>45846.455781435187</v>
      </c>
      <c r="F381" s="17">
        <v>45846.718871909725</v>
      </c>
      <c r="G381" s="17">
        <v>45846.458333333336</v>
      </c>
      <c r="H381" s="17">
        <v>45846.833333333336</v>
      </c>
      <c r="I381" s="28">
        <f t="shared" si="10"/>
        <v>-3</v>
      </c>
      <c r="J381" s="28">
        <f t="shared" si="11"/>
        <v>-164</v>
      </c>
    </row>
    <row r="382" spans="1:10">
      <c r="A382" s="13">
        <v>45846</v>
      </c>
      <c r="B382">
        <v>0</v>
      </c>
      <c r="C382" t="str">
        <v>Mona Davis</v>
      </c>
      <c r="D382" s="12">
        <v>0</v>
      </c>
      <c r="E382" s="17">
        <v>45846.718968935187</v>
      </c>
      <c r="F382" s="17">
        <v>45846.833491354169</v>
      </c>
      <c r="G382" s="17">
        <v>0</v>
      </c>
      <c r="H382" s="17">
        <v>0</v>
      </c>
      <c r="I382" s="28">
        <f t="shared" si="10"/>
        <v>66019275</v>
      </c>
      <c r="J382" s="28">
        <f t="shared" si="11"/>
        <v>66019440</v>
      </c>
    </row>
    <row r="383" spans="1:10">
      <c r="A383" s="13">
        <v>45846</v>
      </c>
      <c r="B383" t="str">
        <v>Team 5</v>
      </c>
      <c r="C383" t="str">
        <v>Mona Rodriguez</v>
      </c>
      <c r="D383" s="12">
        <v>0</v>
      </c>
      <c r="E383" s="17">
        <v>45846.492900902776</v>
      </c>
      <c r="F383" s="17">
        <v>45846.660539432873</v>
      </c>
      <c r="G383" s="17">
        <v>45846.5</v>
      </c>
      <c r="H383" s="17">
        <v>45846.666666666664</v>
      </c>
      <c r="I383" s="28">
        <f t="shared" si="10"/>
        <v>-10</v>
      </c>
      <c r="J383" s="28">
        <f t="shared" si="11"/>
        <v>-8</v>
      </c>
    </row>
    <row r="384" spans="1:10">
      <c r="A384" s="13">
        <v>45846</v>
      </c>
      <c r="B384" t="str">
        <v>Team 5</v>
      </c>
      <c r="C384" t="str">
        <v>Nate Anderson</v>
      </c>
      <c r="D384" s="12">
        <v>0</v>
      </c>
      <c r="E384" s="17">
        <v>45846.380690752318</v>
      </c>
      <c r="F384" s="17">
        <v>45846.708790034725</v>
      </c>
      <c r="G384" s="17">
        <v>45846.333333333336</v>
      </c>
      <c r="H384" s="17">
        <v>45846.708333333336</v>
      </c>
      <c r="I384" s="28">
        <f t="shared" si="10"/>
        <v>68</v>
      </c>
      <c r="J384" s="28">
        <f t="shared" si="11"/>
        <v>0</v>
      </c>
    </row>
    <row r="385" spans="1:10">
      <c r="A385" s="13">
        <v>45846</v>
      </c>
      <c r="B385">
        <v>0</v>
      </c>
      <c r="C385" t="str">
        <v>Nate Brown</v>
      </c>
      <c r="D385" s="12">
        <v>0</v>
      </c>
      <c r="E385" s="17">
        <v>0</v>
      </c>
      <c r="F385" s="17">
        <v>0</v>
      </c>
      <c r="G385" s="17">
        <v>0</v>
      </c>
      <c r="H385" s="17">
        <v>0</v>
      </c>
      <c r="I385" s="28">
        <f t="shared" si="10"/>
        <v>0</v>
      </c>
      <c r="J385" s="28">
        <f t="shared" si="11"/>
        <v>0</v>
      </c>
    </row>
    <row r="386" spans="1:10">
      <c r="A386" s="13">
        <v>45846</v>
      </c>
      <c r="B386" t="str">
        <v>Team 5</v>
      </c>
      <c r="C386" t="str">
        <v>Nate Garcia</v>
      </c>
      <c r="D386" s="12">
        <v>0</v>
      </c>
      <c r="E386" s="17">
        <v>45846.455482534722</v>
      </c>
      <c r="F386" s="17">
        <v>45846.833480289351</v>
      </c>
      <c r="G386" s="17">
        <v>45846.458333333336</v>
      </c>
      <c r="H386" s="17">
        <v>45846.833333333336</v>
      </c>
      <c r="I386" s="28">
        <f t="shared" si="10"/>
        <v>-4</v>
      </c>
      <c r="J386" s="28">
        <f t="shared" si="11"/>
        <v>0</v>
      </c>
    </row>
    <row r="387" spans="1:10">
      <c r="A387" s="13">
        <v>45846</v>
      </c>
      <c r="B387">
        <v>0</v>
      </c>
      <c r="C387" t="str">
        <v>Nate Gonzalez</v>
      </c>
      <c r="D387" s="12">
        <v>0</v>
      </c>
      <c r="E387" s="17">
        <v>0</v>
      </c>
      <c r="F387" s="17">
        <v>0</v>
      </c>
      <c r="G387" s="17">
        <v>0</v>
      </c>
      <c r="H387" s="17">
        <v>0</v>
      </c>
      <c r="I387" s="28">
        <f t="shared" ref="I387:I450" si="12">ROUNDDOWN((E387-G387)*1440,0)</f>
        <v>0</v>
      </c>
      <c r="J387" s="28">
        <f t="shared" ref="J387:J450" si="13">ROUNDDOWN((F387-H387)*1440,0)</f>
        <v>0</v>
      </c>
    </row>
    <row r="388" spans="1:10">
      <c r="A388" s="13">
        <v>45846</v>
      </c>
      <c r="B388" t="str">
        <v>Team 5</v>
      </c>
      <c r="C388" t="str">
        <v>Nate Johnson</v>
      </c>
      <c r="D388" s="12">
        <v>0</v>
      </c>
      <c r="E388" s="17">
        <v>45846.374450405092</v>
      </c>
      <c r="F388" s="17">
        <v>45846.750459884257</v>
      </c>
      <c r="G388" s="17">
        <v>45846.375</v>
      </c>
      <c r="H388" s="17">
        <v>45846.75</v>
      </c>
      <c r="I388" s="28">
        <f t="shared" si="12"/>
        <v>0</v>
      </c>
      <c r="J388" s="28">
        <f t="shared" si="13"/>
        <v>0</v>
      </c>
    </row>
    <row r="389" spans="1:10">
      <c r="A389" s="13">
        <v>45846</v>
      </c>
      <c r="B389">
        <v>0</v>
      </c>
      <c r="C389" t="str">
        <v>Nate Rodriguez</v>
      </c>
      <c r="D389" s="12">
        <v>0</v>
      </c>
      <c r="E389" s="17">
        <v>0</v>
      </c>
      <c r="F389" s="17">
        <v>0</v>
      </c>
      <c r="G389" s="17">
        <v>0</v>
      </c>
      <c r="H389" s="17">
        <v>0</v>
      </c>
      <c r="I389" s="28">
        <f t="shared" si="12"/>
        <v>0</v>
      </c>
      <c r="J389" s="28">
        <f t="shared" si="13"/>
        <v>0</v>
      </c>
    </row>
    <row r="390" spans="1:10">
      <c r="A390" s="13">
        <v>45846</v>
      </c>
      <c r="B390" t="str">
        <v>Team 5</v>
      </c>
      <c r="C390" t="str">
        <v>Nate Thomas</v>
      </c>
      <c r="D390" s="12">
        <v>0</v>
      </c>
      <c r="E390" s="17">
        <v>0</v>
      </c>
      <c r="F390" s="17">
        <v>0</v>
      </c>
      <c r="G390" s="17">
        <v>45846.708333333336</v>
      </c>
      <c r="H390" s="17">
        <v>45846.833333333336</v>
      </c>
      <c r="I390" s="28">
        <f t="shared" si="12"/>
        <v>-66019260</v>
      </c>
      <c r="J390" s="28">
        <f t="shared" si="13"/>
        <v>-66019440</v>
      </c>
    </row>
    <row r="391" spans="1:10">
      <c r="A391" s="13">
        <v>45846</v>
      </c>
      <c r="B391" t="str">
        <v>Team 5</v>
      </c>
      <c r="C391" t="str">
        <v>Olivia Anderson</v>
      </c>
      <c r="D391" s="12">
        <v>0</v>
      </c>
      <c r="E391" s="17">
        <v>45846.417376041667</v>
      </c>
      <c r="F391" s="17">
        <v>45846.750114814815</v>
      </c>
      <c r="G391" s="17">
        <v>45846.416666666664</v>
      </c>
      <c r="H391" s="17">
        <v>45846.791666666664</v>
      </c>
      <c r="I391" s="28">
        <f t="shared" si="12"/>
        <v>1</v>
      </c>
      <c r="J391" s="28">
        <f t="shared" si="13"/>
        <v>-59</v>
      </c>
    </row>
    <row r="392" spans="1:10">
      <c r="A392" s="13">
        <v>45846</v>
      </c>
      <c r="B392">
        <v>0</v>
      </c>
      <c r="C392" t="str">
        <v>Olivia Gonzalez</v>
      </c>
      <c r="D392" s="12">
        <v>0</v>
      </c>
      <c r="E392" s="17">
        <v>0</v>
      </c>
      <c r="F392" s="17">
        <v>0</v>
      </c>
      <c r="G392" s="17">
        <v>0</v>
      </c>
      <c r="H392" s="17">
        <v>0</v>
      </c>
      <c r="I392" s="28">
        <f t="shared" si="12"/>
        <v>0</v>
      </c>
      <c r="J392" s="28">
        <f t="shared" si="13"/>
        <v>0</v>
      </c>
    </row>
    <row r="393" spans="1:10">
      <c r="A393" s="13">
        <v>45846</v>
      </c>
      <c r="B393" t="str">
        <v>Team 3</v>
      </c>
      <c r="C393" t="str">
        <v>Olivia Hernandez</v>
      </c>
      <c r="D393" s="12">
        <v>0</v>
      </c>
      <c r="E393" s="17">
        <v>45846.375916666664</v>
      </c>
      <c r="F393" s="17">
        <v>45846.75112494213</v>
      </c>
      <c r="G393" s="17">
        <v>45846.375</v>
      </c>
      <c r="H393" s="17">
        <v>45846.75</v>
      </c>
      <c r="I393" s="28">
        <f t="shared" si="12"/>
        <v>1</v>
      </c>
      <c r="J393" s="28">
        <f t="shared" si="13"/>
        <v>1</v>
      </c>
    </row>
    <row r="394" spans="1:10">
      <c r="A394" s="13">
        <v>45846</v>
      </c>
      <c r="B394" t="str">
        <v>Team 3</v>
      </c>
      <c r="C394" t="str">
        <v>Olivia Miller</v>
      </c>
      <c r="D394" s="12">
        <v>0</v>
      </c>
      <c r="E394" s="17">
        <v>45846.334057569446</v>
      </c>
      <c r="F394" s="17">
        <v>45846.710475486114</v>
      </c>
      <c r="G394" s="17">
        <v>45846.333333333336</v>
      </c>
      <c r="H394" s="17">
        <v>45846.708333333336</v>
      </c>
      <c r="I394" s="28">
        <f t="shared" si="12"/>
        <v>1</v>
      </c>
      <c r="J394" s="28">
        <f t="shared" si="13"/>
        <v>3</v>
      </c>
    </row>
    <row r="395" spans="1:10">
      <c r="A395" s="13">
        <v>45846</v>
      </c>
      <c r="B395">
        <v>0</v>
      </c>
      <c r="C395" t="str">
        <v>Olivia Taylor</v>
      </c>
      <c r="D395" s="12">
        <v>0</v>
      </c>
      <c r="E395" s="17">
        <v>0</v>
      </c>
      <c r="F395" s="17">
        <v>0</v>
      </c>
      <c r="G395" s="17">
        <v>0</v>
      </c>
      <c r="H395" s="17">
        <v>0</v>
      </c>
      <c r="I395" s="28">
        <f t="shared" si="12"/>
        <v>0</v>
      </c>
      <c r="J395" s="28">
        <f t="shared" si="13"/>
        <v>0</v>
      </c>
    </row>
    <row r="396" spans="1:10">
      <c r="A396" s="13">
        <v>45846</v>
      </c>
      <c r="B396" t="str">
        <v>Team 3</v>
      </c>
      <c r="C396" t="str">
        <v>Olivia Thomas</v>
      </c>
      <c r="D396" s="12">
        <v>0</v>
      </c>
      <c r="E396" s="17">
        <v>45846.832196111114</v>
      </c>
      <c r="F396" s="17">
        <v>45850.419130324073</v>
      </c>
      <c r="G396" s="17">
        <v>45846.791666666664</v>
      </c>
      <c r="H396" s="17">
        <v>45846.916666666664</v>
      </c>
      <c r="I396" s="28">
        <f t="shared" si="12"/>
        <v>58</v>
      </c>
      <c r="J396" s="28">
        <f t="shared" si="13"/>
        <v>5043</v>
      </c>
    </row>
    <row r="397" spans="1:10">
      <c r="A397" s="13">
        <v>45846</v>
      </c>
      <c r="B397" t="str">
        <v>Team 4</v>
      </c>
      <c r="C397" t="str">
        <v>Paul Garcia</v>
      </c>
      <c r="D397" s="12">
        <v>0</v>
      </c>
      <c r="E397" s="17">
        <v>45846.375379560188</v>
      </c>
      <c r="F397" s="17">
        <v>45846.750688819448</v>
      </c>
      <c r="G397" s="17">
        <v>45846.375</v>
      </c>
      <c r="H397" s="17">
        <v>45846.75</v>
      </c>
      <c r="I397" s="28">
        <f t="shared" si="12"/>
        <v>0</v>
      </c>
      <c r="J397" s="28">
        <f t="shared" si="13"/>
        <v>0</v>
      </c>
    </row>
    <row r="398" spans="1:10">
      <c r="A398" s="13">
        <v>45846</v>
      </c>
      <c r="B398">
        <v>0</v>
      </c>
      <c r="C398" t="str">
        <v>Paul Johnson</v>
      </c>
      <c r="D398" s="12">
        <v>0</v>
      </c>
      <c r="E398" s="17">
        <v>0</v>
      </c>
      <c r="F398" s="17">
        <v>0</v>
      </c>
      <c r="G398" s="17">
        <v>0</v>
      </c>
      <c r="H398" s="17">
        <v>0</v>
      </c>
      <c r="I398" s="28">
        <f t="shared" si="12"/>
        <v>0</v>
      </c>
      <c r="J398" s="28">
        <f t="shared" si="13"/>
        <v>0</v>
      </c>
    </row>
    <row r="399" spans="1:10">
      <c r="A399" s="13">
        <v>45847</v>
      </c>
      <c r="B399" t="str">
        <v>Team 1</v>
      </c>
      <c r="C399" t="str">
        <v>Paul Miller</v>
      </c>
      <c r="D399" s="12">
        <v>0</v>
      </c>
      <c r="E399" s="17">
        <v>45847.32804615741</v>
      </c>
      <c r="F399" s="17">
        <v>45847.667017280095</v>
      </c>
      <c r="G399" s="17">
        <v>45847.333333333336</v>
      </c>
      <c r="H399" s="17">
        <v>45847.708333333336</v>
      </c>
      <c r="I399" s="28">
        <f t="shared" si="12"/>
        <v>-7</v>
      </c>
      <c r="J399" s="28">
        <f t="shared" si="13"/>
        <v>-59</v>
      </c>
    </row>
    <row r="400" spans="1:10">
      <c r="A400" s="13">
        <v>45847</v>
      </c>
      <c r="B400" t="str">
        <v>Team 1</v>
      </c>
      <c r="C400" t="str">
        <v>Paul Rodriguez</v>
      </c>
      <c r="D400" s="12">
        <v>0</v>
      </c>
      <c r="E400" s="17">
        <v>0</v>
      </c>
      <c r="F400" s="17">
        <v>0</v>
      </c>
      <c r="G400" s="17">
        <v>45847.333333333336</v>
      </c>
      <c r="H400" s="17">
        <v>45847.708333333336</v>
      </c>
      <c r="I400" s="28">
        <f t="shared" si="12"/>
        <v>-66020160</v>
      </c>
      <c r="J400" s="28">
        <f t="shared" si="13"/>
        <v>-66020700</v>
      </c>
    </row>
    <row r="401" spans="1:10">
      <c r="A401" s="13">
        <v>45847</v>
      </c>
      <c r="B401">
        <v>0</v>
      </c>
      <c r="C401" t="str">
        <v>Paul Smith</v>
      </c>
      <c r="D401" s="12">
        <v>0</v>
      </c>
      <c r="E401" s="17">
        <v>0</v>
      </c>
      <c r="F401" s="17">
        <v>0</v>
      </c>
      <c r="G401" s="17">
        <v>0</v>
      </c>
      <c r="H401" s="17">
        <v>0</v>
      </c>
      <c r="I401" s="28">
        <f t="shared" si="12"/>
        <v>0</v>
      </c>
      <c r="J401" s="28">
        <f t="shared" si="13"/>
        <v>0</v>
      </c>
    </row>
    <row r="402" spans="1:10">
      <c r="A402" s="13">
        <v>45847</v>
      </c>
      <c r="B402" t="str">
        <v>Team 1</v>
      </c>
      <c r="C402" t="str">
        <v>Paul Wilson</v>
      </c>
      <c r="D402" s="12">
        <v>0</v>
      </c>
      <c r="E402" s="17">
        <v>45847.336289537037</v>
      </c>
      <c r="F402" s="17">
        <v>45847.709554259258</v>
      </c>
      <c r="G402" s="17">
        <v>45847.333333333336</v>
      </c>
      <c r="H402" s="17">
        <v>45847.708333333336</v>
      </c>
      <c r="I402" s="28">
        <f t="shared" si="12"/>
        <v>4</v>
      </c>
      <c r="J402" s="28">
        <f t="shared" si="13"/>
        <v>1</v>
      </c>
    </row>
    <row r="403" spans="1:10">
      <c r="A403" s="13">
        <v>45847</v>
      </c>
      <c r="B403">
        <v>0</v>
      </c>
      <c r="C403" t="str">
        <v>Quinn Jones</v>
      </c>
      <c r="D403" s="12">
        <v>0</v>
      </c>
      <c r="E403" s="17">
        <v>0</v>
      </c>
      <c r="F403" s="17">
        <v>0</v>
      </c>
      <c r="G403" s="17">
        <v>0</v>
      </c>
      <c r="H403" s="17">
        <v>0</v>
      </c>
      <c r="I403" s="28">
        <f t="shared" si="12"/>
        <v>0</v>
      </c>
      <c r="J403" s="28">
        <f t="shared" si="13"/>
        <v>0</v>
      </c>
    </row>
    <row r="404" spans="1:10">
      <c r="A404" s="13">
        <v>45847</v>
      </c>
      <c r="B404">
        <v>0</v>
      </c>
      <c r="C404" t="str">
        <v>Quinn Lopez</v>
      </c>
      <c r="D404" s="12">
        <v>0</v>
      </c>
      <c r="E404" s="17">
        <v>0</v>
      </c>
      <c r="F404" s="17">
        <v>0</v>
      </c>
      <c r="G404" s="17">
        <v>0</v>
      </c>
      <c r="H404" s="17">
        <v>0</v>
      </c>
      <c r="I404" s="28">
        <f t="shared" si="12"/>
        <v>0</v>
      </c>
      <c r="J404" s="28">
        <f t="shared" si="13"/>
        <v>0</v>
      </c>
    </row>
    <row r="405" spans="1:10">
      <c r="A405" s="13">
        <v>45847</v>
      </c>
      <c r="B405" t="str">
        <v>Team 1</v>
      </c>
      <c r="C405" t="str">
        <v>Quinn Miller</v>
      </c>
      <c r="D405" s="12">
        <v>0</v>
      </c>
      <c r="E405" s="17">
        <v>45847.636075486109</v>
      </c>
      <c r="F405" s="17">
        <v>45847.802584166668</v>
      </c>
      <c r="G405" s="17">
        <v>45847.666666666664</v>
      </c>
      <c r="H405" s="17">
        <v>45847.791666666664</v>
      </c>
      <c r="I405" s="28">
        <f t="shared" si="12"/>
        <v>-44</v>
      </c>
      <c r="J405" s="28">
        <f t="shared" si="13"/>
        <v>15</v>
      </c>
    </row>
    <row r="406" spans="1:10">
      <c r="A406" s="13">
        <v>45847</v>
      </c>
      <c r="B406" t="str">
        <v>Team 1</v>
      </c>
      <c r="C406" t="str">
        <v>Quinn Rodriguez</v>
      </c>
      <c r="D406" s="12">
        <v>0</v>
      </c>
      <c r="E406" s="17">
        <v>45847.684035335646</v>
      </c>
      <c r="F406" s="17">
        <v>45850.484381354167</v>
      </c>
      <c r="G406" s="17">
        <v>45847.666666666664</v>
      </c>
      <c r="H406" s="17">
        <v>45847.791666666664</v>
      </c>
      <c r="I406" s="28">
        <f t="shared" si="12"/>
        <v>25</v>
      </c>
      <c r="J406" s="28">
        <f t="shared" si="13"/>
        <v>3877</v>
      </c>
    </row>
    <row r="407" spans="1:10">
      <c r="A407" s="13">
        <v>45847</v>
      </c>
      <c r="B407" t="str">
        <v>Team 1</v>
      </c>
      <c r="C407" t="str">
        <v>Quinn Williams</v>
      </c>
      <c r="D407" s="12">
        <v>0</v>
      </c>
      <c r="E407" s="17">
        <v>45847.312612453701</v>
      </c>
      <c r="F407" s="17">
        <v>45847.708840312502</v>
      </c>
      <c r="G407" s="17">
        <v>45847.333333333336</v>
      </c>
      <c r="H407" s="17">
        <v>45847.708333333336</v>
      </c>
      <c r="I407" s="28">
        <f t="shared" si="12"/>
        <v>-29</v>
      </c>
      <c r="J407" s="28">
        <f t="shared" si="13"/>
        <v>0</v>
      </c>
    </row>
    <row r="408" spans="1:10">
      <c r="A408" s="13">
        <v>45847</v>
      </c>
      <c r="B408">
        <v>0</v>
      </c>
      <c r="C408" t="str">
        <v>Rachel Jones</v>
      </c>
      <c r="D408" s="12">
        <v>0</v>
      </c>
      <c r="E408" s="17">
        <v>0</v>
      </c>
      <c r="F408" s="17">
        <v>0</v>
      </c>
      <c r="G408" s="17">
        <v>0</v>
      </c>
      <c r="H408" s="17">
        <v>0</v>
      </c>
      <c r="I408" s="28">
        <f t="shared" si="12"/>
        <v>0</v>
      </c>
      <c r="J408" s="28">
        <f t="shared" si="13"/>
        <v>0</v>
      </c>
    </row>
    <row r="409" spans="1:10">
      <c r="A409" s="13">
        <v>45847</v>
      </c>
      <c r="B409">
        <v>0</v>
      </c>
      <c r="C409" t="str">
        <v>Rachel Miller</v>
      </c>
      <c r="D409" s="12">
        <v>0</v>
      </c>
      <c r="E409" s="17">
        <v>0</v>
      </c>
      <c r="F409" s="17">
        <v>0</v>
      </c>
      <c r="G409" s="17">
        <v>0</v>
      </c>
      <c r="H409" s="17">
        <v>0</v>
      </c>
      <c r="I409" s="28">
        <f t="shared" si="12"/>
        <v>0</v>
      </c>
      <c r="J409" s="28">
        <f t="shared" si="13"/>
        <v>0</v>
      </c>
    </row>
    <row r="410" spans="1:10">
      <c r="A410" s="13">
        <v>45847</v>
      </c>
      <c r="B410" t="str">
        <v>Team 3</v>
      </c>
      <c r="C410" t="str">
        <v>Rachel Smith</v>
      </c>
      <c r="D410" s="12">
        <v>0</v>
      </c>
      <c r="E410" s="17">
        <v>45847.375671273148</v>
      </c>
      <c r="F410" s="17">
        <v>45847.667602442132</v>
      </c>
      <c r="G410" s="17">
        <v>45847.375</v>
      </c>
      <c r="H410" s="17">
        <v>45847.666666666664</v>
      </c>
      <c r="I410" s="28">
        <f t="shared" si="12"/>
        <v>0</v>
      </c>
      <c r="J410" s="28">
        <f t="shared" si="13"/>
        <v>1</v>
      </c>
    </row>
    <row r="411" spans="1:10">
      <c r="A411" s="13">
        <v>45847</v>
      </c>
      <c r="B411" t="str">
        <v>Team 2</v>
      </c>
      <c r="C411" t="str">
        <v>Rachel Taylor</v>
      </c>
      <c r="D411" s="12">
        <v>0</v>
      </c>
      <c r="E411" s="17">
        <v>45847.667980115744</v>
      </c>
      <c r="F411" s="17">
        <v>45847.835705497688</v>
      </c>
      <c r="G411" s="17">
        <v>45847.666666666664</v>
      </c>
      <c r="H411" s="17">
        <v>45847.833333333336</v>
      </c>
      <c r="I411" s="28">
        <f t="shared" si="12"/>
        <v>1</v>
      </c>
      <c r="J411" s="28">
        <f t="shared" si="13"/>
        <v>3</v>
      </c>
    </row>
    <row r="412" spans="1:10">
      <c r="A412" s="13">
        <v>45847</v>
      </c>
      <c r="B412" t="str">
        <v>Team 2</v>
      </c>
      <c r="C412" t="str">
        <v>Rachel Wilson</v>
      </c>
      <c r="D412" s="12">
        <v>0</v>
      </c>
      <c r="E412" s="17">
        <v>45847.380946331017</v>
      </c>
      <c r="F412" s="17">
        <v>45852.375886030095</v>
      </c>
      <c r="G412" s="17">
        <v>45847.375</v>
      </c>
      <c r="H412" s="17">
        <v>45847.75</v>
      </c>
      <c r="I412" s="28">
        <f t="shared" si="12"/>
        <v>8</v>
      </c>
      <c r="J412" s="28">
        <f t="shared" si="13"/>
        <v>6661</v>
      </c>
    </row>
    <row r="413" spans="1:10">
      <c r="A413" s="13">
        <v>45847</v>
      </c>
      <c r="B413" t="str">
        <v>Team 3</v>
      </c>
      <c r="C413" t="str">
        <v>Steve Garcia</v>
      </c>
      <c r="D413" s="12">
        <v>0</v>
      </c>
      <c r="E413" s="17">
        <v>45847.333042696759</v>
      </c>
      <c r="F413" s="17">
        <v>45847.708504525464</v>
      </c>
      <c r="G413" s="17">
        <v>45847.333333333336</v>
      </c>
      <c r="H413" s="17">
        <v>45847.708333333336</v>
      </c>
      <c r="I413" s="28">
        <f t="shared" si="12"/>
        <v>0</v>
      </c>
      <c r="J413" s="28">
        <f t="shared" si="13"/>
        <v>0</v>
      </c>
    </row>
    <row r="414" spans="1:10">
      <c r="A414" s="13">
        <v>45847</v>
      </c>
      <c r="B414" t="str">
        <v>Team 2</v>
      </c>
      <c r="C414" t="str">
        <v>Steve Lopez</v>
      </c>
      <c r="D414" s="12">
        <v>0</v>
      </c>
      <c r="E414" s="17">
        <v>45847.335073541668</v>
      </c>
      <c r="F414" s="17">
        <v>45848.33510074074</v>
      </c>
      <c r="G414" s="17">
        <v>45847.333333333336</v>
      </c>
      <c r="H414" s="17">
        <v>45847.708333333336</v>
      </c>
      <c r="I414" s="28">
        <f t="shared" si="12"/>
        <v>2</v>
      </c>
      <c r="J414" s="28">
        <f t="shared" si="13"/>
        <v>902</v>
      </c>
    </row>
    <row r="415" spans="1:10">
      <c r="A415" s="13">
        <v>45847</v>
      </c>
      <c r="B415" t="str">
        <v>Team 2</v>
      </c>
      <c r="C415" t="str">
        <v>Steve Martinez</v>
      </c>
      <c r="D415" s="12">
        <v>0</v>
      </c>
      <c r="E415" s="17">
        <v>45847.332105578702</v>
      </c>
      <c r="F415" s="17">
        <v>45848.386882245373</v>
      </c>
      <c r="G415" s="17">
        <v>45847.333333333336</v>
      </c>
      <c r="H415" s="17">
        <v>45847.708333333336</v>
      </c>
      <c r="I415" s="28">
        <f t="shared" si="12"/>
        <v>-1</v>
      </c>
      <c r="J415" s="28">
        <f t="shared" si="13"/>
        <v>977</v>
      </c>
    </row>
    <row r="416" spans="1:10">
      <c r="A416" s="13">
        <v>45847</v>
      </c>
      <c r="B416" t="str">
        <v>Team 2</v>
      </c>
      <c r="C416" t="str">
        <v>Steve Moore</v>
      </c>
      <c r="D416" s="12">
        <v>0</v>
      </c>
      <c r="E416" s="17">
        <v>45847.358589236108</v>
      </c>
      <c r="F416" s="17">
        <v>45848.334210520836</v>
      </c>
      <c r="G416" s="17">
        <v>45847.333333333336</v>
      </c>
      <c r="H416" s="17">
        <v>45847.708333333336</v>
      </c>
      <c r="I416" s="28">
        <f t="shared" si="12"/>
        <v>36</v>
      </c>
      <c r="J416" s="28">
        <f t="shared" si="13"/>
        <v>901</v>
      </c>
    </row>
    <row r="417" spans="1:10">
      <c r="A417" s="13">
        <v>45847</v>
      </c>
      <c r="B417" t="str">
        <v>Team 2</v>
      </c>
      <c r="C417" t="str">
        <v>Steve Smith</v>
      </c>
      <c r="D417" s="12">
        <v>0</v>
      </c>
      <c r="E417" s="17">
        <v>0</v>
      </c>
      <c r="F417" s="17">
        <v>0</v>
      </c>
      <c r="G417" s="17">
        <v>45847.333333333336</v>
      </c>
      <c r="H417" s="17">
        <v>45847.708333333336</v>
      </c>
      <c r="I417" s="28">
        <f t="shared" si="12"/>
        <v>-66020160</v>
      </c>
      <c r="J417" s="28">
        <f t="shared" si="13"/>
        <v>-66020700</v>
      </c>
    </row>
    <row r="418" spans="1:10">
      <c r="A418" s="13">
        <v>45847</v>
      </c>
      <c r="B418" t="str">
        <v>Team 2</v>
      </c>
      <c r="C418" t="str">
        <v>Steve Thomas</v>
      </c>
      <c r="D418" s="12">
        <v>0</v>
      </c>
      <c r="E418" s="17">
        <v>45847.333411377316</v>
      </c>
      <c r="F418" s="17">
        <v>45847.709176249999</v>
      </c>
      <c r="G418" s="17">
        <v>45847.333333333336</v>
      </c>
      <c r="H418" s="17">
        <v>45847.708333333336</v>
      </c>
      <c r="I418" s="28">
        <f t="shared" si="12"/>
        <v>0</v>
      </c>
      <c r="J418" s="28">
        <f t="shared" si="13"/>
        <v>1</v>
      </c>
    </row>
    <row r="419" spans="1:10">
      <c r="A419" s="13">
        <v>45847</v>
      </c>
      <c r="B419">
        <v>0</v>
      </c>
      <c r="C419" t="str">
        <v>Tina Anderson</v>
      </c>
      <c r="D419" s="12">
        <v>0</v>
      </c>
      <c r="E419" s="17">
        <v>0</v>
      </c>
      <c r="F419" s="17">
        <v>0</v>
      </c>
      <c r="G419" s="17">
        <v>0</v>
      </c>
      <c r="H419" s="17">
        <v>0</v>
      </c>
      <c r="I419" s="28">
        <f t="shared" si="12"/>
        <v>0</v>
      </c>
      <c r="J419" s="28">
        <f t="shared" si="13"/>
        <v>0</v>
      </c>
    </row>
    <row r="420" spans="1:10">
      <c r="A420" s="13">
        <v>45847</v>
      </c>
      <c r="B420" t="str">
        <v>Team 2</v>
      </c>
      <c r="C420" t="str">
        <v>Tina Brown</v>
      </c>
      <c r="D420" s="12">
        <v>0</v>
      </c>
      <c r="E420" s="17">
        <v>45847.462593923614</v>
      </c>
      <c r="F420" s="17">
        <v>45847.833553807868</v>
      </c>
      <c r="G420" s="17">
        <v>45847.458333333336</v>
      </c>
      <c r="H420" s="17">
        <v>45847.833333333336</v>
      </c>
      <c r="I420" s="28">
        <f t="shared" si="12"/>
        <v>6</v>
      </c>
      <c r="J420" s="28">
        <f t="shared" si="13"/>
        <v>0</v>
      </c>
    </row>
    <row r="421" spans="1:10">
      <c r="A421" s="13">
        <v>45847</v>
      </c>
      <c r="B421">
        <v>0</v>
      </c>
      <c r="C421" t="str">
        <v>Tina Davis</v>
      </c>
      <c r="D421" s="12">
        <v>0</v>
      </c>
      <c r="E421" s="17">
        <v>0</v>
      </c>
      <c r="F421" s="17">
        <v>0</v>
      </c>
      <c r="G421" s="17">
        <v>0</v>
      </c>
      <c r="H421" s="17">
        <v>0</v>
      </c>
      <c r="I421" s="28">
        <f t="shared" si="12"/>
        <v>0</v>
      </c>
      <c r="J421" s="28">
        <f t="shared" si="13"/>
        <v>0</v>
      </c>
    </row>
    <row r="422" spans="1:10">
      <c r="A422" s="13">
        <v>45847</v>
      </c>
      <c r="B422" t="str">
        <v>Team 2</v>
      </c>
      <c r="C422" t="str">
        <v>Tina Jackson</v>
      </c>
      <c r="D422" s="12">
        <v>0</v>
      </c>
      <c r="E422" s="17">
        <v>45847.650934791665</v>
      </c>
      <c r="F422" s="17">
        <v>45847.774124780095</v>
      </c>
      <c r="G422" s="17">
        <v>45847.645833333336</v>
      </c>
      <c r="H422" s="17">
        <v>45847.770833333336</v>
      </c>
      <c r="I422" s="28">
        <f t="shared" si="12"/>
        <v>7</v>
      </c>
      <c r="J422" s="28">
        <f t="shared" si="13"/>
        <v>4</v>
      </c>
    </row>
    <row r="423" spans="1:10">
      <c r="A423" s="13">
        <v>45847</v>
      </c>
      <c r="B423" t="str">
        <v>Team 2</v>
      </c>
      <c r="C423" t="str">
        <v>Tina Johnson</v>
      </c>
      <c r="D423" s="12">
        <v>0</v>
      </c>
      <c r="E423" s="17">
        <v>0</v>
      </c>
      <c r="F423" s="17">
        <v>0</v>
      </c>
      <c r="G423" s="17">
        <v>45847.5</v>
      </c>
      <c r="H423" s="17">
        <v>45847.625</v>
      </c>
      <c r="I423" s="28">
        <f t="shared" si="12"/>
        <v>-66020400</v>
      </c>
      <c r="J423" s="28">
        <f t="shared" si="13"/>
        <v>-66020580</v>
      </c>
    </row>
    <row r="424" spans="1:10">
      <c r="A424" s="13">
        <v>45847</v>
      </c>
      <c r="B424" t="str">
        <v>Team 4</v>
      </c>
      <c r="C424" t="str">
        <v>Tina Martin</v>
      </c>
      <c r="D424" s="12">
        <v>0</v>
      </c>
      <c r="E424" s="17">
        <v>45847.458558437502</v>
      </c>
      <c r="F424" s="17">
        <v>45847.83359347222</v>
      </c>
      <c r="G424" s="17">
        <v>45847.458333333336</v>
      </c>
      <c r="H424" s="17">
        <v>45847.833333333336</v>
      </c>
      <c r="I424" s="28">
        <f t="shared" si="12"/>
        <v>0</v>
      </c>
      <c r="J424" s="28">
        <f t="shared" si="13"/>
        <v>0</v>
      </c>
    </row>
    <row r="425" spans="1:10">
      <c r="A425" s="13">
        <v>45847</v>
      </c>
      <c r="B425">
        <v>0</v>
      </c>
      <c r="C425" t="str">
        <v>Tina Miller</v>
      </c>
      <c r="D425" s="12">
        <v>0</v>
      </c>
      <c r="E425" s="17">
        <v>0</v>
      </c>
      <c r="F425" s="17">
        <v>0</v>
      </c>
      <c r="G425" s="17">
        <v>0</v>
      </c>
      <c r="H425" s="17">
        <v>0</v>
      </c>
      <c r="I425" s="28">
        <f t="shared" si="12"/>
        <v>0</v>
      </c>
      <c r="J425" s="28">
        <f t="shared" si="13"/>
        <v>0</v>
      </c>
    </row>
    <row r="426" spans="1:10">
      <c r="A426" s="13">
        <v>45847</v>
      </c>
      <c r="B426" t="str">
        <v>Team 4</v>
      </c>
      <c r="C426" t="str">
        <v>Tina Taylor</v>
      </c>
      <c r="D426" s="12">
        <v>0</v>
      </c>
      <c r="E426" s="17">
        <v>45847.460650578701</v>
      </c>
      <c r="F426" s="17">
        <v>45847.833516620369</v>
      </c>
      <c r="G426" s="17">
        <v>45847.458333333336</v>
      </c>
      <c r="H426" s="17">
        <v>45847.833333333336</v>
      </c>
      <c r="I426" s="28">
        <f t="shared" si="12"/>
        <v>3</v>
      </c>
      <c r="J426" s="28">
        <f t="shared" si="13"/>
        <v>0</v>
      </c>
    </row>
    <row r="427" spans="1:10">
      <c r="A427" s="13">
        <v>45847</v>
      </c>
      <c r="B427">
        <v>0</v>
      </c>
      <c r="C427" t="str">
        <v>Tina Thomas</v>
      </c>
      <c r="D427" s="12">
        <v>0</v>
      </c>
      <c r="E427" s="17">
        <v>0</v>
      </c>
      <c r="F427" s="17">
        <v>0</v>
      </c>
      <c r="G427" s="17">
        <v>0</v>
      </c>
      <c r="H427" s="17">
        <v>0</v>
      </c>
      <c r="I427" s="28">
        <f t="shared" si="12"/>
        <v>0</v>
      </c>
      <c r="J427" s="28">
        <f t="shared" si="13"/>
        <v>0</v>
      </c>
    </row>
    <row r="428" spans="1:10">
      <c r="A428" s="13">
        <v>45847</v>
      </c>
      <c r="B428" t="str">
        <v>Team 4</v>
      </c>
      <c r="C428" t="str">
        <v>Uma Garcia</v>
      </c>
      <c r="D428" s="12">
        <v>0</v>
      </c>
      <c r="E428" s="17">
        <v>45847.341976030089</v>
      </c>
      <c r="F428" s="17">
        <v>45847.709499108794</v>
      </c>
      <c r="G428" s="17">
        <v>45847.333333333336</v>
      </c>
      <c r="H428" s="17">
        <v>45847.708333333336</v>
      </c>
      <c r="I428" s="28">
        <f t="shared" si="12"/>
        <v>12</v>
      </c>
      <c r="J428" s="28">
        <f t="shared" si="13"/>
        <v>1</v>
      </c>
    </row>
    <row r="429" spans="1:10">
      <c r="A429" s="13">
        <v>45847</v>
      </c>
      <c r="B429" t="str">
        <v>Team 4</v>
      </c>
      <c r="C429" t="str">
        <v>Uma Hernandez</v>
      </c>
      <c r="D429" s="12">
        <v>0</v>
      </c>
      <c r="E429" s="17">
        <v>45847.48467150463</v>
      </c>
      <c r="F429" s="17">
        <v>45847.833718182868</v>
      </c>
      <c r="G429" s="17">
        <v>45847.479166666664</v>
      </c>
      <c r="H429" s="17">
        <v>45847.833333333336</v>
      </c>
      <c r="I429" s="28">
        <f t="shared" si="12"/>
        <v>7</v>
      </c>
      <c r="J429" s="28">
        <f t="shared" si="13"/>
        <v>0</v>
      </c>
    </row>
    <row r="430" spans="1:10">
      <c r="A430" s="13">
        <v>45847</v>
      </c>
      <c r="B430" t="str">
        <v>Team 4</v>
      </c>
      <c r="C430" t="str">
        <v>Uma Jones</v>
      </c>
      <c r="D430" s="12">
        <v>0</v>
      </c>
      <c r="E430" s="17">
        <v>45847.333606192129</v>
      </c>
      <c r="F430" s="17">
        <v>45847.709932164355</v>
      </c>
      <c r="G430" s="17">
        <v>45847.333333333336</v>
      </c>
      <c r="H430" s="17">
        <v>45847.708333333336</v>
      </c>
      <c r="I430" s="28">
        <f t="shared" si="12"/>
        <v>0</v>
      </c>
      <c r="J430" s="28">
        <f t="shared" si="13"/>
        <v>2</v>
      </c>
    </row>
    <row r="431" spans="1:10">
      <c r="A431" s="13">
        <v>45847</v>
      </c>
      <c r="B431" t="str">
        <v>Team 4</v>
      </c>
      <c r="C431" t="str">
        <v>Uma Taylor</v>
      </c>
      <c r="D431" s="12">
        <v>0</v>
      </c>
      <c r="E431" s="17">
        <v>0</v>
      </c>
      <c r="F431" s="17">
        <v>0</v>
      </c>
      <c r="G431" s="17">
        <v>45847.5</v>
      </c>
      <c r="H431" s="17">
        <v>45847.75</v>
      </c>
      <c r="I431" s="28">
        <f t="shared" si="12"/>
        <v>-66020400</v>
      </c>
      <c r="J431" s="28">
        <f t="shared" si="13"/>
        <v>-66020760</v>
      </c>
    </row>
    <row r="432" spans="1:10">
      <c r="A432" s="13">
        <v>45847</v>
      </c>
      <c r="B432" t="str">
        <v>Team 4</v>
      </c>
      <c r="C432" t="str">
        <v>Uma Williams</v>
      </c>
      <c r="D432" s="12">
        <v>0</v>
      </c>
      <c r="E432" s="17">
        <v>45847.461495787036</v>
      </c>
      <c r="F432" s="17">
        <v>45847.833726296296</v>
      </c>
      <c r="G432" s="17">
        <v>45847.458333333336</v>
      </c>
      <c r="H432" s="17">
        <v>45847.833333333336</v>
      </c>
      <c r="I432" s="28">
        <f t="shared" si="12"/>
        <v>4</v>
      </c>
      <c r="J432" s="28">
        <f t="shared" si="13"/>
        <v>0</v>
      </c>
    </row>
    <row r="433" spans="1:10">
      <c r="A433" s="13">
        <v>45847</v>
      </c>
      <c r="B433">
        <v>0</v>
      </c>
      <c r="C433" t="str">
        <v>Victor Brown</v>
      </c>
      <c r="D433" s="12">
        <v>0</v>
      </c>
      <c r="E433" s="17">
        <v>0</v>
      </c>
      <c r="F433" s="17">
        <v>0</v>
      </c>
      <c r="G433" s="17">
        <v>0</v>
      </c>
      <c r="H433" s="17">
        <v>0</v>
      </c>
      <c r="I433" s="28">
        <f t="shared" si="12"/>
        <v>0</v>
      </c>
      <c r="J433" s="28">
        <f t="shared" si="13"/>
        <v>0</v>
      </c>
    </row>
    <row r="434" spans="1:10">
      <c r="A434" s="13">
        <v>45847</v>
      </c>
      <c r="B434" t="str">
        <v>Team 4</v>
      </c>
      <c r="C434" t="str">
        <v>Victor Davis</v>
      </c>
      <c r="D434" s="12">
        <v>0</v>
      </c>
      <c r="E434" s="17">
        <v>45847.459101574073</v>
      </c>
      <c r="F434" s="17">
        <v>45847.8334740625</v>
      </c>
      <c r="G434" s="17">
        <v>45847.458333333336</v>
      </c>
      <c r="H434" s="17">
        <v>45847.833333333336</v>
      </c>
      <c r="I434" s="28">
        <f t="shared" si="12"/>
        <v>1</v>
      </c>
      <c r="J434" s="28">
        <f t="shared" si="13"/>
        <v>0</v>
      </c>
    </row>
    <row r="435" spans="1:10">
      <c r="A435" s="13">
        <v>45847</v>
      </c>
      <c r="B435">
        <v>0</v>
      </c>
      <c r="C435" t="str">
        <v>Victor Taylor</v>
      </c>
      <c r="D435" s="12">
        <v>0</v>
      </c>
      <c r="E435" s="17">
        <v>0</v>
      </c>
      <c r="F435" s="17">
        <v>0</v>
      </c>
      <c r="G435" s="17">
        <v>0</v>
      </c>
      <c r="H435" s="17">
        <v>0</v>
      </c>
      <c r="I435" s="28">
        <f t="shared" si="12"/>
        <v>0</v>
      </c>
      <c r="J435" s="28">
        <f t="shared" si="13"/>
        <v>0</v>
      </c>
    </row>
    <row r="436" spans="1:10">
      <c r="A436" s="13">
        <v>45847</v>
      </c>
      <c r="B436" t="str">
        <v>Team 4</v>
      </c>
      <c r="C436" t="str">
        <v>Wendy Anderson</v>
      </c>
      <c r="D436" s="12">
        <v>0</v>
      </c>
      <c r="E436" s="17">
        <v>0</v>
      </c>
      <c r="F436" s="17">
        <v>0</v>
      </c>
      <c r="G436" s="17">
        <v>45847.458333333336</v>
      </c>
      <c r="H436" s="17">
        <v>45847.833333333336</v>
      </c>
      <c r="I436" s="28">
        <f t="shared" si="12"/>
        <v>-66020340</v>
      </c>
      <c r="J436" s="28">
        <f t="shared" si="13"/>
        <v>-66020880</v>
      </c>
    </row>
    <row r="437" spans="1:10">
      <c r="A437" s="13">
        <v>45847</v>
      </c>
      <c r="B437" t="str">
        <v>Team 4</v>
      </c>
      <c r="C437" t="str">
        <v>Wendy Hernandez</v>
      </c>
      <c r="D437" s="12">
        <v>0</v>
      </c>
      <c r="E437" s="17">
        <v>45847.33027583333</v>
      </c>
      <c r="F437" s="17">
        <v>45847.583819074076</v>
      </c>
      <c r="G437" s="17">
        <v>45847.375</v>
      </c>
      <c r="H437" s="17">
        <v>45847.75</v>
      </c>
      <c r="I437" s="28">
        <f t="shared" si="12"/>
        <v>-64</v>
      </c>
      <c r="J437" s="28">
        <f t="shared" si="13"/>
        <v>-239</v>
      </c>
    </row>
    <row r="438" spans="1:10">
      <c r="A438" s="13">
        <v>45847</v>
      </c>
      <c r="B438" t="str">
        <v>Team 5</v>
      </c>
      <c r="C438" t="str">
        <v>Wendy Johnson</v>
      </c>
      <c r="D438" s="12">
        <v>0</v>
      </c>
      <c r="E438" s="17">
        <v>45847.452164166665</v>
      </c>
      <c r="F438" s="17">
        <v>45847.833454467589</v>
      </c>
      <c r="G438" s="17">
        <v>45847.458333333336</v>
      </c>
      <c r="H438" s="17">
        <v>45847.833333333336</v>
      </c>
      <c r="I438" s="28">
        <f t="shared" si="12"/>
        <v>-8</v>
      </c>
      <c r="J438" s="28">
        <f t="shared" si="13"/>
        <v>0</v>
      </c>
    </row>
    <row r="439" spans="1:10">
      <c r="A439" s="13">
        <v>45847</v>
      </c>
      <c r="B439" t="str">
        <v>Team 5</v>
      </c>
      <c r="C439" t="str">
        <v>Wendy Smith</v>
      </c>
      <c r="D439" s="12">
        <v>0</v>
      </c>
      <c r="E439" s="17">
        <v>45847.49622854167</v>
      </c>
      <c r="F439" s="17">
        <v>45847.662345509256</v>
      </c>
      <c r="G439" s="17">
        <v>45847.5</v>
      </c>
      <c r="H439" s="17">
        <v>45847.666666666664</v>
      </c>
      <c r="I439" s="28">
        <f t="shared" si="12"/>
        <v>-5</v>
      </c>
      <c r="J439" s="28">
        <f t="shared" si="13"/>
        <v>-6</v>
      </c>
    </row>
    <row r="440" spans="1:10">
      <c r="A440" s="13">
        <v>45847</v>
      </c>
      <c r="B440" t="str">
        <v>Team 5</v>
      </c>
      <c r="C440" t="str">
        <v>Wendy Wilson</v>
      </c>
      <c r="D440" s="12">
        <v>0</v>
      </c>
      <c r="E440" s="17">
        <v>45847.332845416669</v>
      </c>
      <c r="F440" s="17">
        <v>45847.708959710646</v>
      </c>
      <c r="G440" s="17">
        <v>45847.333333333336</v>
      </c>
      <c r="H440" s="17">
        <v>45847.708333333336</v>
      </c>
      <c r="I440" s="28">
        <f t="shared" si="12"/>
        <v>0</v>
      </c>
      <c r="J440" s="28">
        <f t="shared" si="13"/>
        <v>0</v>
      </c>
    </row>
    <row r="441" spans="1:10">
      <c r="A441" s="13">
        <v>45847</v>
      </c>
      <c r="B441">
        <v>0</v>
      </c>
      <c r="C441" t="str">
        <v>Xander Hernandez</v>
      </c>
      <c r="D441" s="12">
        <v>0</v>
      </c>
      <c r="E441" s="17">
        <v>0</v>
      </c>
      <c r="F441" s="17">
        <v>0</v>
      </c>
      <c r="G441" s="17">
        <v>0</v>
      </c>
      <c r="H441" s="17">
        <v>0</v>
      </c>
      <c r="I441" s="28">
        <f t="shared" si="12"/>
        <v>0</v>
      </c>
      <c r="J441" s="28">
        <f t="shared" si="13"/>
        <v>0</v>
      </c>
    </row>
    <row r="442" spans="1:10">
      <c r="A442" s="13">
        <v>45847</v>
      </c>
      <c r="B442" t="str">
        <v>Team 5</v>
      </c>
      <c r="C442" t="str">
        <v>Xander Lopez</v>
      </c>
      <c r="D442" s="12">
        <v>0</v>
      </c>
      <c r="E442" s="17">
        <v>45847.457110497686</v>
      </c>
      <c r="F442" s="17">
        <v>45847.833359212964</v>
      </c>
      <c r="G442" s="17">
        <v>45847.458333333336</v>
      </c>
      <c r="H442" s="17">
        <v>45847.833333333336</v>
      </c>
      <c r="I442" s="28">
        <f t="shared" si="12"/>
        <v>-1</v>
      </c>
      <c r="J442" s="28">
        <f t="shared" si="13"/>
        <v>0</v>
      </c>
    </row>
    <row r="443" spans="1:10">
      <c r="A443" s="13">
        <v>45847</v>
      </c>
      <c r="B443">
        <v>0</v>
      </c>
      <c r="C443" t="str">
        <v>Xander Martin</v>
      </c>
      <c r="D443" s="12">
        <v>0</v>
      </c>
      <c r="E443" s="17">
        <v>0</v>
      </c>
      <c r="F443" s="17">
        <v>0</v>
      </c>
      <c r="G443" s="17">
        <v>0</v>
      </c>
      <c r="H443" s="17">
        <v>0</v>
      </c>
      <c r="I443" s="28">
        <f t="shared" si="12"/>
        <v>0</v>
      </c>
      <c r="J443" s="28">
        <f t="shared" si="13"/>
        <v>0</v>
      </c>
    </row>
    <row r="444" spans="1:10">
      <c r="A444" s="13">
        <v>45847</v>
      </c>
      <c r="B444" t="str">
        <v>Team 5</v>
      </c>
      <c r="C444" t="str">
        <v>Xander Moore</v>
      </c>
      <c r="D444" s="12">
        <v>0</v>
      </c>
      <c r="E444" s="17">
        <v>45847.373961006946</v>
      </c>
      <c r="F444" s="17">
        <v>45847.750300856482</v>
      </c>
      <c r="G444" s="17">
        <v>45847.375</v>
      </c>
      <c r="H444" s="17">
        <v>45847.75</v>
      </c>
      <c r="I444" s="28">
        <f t="shared" si="12"/>
        <v>-1</v>
      </c>
      <c r="J444" s="28">
        <f t="shared" si="13"/>
        <v>0</v>
      </c>
    </row>
    <row r="445" spans="1:10">
      <c r="A445" s="13">
        <v>45847</v>
      </c>
      <c r="B445" t="str">
        <v>Team 5</v>
      </c>
      <c r="C445" t="str">
        <v>Xander Rodriguez</v>
      </c>
      <c r="D445" s="12">
        <v>0</v>
      </c>
      <c r="E445" s="17">
        <v>0</v>
      </c>
      <c r="F445" s="17">
        <v>0</v>
      </c>
      <c r="G445" s="17">
        <v>45847.708333333336</v>
      </c>
      <c r="H445" s="17">
        <v>45847.833333333336</v>
      </c>
      <c r="I445" s="28">
        <f t="shared" si="12"/>
        <v>-66020700</v>
      </c>
      <c r="J445" s="28">
        <f t="shared" si="13"/>
        <v>-66020880</v>
      </c>
    </row>
    <row r="446" spans="1:10">
      <c r="A446" s="13">
        <v>45847</v>
      </c>
      <c r="B446" t="str">
        <v>Team 5</v>
      </c>
      <c r="C446" t="str">
        <v>Xander Williams</v>
      </c>
      <c r="D446" s="12">
        <v>0</v>
      </c>
      <c r="E446" s="17">
        <v>45847.417474270835</v>
      </c>
      <c r="F446" s="17">
        <v>45847.833448796293</v>
      </c>
      <c r="G446" s="17">
        <v>45847.416666666664</v>
      </c>
      <c r="H446" s="17">
        <v>45847.791666666664</v>
      </c>
      <c r="I446" s="28">
        <f t="shared" si="12"/>
        <v>1</v>
      </c>
      <c r="J446" s="28">
        <f t="shared" si="13"/>
        <v>60</v>
      </c>
    </row>
    <row r="447" spans="1:10">
      <c r="A447" s="13">
        <v>45847</v>
      </c>
      <c r="B447">
        <v>0</v>
      </c>
      <c r="C447" t="str">
        <v>Yara Moore</v>
      </c>
      <c r="D447" s="12">
        <v>0</v>
      </c>
      <c r="E447" s="17">
        <v>0</v>
      </c>
      <c r="F447" s="17">
        <v>0</v>
      </c>
      <c r="G447" s="17">
        <v>0</v>
      </c>
      <c r="H447" s="17">
        <v>0</v>
      </c>
      <c r="I447" s="28">
        <f t="shared" si="12"/>
        <v>0</v>
      </c>
      <c r="J447" s="28">
        <f t="shared" si="13"/>
        <v>0</v>
      </c>
    </row>
    <row r="448" spans="1:10">
      <c r="A448" s="13">
        <v>45847</v>
      </c>
      <c r="B448" t="str">
        <v>Team 3</v>
      </c>
      <c r="C448" t="str">
        <v>Yara Rodriguez</v>
      </c>
      <c r="D448" s="12">
        <v>0</v>
      </c>
      <c r="E448" s="17">
        <v>45847.375120231482</v>
      </c>
      <c r="F448" s="17">
        <v>45847.750235057872</v>
      </c>
      <c r="G448" s="17">
        <v>45847.375</v>
      </c>
      <c r="H448" s="17">
        <v>45847.75</v>
      </c>
      <c r="I448" s="28">
        <f t="shared" si="12"/>
        <v>0</v>
      </c>
      <c r="J448" s="28">
        <f t="shared" si="13"/>
        <v>0</v>
      </c>
    </row>
    <row r="449" spans="1:10">
      <c r="A449" s="13">
        <v>45847</v>
      </c>
      <c r="B449" t="str">
        <v>Team 3</v>
      </c>
      <c r="C449" t="str">
        <v>Zane Gonzalez</v>
      </c>
      <c r="D449" s="12">
        <v>0</v>
      </c>
      <c r="E449" s="17">
        <v>45847.333131828702</v>
      </c>
      <c r="F449" s="17">
        <v>45847.708245752314</v>
      </c>
      <c r="G449" s="17">
        <v>45847.333333333336</v>
      </c>
      <c r="H449" s="17">
        <v>45847.708333333336</v>
      </c>
      <c r="I449" s="28">
        <f t="shared" si="12"/>
        <v>0</v>
      </c>
      <c r="J449" s="28">
        <f t="shared" si="13"/>
        <v>0</v>
      </c>
    </row>
    <row r="450" spans="1:10">
      <c r="A450" s="13">
        <v>45847</v>
      </c>
      <c r="B450" t="str">
        <v>Team 3</v>
      </c>
      <c r="C450" t="str">
        <v>Zane Moore</v>
      </c>
      <c r="D450" s="12">
        <v>0</v>
      </c>
      <c r="E450" s="17">
        <v>45847.332398240738</v>
      </c>
      <c r="F450" s="17">
        <v>45847.708994340275</v>
      </c>
      <c r="G450" s="17">
        <v>45847.333333333336</v>
      </c>
      <c r="H450" s="17">
        <v>45847.708333333336</v>
      </c>
      <c r="I450" s="28">
        <f t="shared" si="12"/>
        <v>-1</v>
      </c>
      <c r="J450" s="28">
        <f t="shared" si="13"/>
        <v>0</v>
      </c>
    </row>
    <row r="451" spans="1:10">
      <c r="A451" s="13">
        <v>45847</v>
      </c>
      <c r="B451" t="str">
        <v>Team 3</v>
      </c>
      <c r="C451" t="str">
        <v>Zane Smith</v>
      </c>
      <c r="D451" s="12">
        <v>0</v>
      </c>
      <c r="E451" s="17">
        <v>45847.457452037037</v>
      </c>
      <c r="F451" s="17">
        <v>45847.833765046293</v>
      </c>
      <c r="G451" s="17">
        <v>45847.458333333336</v>
      </c>
      <c r="H451" s="17">
        <v>45847.833333333336</v>
      </c>
      <c r="I451" s="28">
        <f t="shared" ref="I451:I514" si="14">ROUNDDOWN((E451-G451)*1440,0)</f>
        <v>-1</v>
      </c>
      <c r="J451" s="28">
        <f t="shared" ref="J451:J514" si="15">ROUNDDOWN((F451-H451)*1440,0)</f>
        <v>0</v>
      </c>
    </row>
    <row r="452" spans="1:10">
      <c r="A452" s="13">
        <v>45847</v>
      </c>
      <c r="B452">
        <v>0</v>
      </c>
      <c r="C452" t="str">
        <v>Aaron Garcia</v>
      </c>
      <c r="D452" s="12">
        <v>0</v>
      </c>
      <c r="E452" s="17">
        <v>0</v>
      </c>
      <c r="F452" s="17">
        <v>0</v>
      </c>
      <c r="G452" s="17">
        <v>0</v>
      </c>
      <c r="H452" s="17">
        <v>0</v>
      </c>
      <c r="I452" s="28">
        <f t="shared" si="14"/>
        <v>0</v>
      </c>
      <c r="J452" s="28">
        <f t="shared" si="15"/>
        <v>0</v>
      </c>
    </row>
    <row r="453" spans="1:10">
      <c r="A453" s="13">
        <v>45847</v>
      </c>
      <c r="B453" t="str">
        <v>Team 4</v>
      </c>
      <c r="C453" t="str">
        <v>Alice Martin</v>
      </c>
      <c r="D453" s="12">
        <v>0</v>
      </c>
      <c r="E453" s="17">
        <v>45847.375108888889</v>
      </c>
      <c r="F453" s="17">
        <v>45847.750451863423</v>
      </c>
      <c r="G453" s="17">
        <v>45847.375</v>
      </c>
      <c r="H453" s="17">
        <v>45847.75</v>
      </c>
      <c r="I453" s="28">
        <f t="shared" si="14"/>
        <v>0</v>
      </c>
      <c r="J453" s="28">
        <f t="shared" si="15"/>
        <v>0</v>
      </c>
    </row>
    <row r="454" spans="1:10">
      <c r="A454" s="13">
        <v>45847</v>
      </c>
      <c r="B454">
        <v>0</v>
      </c>
      <c r="C454" t="str">
        <v>Alice Miller</v>
      </c>
      <c r="D454" s="12">
        <v>0</v>
      </c>
      <c r="E454" s="17">
        <v>0</v>
      </c>
      <c r="F454" s="17">
        <v>0</v>
      </c>
      <c r="G454" s="17">
        <v>0</v>
      </c>
      <c r="H454" s="17">
        <v>0</v>
      </c>
      <c r="I454" s="28">
        <f t="shared" si="14"/>
        <v>0</v>
      </c>
      <c r="J454" s="28">
        <f t="shared" si="15"/>
        <v>0</v>
      </c>
    </row>
    <row r="455" spans="1:10">
      <c r="A455" s="13">
        <v>45848</v>
      </c>
      <c r="B455" t="str">
        <v>Team 1</v>
      </c>
      <c r="C455" t="str">
        <v>Alice Smith</v>
      </c>
      <c r="D455" s="12">
        <v>0</v>
      </c>
      <c r="E455" s="17">
        <v>45848.333544872687</v>
      </c>
      <c r="F455" s="17">
        <v>45848.666824143518</v>
      </c>
      <c r="G455" s="17">
        <v>45848.333333333336</v>
      </c>
      <c r="H455" s="17">
        <v>45848.708333333336</v>
      </c>
      <c r="I455" s="28">
        <f t="shared" si="14"/>
        <v>0</v>
      </c>
      <c r="J455" s="28">
        <f t="shared" si="15"/>
        <v>-59</v>
      </c>
    </row>
    <row r="456" spans="1:10">
      <c r="A456" s="13">
        <v>45848</v>
      </c>
      <c r="B456" t="str">
        <v>Team 1</v>
      </c>
      <c r="C456" t="str">
        <v>Alice Thomas</v>
      </c>
      <c r="D456" s="12">
        <v>0</v>
      </c>
      <c r="E456" s="17">
        <v>45848.333867141206</v>
      </c>
      <c r="F456" s="17">
        <v>45848.709078252316</v>
      </c>
      <c r="G456" s="17">
        <v>45848.333333333336</v>
      </c>
      <c r="H456" s="17">
        <v>45848.708333333336</v>
      </c>
      <c r="I456" s="28">
        <f t="shared" si="14"/>
        <v>0</v>
      </c>
      <c r="J456" s="28">
        <f t="shared" si="15"/>
        <v>1</v>
      </c>
    </row>
    <row r="457" spans="1:10">
      <c r="A457" s="13">
        <v>45848</v>
      </c>
      <c r="B457" t="str">
        <v>Team 1</v>
      </c>
      <c r="C457" t="str">
        <v>Alice Williams</v>
      </c>
      <c r="D457" s="12">
        <v>0</v>
      </c>
      <c r="E457" s="17">
        <v>45848.333230763892</v>
      </c>
      <c r="F457" s="17">
        <v>45848.458407430553</v>
      </c>
      <c r="G457" s="17">
        <v>45848.333333333336</v>
      </c>
      <c r="H457" s="17">
        <v>45848.708333333336</v>
      </c>
      <c r="I457" s="28">
        <f t="shared" si="14"/>
        <v>0</v>
      </c>
      <c r="J457" s="28">
        <f t="shared" si="15"/>
        <v>-359</v>
      </c>
    </row>
    <row r="458" spans="1:10">
      <c r="A458" s="13">
        <v>45848</v>
      </c>
      <c r="B458">
        <v>0</v>
      </c>
      <c r="C458" t="str">
        <v>Bella Brown</v>
      </c>
      <c r="D458" s="12">
        <v>0</v>
      </c>
      <c r="E458" s="17">
        <v>45848.500231099541</v>
      </c>
      <c r="F458" s="17">
        <v>45848.708507511576</v>
      </c>
      <c r="G458" s="17">
        <v>0</v>
      </c>
      <c r="H458" s="17">
        <v>0</v>
      </c>
      <c r="I458" s="28">
        <f t="shared" si="14"/>
        <v>66021840</v>
      </c>
      <c r="J458" s="28">
        <f t="shared" si="15"/>
        <v>66022140</v>
      </c>
    </row>
    <row r="459" spans="1:10">
      <c r="A459" s="13">
        <v>45848</v>
      </c>
      <c r="B459" t="str">
        <v>Team 1</v>
      </c>
      <c r="C459" t="str">
        <v>Bella Gonzalez</v>
      </c>
      <c r="D459" s="12">
        <v>0</v>
      </c>
      <c r="E459" s="17">
        <v>45848.334982314816</v>
      </c>
      <c r="F459" s="17">
        <v>45848.708905706022</v>
      </c>
      <c r="G459" s="17">
        <v>45848.333333333336</v>
      </c>
      <c r="H459" s="17">
        <v>45848.708333333336</v>
      </c>
      <c r="I459" s="28">
        <f t="shared" si="14"/>
        <v>2</v>
      </c>
      <c r="J459" s="28">
        <f t="shared" si="15"/>
        <v>0</v>
      </c>
    </row>
    <row r="460" spans="1:10">
      <c r="A460" s="13">
        <v>45848</v>
      </c>
      <c r="B460">
        <v>0</v>
      </c>
      <c r="C460" t="str">
        <v>Bella Johnson</v>
      </c>
      <c r="D460" s="12">
        <v>0</v>
      </c>
      <c r="E460" s="17">
        <v>0</v>
      </c>
      <c r="F460" s="17">
        <v>0</v>
      </c>
      <c r="G460" s="17">
        <v>0</v>
      </c>
      <c r="H460" s="17">
        <v>0</v>
      </c>
      <c r="I460" s="28">
        <f t="shared" si="14"/>
        <v>0</v>
      </c>
      <c r="J460" s="28">
        <f t="shared" si="15"/>
        <v>0</v>
      </c>
    </row>
    <row r="461" spans="1:10">
      <c r="A461" s="13">
        <v>45848</v>
      </c>
      <c r="B461">
        <v>0</v>
      </c>
      <c r="C461" t="str">
        <v>Bella Lopez</v>
      </c>
      <c r="D461" s="12">
        <v>0</v>
      </c>
      <c r="E461" s="17">
        <v>0</v>
      </c>
      <c r="F461" s="17">
        <v>0</v>
      </c>
      <c r="G461" s="17">
        <v>0</v>
      </c>
      <c r="H461" s="17">
        <v>0</v>
      </c>
      <c r="I461" s="28">
        <f t="shared" si="14"/>
        <v>0</v>
      </c>
      <c r="J461" s="28">
        <f t="shared" si="15"/>
        <v>0</v>
      </c>
    </row>
    <row r="462" spans="1:10">
      <c r="A462" s="13">
        <v>45848</v>
      </c>
      <c r="B462" t="str">
        <v>Team 1</v>
      </c>
      <c r="C462" t="str">
        <v>Bella Wilson</v>
      </c>
      <c r="D462" s="12">
        <v>0</v>
      </c>
      <c r="E462" s="17">
        <v>45848.729421354168</v>
      </c>
      <c r="F462" s="17">
        <v>45848.812823726854</v>
      </c>
      <c r="G462" s="17">
        <v>45848.666666666664</v>
      </c>
      <c r="H462" s="17">
        <v>45848.791666666664</v>
      </c>
      <c r="I462" s="28">
        <f t="shared" si="14"/>
        <v>90</v>
      </c>
      <c r="J462" s="28">
        <f t="shared" si="15"/>
        <v>30</v>
      </c>
    </row>
    <row r="463" spans="1:10">
      <c r="A463" s="13">
        <v>45848</v>
      </c>
      <c r="B463" t="str">
        <v>Team 1</v>
      </c>
      <c r="C463" t="str">
        <v>Bob Anderson</v>
      </c>
      <c r="D463" s="12">
        <v>0</v>
      </c>
      <c r="E463" s="17">
        <v>0</v>
      </c>
      <c r="F463" s="17">
        <v>0</v>
      </c>
      <c r="G463" s="17">
        <v>45848.666666666664</v>
      </c>
      <c r="H463" s="17">
        <v>45848.791666666664</v>
      </c>
      <c r="I463" s="28">
        <f t="shared" si="14"/>
        <v>-66022080</v>
      </c>
      <c r="J463" s="28">
        <f t="shared" si="15"/>
        <v>-66022260</v>
      </c>
    </row>
    <row r="464" spans="1:10">
      <c r="A464" s="13">
        <v>45848</v>
      </c>
      <c r="B464" t="str">
        <v>Team 1</v>
      </c>
      <c r="C464" t="str">
        <v>Bob Davis</v>
      </c>
      <c r="D464" s="12">
        <v>0</v>
      </c>
      <c r="E464" s="17">
        <v>45848.333446307872</v>
      </c>
      <c r="F464" s="17">
        <v>45848.708577847225</v>
      </c>
      <c r="G464" s="17">
        <v>45848.333333333336</v>
      </c>
      <c r="H464" s="17">
        <v>45848.708333333336</v>
      </c>
      <c r="I464" s="28">
        <f t="shared" si="14"/>
        <v>0</v>
      </c>
      <c r="J464" s="28">
        <f t="shared" si="15"/>
        <v>0</v>
      </c>
    </row>
    <row r="465" spans="1:10">
      <c r="A465" s="13">
        <v>45848</v>
      </c>
      <c r="B465">
        <v>0</v>
      </c>
      <c r="C465" t="str">
        <v>Bob Hernandez</v>
      </c>
      <c r="D465" s="12">
        <v>0</v>
      </c>
      <c r="E465" s="17">
        <v>0</v>
      </c>
      <c r="F465" s="17">
        <v>0</v>
      </c>
      <c r="G465" s="17">
        <v>0</v>
      </c>
      <c r="H465" s="17">
        <v>0</v>
      </c>
      <c r="I465" s="28">
        <f t="shared" si="14"/>
        <v>0</v>
      </c>
      <c r="J465" s="28">
        <f t="shared" si="15"/>
        <v>0</v>
      </c>
    </row>
    <row r="466" spans="1:10">
      <c r="A466" s="13">
        <v>45848</v>
      </c>
      <c r="B466">
        <v>0</v>
      </c>
      <c r="C466" t="str">
        <v>Bob Martin</v>
      </c>
      <c r="D466" s="12">
        <v>0</v>
      </c>
      <c r="E466" s="17">
        <v>0</v>
      </c>
      <c r="F466" s="17">
        <v>0</v>
      </c>
      <c r="G466" s="17">
        <v>0</v>
      </c>
      <c r="H466" s="17">
        <v>0</v>
      </c>
      <c r="I466" s="28">
        <f t="shared" si="14"/>
        <v>0</v>
      </c>
      <c r="J466" s="28">
        <f t="shared" si="15"/>
        <v>0</v>
      </c>
    </row>
    <row r="467" spans="1:10">
      <c r="A467" s="13">
        <v>45848</v>
      </c>
      <c r="B467" t="str">
        <v>Team 3</v>
      </c>
      <c r="C467" t="str">
        <v>Bob Martinez</v>
      </c>
      <c r="D467" s="12">
        <v>0</v>
      </c>
      <c r="E467" s="17">
        <v>45848.37468335648</v>
      </c>
      <c r="F467" s="17">
        <v>45848.667760567128</v>
      </c>
      <c r="G467" s="17">
        <v>45848.375</v>
      </c>
      <c r="H467" s="17">
        <v>45848.666666666664</v>
      </c>
      <c r="I467" s="28">
        <f t="shared" si="14"/>
        <v>0</v>
      </c>
      <c r="J467" s="28">
        <f t="shared" si="15"/>
        <v>1</v>
      </c>
    </row>
    <row r="468" spans="1:10">
      <c r="A468" s="13">
        <v>45848</v>
      </c>
      <c r="B468" t="str">
        <v>Team 2</v>
      </c>
      <c r="C468" t="str">
        <v>Bob Wilson</v>
      </c>
      <c r="D468" s="12">
        <v>0</v>
      </c>
      <c r="E468" s="17">
        <v>45848.666702453702</v>
      </c>
      <c r="F468" s="17">
        <v>45848.833578414349</v>
      </c>
      <c r="G468" s="17">
        <v>45848.666666666664</v>
      </c>
      <c r="H468" s="17">
        <v>45848.833333333336</v>
      </c>
      <c r="I468" s="28">
        <f t="shared" si="14"/>
        <v>0</v>
      </c>
      <c r="J468" s="28">
        <f t="shared" si="15"/>
        <v>0</v>
      </c>
    </row>
    <row r="469" spans="1:10">
      <c r="A469" s="13">
        <v>45848</v>
      </c>
      <c r="B469" t="str">
        <v>Team 2</v>
      </c>
      <c r="C469" t="str">
        <v>Caleb Anderson</v>
      </c>
      <c r="D469" s="12">
        <v>0</v>
      </c>
      <c r="E469" s="17">
        <v>0</v>
      </c>
      <c r="F469" s="17">
        <v>0</v>
      </c>
      <c r="G469" s="17">
        <v>45848.375</v>
      </c>
      <c r="H469" s="17">
        <v>45848.75</v>
      </c>
      <c r="I469" s="28">
        <f t="shared" si="14"/>
        <v>-66021660</v>
      </c>
      <c r="J469" s="28">
        <f t="shared" si="15"/>
        <v>-66022200</v>
      </c>
    </row>
    <row r="470" spans="1:10">
      <c r="A470" s="13">
        <v>45848</v>
      </c>
      <c r="B470" t="str">
        <v>Team 3</v>
      </c>
      <c r="C470" t="str">
        <v>Caleb Martin</v>
      </c>
      <c r="D470" s="12">
        <v>0</v>
      </c>
      <c r="E470" s="17">
        <v>45848.331879502315</v>
      </c>
      <c r="F470" s="17">
        <v>45848.706918923614</v>
      </c>
      <c r="G470" s="17">
        <v>45848.333333333336</v>
      </c>
      <c r="H470" s="17">
        <v>45848.708333333336</v>
      </c>
      <c r="I470" s="28">
        <f t="shared" si="14"/>
        <v>-2</v>
      </c>
      <c r="J470" s="28">
        <f t="shared" si="15"/>
        <v>-2</v>
      </c>
    </row>
    <row r="471" spans="1:10">
      <c r="A471" s="13">
        <v>45848</v>
      </c>
      <c r="B471" t="str">
        <v>Team 2</v>
      </c>
      <c r="C471" t="str">
        <v>Charlie Gonzalez</v>
      </c>
      <c r="D471" s="12">
        <v>0</v>
      </c>
      <c r="E471" s="17">
        <v>45848.335165856479</v>
      </c>
      <c r="F471" s="17">
        <v>45849.334133206015</v>
      </c>
      <c r="G471" s="17">
        <v>45848.333333333336</v>
      </c>
      <c r="H471" s="17">
        <v>45848.708333333336</v>
      </c>
      <c r="I471" s="28">
        <f t="shared" si="14"/>
        <v>2</v>
      </c>
      <c r="J471" s="28">
        <f t="shared" si="15"/>
        <v>901</v>
      </c>
    </row>
    <row r="472" spans="1:10">
      <c r="A472" s="13">
        <v>45848</v>
      </c>
      <c r="B472" t="str">
        <v>Team 2</v>
      </c>
      <c r="C472" t="str">
        <v>Charlie Jackson</v>
      </c>
      <c r="D472" s="12">
        <v>0</v>
      </c>
      <c r="E472" s="17">
        <v>45848.386947928244</v>
      </c>
      <c r="F472" s="17">
        <v>45848.749555150462</v>
      </c>
      <c r="G472" s="17">
        <v>45848.385416666664</v>
      </c>
      <c r="H472" s="17">
        <v>45848.760416666664</v>
      </c>
      <c r="I472" s="28">
        <f t="shared" si="14"/>
        <v>2</v>
      </c>
      <c r="J472" s="28">
        <f t="shared" si="15"/>
        <v>-15</v>
      </c>
    </row>
    <row r="473" spans="1:10">
      <c r="A473" s="13">
        <v>45848</v>
      </c>
      <c r="B473" t="str">
        <v>Team 2</v>
      </c>
      <c r="C473" t="str">
        <v>Charlie Williams</v>
      </c>
      <c r="D473" s="12">
        <v>0</v>
      </c>
      <c r="E473" s="17">
        <v>45848.334262962962</v>
      </c>
      <c r="F473" s="17">
        <v>45855.344817928242</v>
      </c>
      <c r="G473" s="17">
        <v>45848.333333333336</v>
      </c>
      <c r="H473" s="17">
        <v>45848.708333333336</v>
      </c>
      <c r="I473" s="28">
        <f t="shared" si="14"/>
        <v>1</v>
      </c>
      <c r="J473" s="28">
        <f t="shared" si="15"/>
        <v>9556</v>
      </c>
    </row>
    <row r="474" spans="1:10">
      <c r="A474" s="13">
        <v>45848</v>
      </c>
      <c r="B474" t="str">
        <v>Team 2</v>
      </c>
      <c r="C474" t="str">
        <v>Charlie Wilson</v>
      </c>
      <c r="D474" s="12">
        <v>0</v>
      </c>
      <c r="E474" s="17">
        <v>45848.337793472223</v>
      </c>
      <c r="F474" s="17">
        <v>45848.70696369213</v>
      </c>
      <c r="G474" s="17">
        <v>45848.333333333336</v>
      </c>
      <c r="H474" s="17">
        <v>45848.708333333336</v>
      </c>
      <c r="I474" s="28">
        <f t="shared" si="14"/>
        <v>6</v>
      </c>
      <c r="J474" s="28">
        <f t="shared" si="15"/>
        <v>-1</v>
      </c>
    </row>
    <row r="475" spans="1:10">
      <c r="A475" s="13">
        <v>45848</v>
      </c>
      <c r="B475" t="str">
        <v>Team 2</v>
      </c>
      <c r="C475" t="str">
        <v>Dana Anderson</v>
      </c>
      <c r="D475" s="12">
        <v>0</v>
      </c>
      <c r="E475" s="17">
        <v>45848.333473113424</v>
      </c>
      <c r="F475" s="17">
        <v>45848.708645787039</v>
      </c>
      <c r="G475" s="17">
        <v>45848.333333333336</v>
      </c>
      <c r="H475" s="17">
        <v>45848.708333333336</v>
      </c>
      <c r="I475" s="28">
        <f t="shared" si="14"/>
        <v>0</v>
      </c>
      <c r="J475" s="28">
        <f t="shared" si="15"/>
        <v>0</v>
      </c>
    </row>
    <row r="476" spans="1:10">
      <c r="A476" s="13">
        <v>45848</v>
      </c>
      <c r="B476">
        <v>0</v>
      </c>
      <c r="C476" t="str">
        <v>Dana Brown</v>
      </c>
      <c r="D476" s="12">
        <v>0</v>
      </c>
      <c r="E476" s="17">
        <v>0</v>
      </c>
      <c r="F476" s="17">
        <v>0</v>
      </c>
      <c r="G476" s="17">
        <v>0</v>
      </c>
      <c r="H476" s="17">
        <v>0</v>
      </c>
      <c r="I476" s="28">
        <f t="shared" si="14"/>
        <v>0</v>
      </c>
      <c r="J476" s="28">
        <f t="shared" si="15"/>
        <v>0</v>
      </c>
    </row>
    <row r="477" spans="1:10">
      <c r="A477" s="13">
        <v>45848</v>
      </c>
      <c r="B477" t="str">
        <v>Team 2</v>
      </c>
      <c r="C477" t="str">
        <v>Dana Davis</v>
      </c>
      <c r="D477" s="12">
        <v>0</v>
      </c>
      <c r="E477" s="17">
        <v>45848.464078182871</v>
      </c>
      <c r="F477" s="17">
        <v>45848.833608171299</v>
      </c>
      <c r="G477" s="17">
        <v>45848.458333333336</v>
      </c>
      <c r="H477" s="17">
        <v>45848.833333333336</v>
      </c>
      <c r="I477" s="28">
        <f t="shared" si="14"/>
        <v>8</v>
      </c>
      <c r="J477" s="28">
        <f t="shared" si="15"/>
        <v>0</v>
      </c>
    </row>
    <row r="478" spans="1:10">
      <c r="A478" s="13">
        <v>45848</v>
      </c>
      <c r="B478">
        <v>0</v>
      </c>
      <c r="C478" t="str">
        <v>Dana Gonzalez</v>
      </c>
      <c r="D478" s="12">
        <v>0</v>
      </c>
      <c r="E478" s="17">
        <v>0</v>
      </c>
      <c r="F478" s="17">
        <v>0</v>
      </c>
      <c r="G478" s="17">
        <v>0</v>
      </c>
      <c r="H478" s="17">
        <v>0</v>
      </c>
      <c r="I478" s="28">
        <f t="shared" si="14"/>
        <v>0</v>
      </c>
      <c r="J478" s="28">
        <f t="shared" si="15"/>
        <v>0</v>
      </c>
    </row>
    <row r="479" spans="1:10">
      <c r="A479" s="13">
        <v>45848</v>
      </c>
      <c r="B479" t="str">
        <v>Team 2</v>
      </c>
      <c r="C479" t="str">
        <v>Dana Hernandez</v>
      </c>
      <c r="D479" s="12">
        <v>0</v>
      </c>
      <c r="E479" s="17">
        <v>45848.645721944442</v>
      </c>
      <c r="F479" s="17">
        <v>45848.834778425924</v>
      </c>
      <c r="G479" s="17">
        <v>45848.645833333336</v>
      </c>
      <c r="H479" s="17">
        <v>45848.833333333336</v>
      </c>
      <c r="I479" s="28">
        <f t="shared" si="14"/>
        <v>0</v>
      </c>
      <c r="J479" s="28">
        <f t="shared" si="15"/>
        <v>2</v>
      </c>
    </row>
    <row r="480" spans="1:10">
      <c r="A480" s="13">
        <v>45848</v>
      </c>
      <c r="B480" t="str">
        <v>Team 4</v>
      </c>
      <c r="C480" t="str">
        <v>Dana Lopez</v>
      </c>
      <c r="D480" s="12">
        <v>0</v>
      </c>
      <c r="E480" s="17">
        <v>45848.458736168985</v>
      </c>
      <c r="F480" s="17">
        <v>45848.83346483796</v>
      </c>
      <c r="G480" s="17">
        <v>45848.458333333336</v>
      </c>
      <c r="H480" s="17">
        <v>45848.833333333336</v>
      </c>
      <c r="I480" s="28">
        <f t="shared" si="14"/>
        <v>0</v>
      </c>
      <c r="J480" s="28">
        <f t="shared" si="15"/>
        <v>0</v>
      </c>
    </row>
    <row r="481" spans="1:10">
      <c r="A481" s="13">
        <v>45848</v>
      </c>
      <c r="B481">
        <v>0</v>
      </c>
      <c r="C481" t="str">
        <v>Dana Rodriguez</v>
      </c>
      <c r="D481" s="12">
        <v>0</v>
      </c>
      <c r="E481" s="17">
        <v>0</v>
      </c>
      <c r="F481" s="17">
        <v>0</v>
      </c>
      <c r="G481" s="17">
        <v>0</v>
      </c>
      <c r="H481" s="17">
        <v>0</v>
      </c>
      <c r="I481" s="28">
        <f t="shared" si="14"/>
        <v>0</v>
      </c>
      <c r="J481" s="28">
        <f t="shared" si="15"/>
        <v>0</v>
      </c>
    </row>
    <row r="482" spans="1:10">
      <c r="A482" s="13">
        <v>45848</v>
      </c>
      <c r="B482" t="str">
        <v>Team 4</v>
      </c>
      <c r="C482" t="str">
        <v>Dana Williams</v>
      </c>
      <c r="D482" s="12">
        <v>0</v>
      </c>
      <c r="E482" s="17">
        <v>45848.459926342592</v>
      </c>
      <c r="F482" s="17">
        <v>45848.830927685187</v>
      </c>
      <c r="G482" s="17">
        <v>45848.458333333336</v>
      </c>
      <c r="H482" s="17">
        <v>45848.833333333336</v>
      </c>
      <c r="I482" s="28">
        <f t="shared" si="14"/>
        <v>2</v>
      </c>
      <c r="J482" s="28">
        <f t="shared" si="15"/>
        <v>-3</v>
      </c>
    </row>
    <row r="483" spans="1:10">
      <c r="A483" s="13">
        <v>45848</v>
      </c>
      <c r="B483">
        <v>0</v>
      </c>
      <c r="C483" t="str">
        <v>Diana Miller</v>
      </c>
      <c r="D483" s="12">
        <v>0</v>
      </c>
      <c r="E483" s="17">
        <v>0</v>
      </c>
      <c r="F483" s="17">
        <v>0</v>
      </c>
      <c r="G483" s="17">
        <v>0</v>
      </c>
      <c r="H483" s="17">
        <v>0</v>
      </c>
      <c r="I483" s="28">
        <f t="shared" si="14"/>
        <v>0</v>
      </c>
      <c r="J483" s="28">
        <f t="shared" si="15"/>
        <v>0</v>
      </c>
    </row>
    <row r="484" spans="1:10">
      <c r="A484" s="13">
        <v>45848</v>
      </c>
      <c r="B484" t="str">
        <v>Team 4</v>
      </c>
      <c r="C484" t="str">
        <v>Diana Smith</v>
      </c>
      <c r="D484" s="12">
        <v>0</v>
      </c>
      <c r="E484" s="17">
        <v>0</v>
      </c>
      <c r="F484" s="17">
        <v>0</v>
      </c>
      <c r="G484" s="17">
        <v>45848.333333333336</v>
      </c>
      <c r="H484" s="17">
        <v>45848.708333333336</v>
      </c>
      <c r="I484" s="28">
        <f t="shared" si="14"/>
        <v>-66021600</v>
      </c>
      <c r="J484" s="28">
        <f t="shared" si="15"/>
        <v>-66022140</v>
      </c>
    </row>
    <row r="485" spans="1:10">
      <c r="A485" s="13">
        <v>45848</v>
      </c>
      <c r="B485" t="str">
        <v>Team 4</v>
      </c>
      <c r="C485" t="str">
        <v>Diana Taylor</v>
      </c>
      <c r="D485" s="12">
        <v>0</v>
      </c>
      <c r="E485" s="17">
        <v>45848.463770821756</v>
      </c>
      <c r="F485" s="17">
        <v>45848.834065347219</v>
      </c>
      <c r="G485" s="17">
        <v>45848.458333333336</v>
      </c>
      <c r="H485" s="17">
        <v>45848.833333333336</v>
      </c>
      <c r="I485" s="28">
        <f t="shared" si="14"/>
        <v>7</v>
      </c>
      <c r="J485" s="28">
        <f t="shared" si="15"/>
        <v>1</v>
      </c>
    </row>
    <row r="486" spans="1:10">
      <c r="A486" s="13">
        <v>45848</v>
      </c>
      <c r="B486" t="str">
        <v>Team 4</v>
      </c>
      <c r="C486" t="str">
        <v>Diana Thomas</v>
      </c>
      <c r="D486" s="12">
        <v>0</v>
      </c>
      <c r="E486" s="17">
        <v>0</v>
      </c>
      <c r="F486" s="17">
        <v>0</v>
      </c>
      <c r="G486" s="17">
        <v>45848.541666666664</v>
      </c>
      <c r="H486" s="17">
        <v>45848.75</v>
      </c>
      <c r="I486" s="28">
        <f t="shared" si="14"/>
        <v>-66021900</v>
      </c>
      <c r="J486" s="28">
        <f t="shared" si="15"/>
        <v>-66022200</v>
      </c>
    </row>
    <row r="487" spans="1:10">
      <c r="A487" s="13">
        <v>45848</v>
      </c>
      <c r="B487" t="str">
        <v>Team 4</v>
      </c>
      <c r="C487" t="str">
        <v>Diana Williams</v>
      </c>
      <c r="D487" s="12">
        <v>0</v>
      </c>
      <c r="E487" s="17">
        <v>45848.459119583335</v>
      </c>
      <c r="F487" s="17">
        <v>45849.458280648149</v>
      </c>
      <c r="G487" s="17">
        <v>45848.458333333336</v>
      </c>
      <c r="H487" s="17">
        <v>45848.833333333336</v>
      </c>
      <c r="I487" s="28">
        <f t="shared" si="14"/>
        <v>1</v>
      </c>
      <c r="J487" s="28">
        <f t="shared" si="15"/>
        <v>899</v>
      </c>
    </row>
    <row r="488" spans="1:10">
      <c r="A488" s="13">
        <v>45848</v>
      </c>
      <c r="B488">
        <v>0</v>
      </c>
      <c r="C488" t="str">
        <v>Eve Davis</v>
      </c>
      <c r="D488" s="12">
        <v>0</v>
      </c>
      <c r="E488" s="17">
        <v>0</v>
      </c>
      <c r="F488" s="17">
        <v>0</v>
      </c>
      <c r="G488" s="17">
        <v>0</v>
      </c>
      <c r="H488" s="17">
        <v>0</v>
      </c>
      <c r="I488" s="28">
        <f t="shared" si="14"/>
        <v>0</v>
      </c>
      <c r="J488" s="28">
        <f t="shared" si="15"/>
        <v>0</v>
      </c>
    </row>
    <row r="489" spans="1:10">
      <c r="A489" s="13">
        <v>45848</v>
      </c>
      <c r="B489">
        <v>0</v>
      </c>
      <c r="C489" t="str">
        <v>Eve Gonzalez</v>
      </c>
      <c r="D489" s="12">
        <v>0</v>
      </c>
      <c r="E489" s="17">
        <v>0</v>
      </c>
      <c r="F489" s="17">
        <v>0</v>
      </c>
      <c r="G489" s="17">
        <v>0</v>
      </c>
      <c r="H489" s="17">
        <v>0</v>
      </c>
      <c r="I489" s="28">
        <f t="shared" si="14"/>
        <v>0</v>
      </c>
      <c r="J489" s="28">
        <f t="shared" si="15"/>
        <v>0</v>
      </c>
    </row>
    <row r="490" spans="1:10">
      <c r="A490" s="13">
        <v>45848</v>
      </c>
      <c r="B490">
        <v>0</v>
      </c>
      <c r="C490" t="str">
        <v>Eve Jackson</v>
      </c>
      <c r="D490" s="12">
        <v>0</v>
      </c>
      <c r="E490" s="17">
        <v>45848.331443819443</v>
      </c>
      <c r="F490" s="17">
        <v>45848.750551967591</v>
      </c>
      <c r="G490" s="17">
        <v>0</v>
      </c>
      <c r="H490" s="17">
        <v>0</v>
      </c>
      <c r="I490" s="28">
        <f t="shared" si="14"/>
        <v>66021597</v>
      </c>
      <c r="J490" s="28">
        <f t="shared" si="15"/>
        <v>66022200</v>
      </c>
    </row>
    <row r="491" spans="1:10">
      <c r="A491" s="13">
        <v>45848</v>
      </c>
      <c r="B491">
        <v>0</v>
      </c>
      <c r="C491" t="str">
        <v>Eve Jones</v>
      </c>
      <c r="D491" s="12">
        <v>0</v>
      </c>
      <c r="E491" s="17">
        <v>0</v>
      </c>
      <c r="F491" s="17">
        <v>0</v>
      </c>
      <c r="G491" s="17">
        <v>0</v>
      </c>
      <c r="H491" s="17">
        <v>0</v>
      </c>
      <c r="I491" s="28">
        <f t="shared" si="14"/>
        <v>0</v>
      </c>
      <c r="J491" s="28">
        <f t="shared" si="15"/>
        <v>0</v>
      </c>
    </row>
    <row r="492" spans="1:10">
      <c r="A492" s="13">
        <v>45848</v>
      </c>
      <c r="B492" t="str">
        <v>Team 5</v>
      </c>
      <c r="C492" t="str">
        <v>Eve Moore</v>
      </c>
      <c r="D492" s="12">
        <v>0</v>
      </c>
      <c r="E492" s="17">
        <v>45848.453233807872</v>
      </c>
      <c r="F492" s="17">
        <v>45848.833402129632</v>
      </c>
      <c r="G492" s="17">
        <v>45848.458333333336</v>
      </c>
      <c r="H492" s="17">
        <v>45848.833333333336</v>
      </c>
      <c r="I492" s="28">
        <f t="shared" si="14"/>
        <v>-7</v>
      </c>
      <c r="J492" s="28">
        <f t="shared" si="15"/>
        <v>0</v>
      </c>
    </row>
    <row r="493" spans="1:10">
      <c r="A493" s="13">
        <v>45848</v>
      </c>
      <c r="B493" t="str">
        <v>Team 5</v>
      </c>
      <c r="C493" t="str">
        <v>Eve Wilson</v>
      </c>
      <c r="D493" s="12">
        <v>0</v>
      </c>
      <c r="E493" s="17">
        <v>45848.493102071756</v>
      </c>
      <c r="F493" s="17">
        <v>45848.659882523149</v>
      </c>
      <c r="G493" s="17">
        <v>45848.5</v>
      </c>
      <c r="H493" s="17">
        <v>45848.666666666664</v>
      </c>
      <c r="I493" s="28">
        <f t="shared" si="14"/>
        <v>-9</v>
      </c>
      <c r="J493" s="28">
        <f t="shared" si="15"/>
        <v>-9</v>
      </c>
    </row>
    <row r="494" spans="1:10">
      <c r="A494" s="13">
        <v>45848</v>
      </c>
      <c r="B494" t="str">
        <v>Team 5</v>
      </c>
      <c r="C494" t="str">
        <v>Frank Brown</v>
      </c>
      <c r="D494" s="12">
        <v>0</v>
      </c>
      <c r="E494" s="17">
        <v>45848.328560868053</v>
      </c>
      <c r="F494" s="17">
        <v>45848.709192303242</v>
      </c>
      <c r="G494" s="17">
        <v>45848.333333333336</v>
      </c>
      <c r="H494" s="17">
        <v>45848.708333333336</v>
      </c>
      <c r="I494" s="28">
        <f t="shared" si="14"/>
        <v>-6</v>
      </c>
      <c r="J494" s="28">
        <f t="shared" si="15"/>
        <v>1</v>
      </c>
    </row>
    <row r="495" spans="1:10">
      <c r="A495" s="13">
        <v>45848</v>
      </c>
      <c r="B495" t="str">
        <v>Team 5</v>
      </c>
      <c r="C495" t="str">
        <v>Frank Davis</v>
      </c>
      <c r="D495" s="12">
        <v>0</v>
      </c>
      <c r="E495" s="17">
        <v>45848.458251608798</v>
      </c>
      <c r="F495" s="17">
        <v>45848.833475601852</v>
      </c>
      <c r="G495" s="17">
        <v>45848.458333333336</v>
      </c>
      <c r="H495" s="17">
        <v>45848.833333333336</v>
      </c>
      <c r="I495" s="28">
        <f t="shared" si="14"/>
        <v>0</v>
      </c>
      <c r="J495" s="28">
        <f t="shared" si="15"/>
        <v>0</v>
      </c>
    </row>
    <row r="496" spans="1:10">
      <c r="A496" s="13">
        <v>45848</v>
      </c>
      <c r="B496">
        <v>0</v>
      </c>
      <c r="C496" t="str">
        <v>Frank Jones</v>
      </c>
      <c r="D496" s="12">
        <v>0</v>
      </c>
      <c r="E496" s="17">
        <v>0</v>
      </c>
      <c r="F496" s="17">
        <v>0</v>
      </c>
      <c r="G496" s="17">
        <v>0</v>
      </c>
      <c r="H496" s="17">
        <v>0</v>
      </c>
      <c r="I496" s="28">
        <f t="shared" si="14"/>
        <v>0</v>
      </c>
      <c r="J496" s="28">
        <f t="shared" si="15"/>
        <v>0</v>
      </c>
    </row>
    <row r="497" spans="1:10">
      <c r="A497" s="13">
        <v>45848</v>
      </c>
      <c r="B497" t="str">
        <v>Team 5</v>
      </c>
      <c r="C497" t="str">
        <v>Frank Rodriguez</v>
      </c>
      <c r="D497" s="12">
        <v>0</v>
      </c>
      <c r="E497" s="17">
        <v>45848.373595983794</v>
      </c>
      <c r="F497" s="17">
        <v>45848.750084988424</v>
      </c>
      <c r="G497" s="17">
        <v>45848.375</v>
      </c>
      <c r="H497" s="17">
        <v>45848.75</v>
      </c>
      <c r="I497" s="28">
        <f t="shared" si="14"/>
        <v>-2</v>
      </c>
      <c r="J497" s="28">
        <f t="shared" si="15"/>
        <v>0</v>
      </c>
    </row>
    <row r="498" spans="1:10">
      <c r="A498" s="13">
        <v>45848</v>
      </c>
      <c r="B498">
        <v>0</v>
      </c>
      <c r="C498" t="str">
        <v>Frank Taylor</v>
      </c>
      <c r="D498" s="12">
        <v>0</v>
      </c>
      <c r="E498" s="17">
        <v>0</v>
      </c>
      <c r="F498" s="17">
        <v>0</v>
      </c>
      <c r="G498" s="17">
        <v>0</v>
      </c>
      <c r="H498" s="17">
        <v>0</v>
      </c>
      <c r="I498" s="28">
        <f t="shared" si="14"/>
        <v>0</v>
      </c>
      <c r="J498" s="28">
        <f t="shared" si="15"/>
        <v>0</v>
      </c>
    </row>
    <row r="499" spans="1:10">
      <c r="A499" s="13">
        <v>45848</v>
      </c>
      <c r="B499" t="str">
        <v>Team 5</v>
      </c>
      <c r="C499" t="str">
        <v>Grace Anderson</v>
      </c>
      <c r="D499" s="12">
        <v>0</v>
      </c>
      <c r="E499" s="17">
        <v>0</v>
      </c>
      <c r="F499" s="17">
        <v>0</v>
      </c>
      <c r="G499" s="17">
        <v>45848.708333333336</v>
      </c>
      <c r="H499" s="17">
        <v>45848.833333333336</v>
      </c>
      <c r="I499" s="28">
        <f t="shared" si="14"/>
        <v>-66022140</v>
      </c>
      <c r="J499" s="28">
        <f t="shared" si="15"/>
        <v>-66022320</v>
      </c>
    </row>
    <row r="500" spans="1:10">
      <c r="A500" s="13">
        <v>45848</v>
      </c>
      <c r="B500" t="str">
        <v>Team 5</v>
      </c>
      <c r="C500" t="str">
        <v>Grace Jones</v>
      </c>
      <c r="D500" s="12">
        <v>0</v>
      </c>
      <c r="E500" s="17">
        <v>45848.416826307868</v>
      </c>
      <c r="F500" s="17">
        <v>45848.791941643518</v>
      </c>
      <c r="G500" s="17">
        <v>45848.416666666664</v>
      </c>
      <c r="H500" s="17">
        <v>45848.791666666664</v>
      </c>
      <c r="I500" s="28">
        <f t="shared" si="14"/>
        <v>0</v>
      </c>
      <c r="J500" s="28">
        <f t="shared" si="15"/>
        <v>0</v>
      </c>
    </row>
    <row r="501" spans="1:10">
      <c r="A501" s="13">
        <v>45848</v>
      </c>
      <c r="B501">
        <v>0</v>
      </c>
      <c r="C501" t="str">
        <v>Grace Lopez</v>
      </c>
      <c r="D501" s="12">
        <v>0</v>
      </c>
      <c r="E501" s="17">
        <v>0</v>
      </c>
      <c r="F501" s="17">
        <v>0</v>
      </c>
      <c r="G501" s="17">
        <v>0</v>
      </c>
      <c r="H501" s="17">
        <v>0</v>
      </c>
      <c r="I501" s="28">
        <f t="shared" si="14"/>
        <v>0</v>
      </c>
      <c r="J501" s="28">
        <f t="shared" si="15"/>
        <v>0</v>
      </c>
    </row>
    <row r="502" spans="1:10">
      <c r="A502" s="13">
        <v>45848</v>
      </c>
      <c r="B502" t="str">
        <v>Team 5</v>
      </c>
      <c r="C502" t="str">
        <v>Grace Martinez</v>
      </c>
      <c r="D502" s="12">
        <v>0</v>
      </c>
      <c r="E502" s="17">
        <v>45848.459629907411</v>
      </c>
      <c r="F502" s="17">
        <v>45848.835079155091</v>
      </c>
      <c r="G502" s="17">
        <v>45848.458333333336</v>
      </c>
      <c r="H502" s="17">
        <v>45848.833333333336</v>
      </c>
      <c r="I502" s="28">
        <f t="shared" si="14"/>
        <v>1</v>
      </c>
      <c r="J502" s="28">
        <f t="shared" si="15"/>
        <v>2</v>
      </c>
    </row>
    <row r="503" spans="1:10">
      <c r="A503" s="13">
        <v>45848</v>
      </c>
      <c r="B503">
        <v>0</v>
      </c>
      <c r="C503" t="str">
        <v>Grace Taylor</v>
      </c>
      <c r="D503" s="12">
        <v>0</v>
      </c>
      <c r="E503" s="17">
        <v>0</v>
      </c>
      <c r="F503" s="17">
        <v>0</v>
      </c>
      <c r="G503" s="17">
        <v>0</v>
      </c>
      <c r="H503" s="17">
        <v>0</v>
      </c>
      <c r="I503" s="28">
        <f t="shared" si="14"/>
        <v>0</v>
      </c>
      <c r="J503" s="28">
        <f t="shared" si="15"/>
        <v>0</v>
      </c>
    </row>
    <row r="504" spans="1:10">
      <c r="A504" s="13">
        <v>45848</v>
      </c>
      <c r="B504" t="str">
        <v>Team 3</v>
      </c>
      <c r="C504" t="str">
        <v>Grace Williams</v>
      </c>
      <c r="D504" s="12">
        <v>0</v>
      </c>
      <c r="E504" s="17">
        <v>45848.37350616898</v>
      </c>
      <c r="F504" s="17">
        <v>45848.750662164355</v>
      </c>
      <c r="G504" s="17">
        <v>45848.375</v>
      </c>
      <c r="H504" s="17">
        <v>45848.75</v>
      </c>
      <c r="I504" s="28">
        <f t="shared" si="14"/>
        <v>-2</v>
      </c>
      <c r="J504" s="28">
        <f t="shared" si="15"/>
        <v>0</v>
      </c>
    </row>
    <row r="505" spans="1:10">
      <c r="A505" s="13">
        <v>45848</v>
      </c>
      <c r="B505" t="str">
        <v>Team 3</v>
      </c>
      <c r="C505" t="str">
        <v>Hank Brown</v>
      </c>
      <c r="D505" s="12">
        <v>0</v>
      </c>
      <c r="E505" s="17">
        <v>45848.331952395834</v>
      </c>
      <c r="F505" s="17">
        <v>45848.708174907406</v>
      </c>
      <c r="G505" s="17">
        <v>45848.333333333336</v>
      </c>
      <c r="H505" s="17">
        <v>45848.708333333336</v>
      </c>
      <c r="I505" s="28">
        <f t="shared" si="14"/>
        <v>-1</v>
      </c>
      <c r="J505" s="28">
        <f t="shared" si="15"/>
        <v>0</v>
      </c>
    </row>
    <row r="506" spans="1:10">
      <c r="A506" s="13">
        <v>45848</v>
      </c>
      <c r="B506" t="str">
        <v>Team 3</v>
      </c>
      <c r="C506" t="str">
        <v>Hank Gonzalez</v>
      </c>
      <c r="D506" s="12">
        <v>0</v>
      </c>
      <c r="E506" s="17">
        <v>45848.334765729167</v>
      </c>
      <c r="F506" s="17">
        <v>45848.7088530787</v>
      </c>
      <c r="G506" s="17">
        <v>45848.333333333336</v>
      </c>
      <c r="H506" s="17">
        <v>45848.708333333336</v>
      </c>
      <c r="I506" s="28">
        <f t="shared" si="14"/>
        <v>2</v>
      </c>
      <c r="J506" s="28">
        <f t="shared" si="15"/>
        <v>0</v>
      </c>
    </row>
    <row r="507" spans="1:10">
      <c r="A507" s="13">
        <v>45848</v>
      </c>
      <c r="B507" t="str">
        <v>Team 3</v>
      </c>
      <c r="C507" t="str">
        <v>Hank Hernandez</v>
      </c>
      <c r="D507" s="12">
        <v>0</v>
      </c>
      <c r="E507" s="17">
        <v>45848.457810509259</v>
      </c>
      <c r="F507" s="17">
        <v>45848.833766412034</v>
      </c>
      <c r="G507" s="17">
        <v>45848.458333333336</v>
      </c>
      <c r="H507" s="17">
        <v>45848.833333333336</v>
      </c>
      <c r="I507" s="28">
        <f t="shared" si="14"/>
        <v>0</v>
      </c>
      <c r="J507" s="28">
        <f t="shared" si="15"/>
        <v>0</v>
      </c>
    </row>
    <row r="508" spans="1:10">
      <c r="A508" s="13">
        <v>45848</v>
      </c>
      <c r="B508">
        <v>0</v>
      </c>
      <c r="C508" t="str">
        <v>Hank Martinez</v>
      </c>
      <c r="D508" s="12">
        <v>0</v>
      </c>
      <c r="E508" s="17">
        <v>0</v>
      </c>
      <c r="F508" s="17">
        <v>0</v>
      </c>
      <c r="G508" s="17">
        <v>0</v>
      </c>
      <c r="H508" s="17">
        <v>0</v>
      </c>
      <c r="I508" s="28">
        <f t="shared" si="14"/>
        <v>0</v>
      </c>
      <c r="J508" s="28">
        <f t="shared" si="15"/>
        <v>0</v>
      </c>
    </row>
    <row r="509" spans="1:10">
      <c r="A509" s="13">
        <v>45848</v>
      </c>
      <c r="B509" t="str">
        <v>Team 4</v>
      </c>
      <c r="C509" t="str">
        <v>Hank Taylor</v>
      </c>
      <c r="D509" s="12">
        <v>0</v>
      </c>
      <c r="E509" s="17">
        <v>45848.375162812503</v>
      </c>
      <c r="F509" s="17">
        <v>45848.750145104168</v>
      </c>
      <c r="G509" s="17">
        <v>45848.375</v>
      </c>
      <c r="H509" s="17">
        <v>45848.75</v>
      </c>
      <c r="I509" s="28">
        <f t="shared" si="14"/>
        <v>0</v>
      </c>
      <c r="J509" s="28">
        <f t="shared" si="15"/>
        <v>0</v>
      </c>
    </row>
    <row r="510" spans="1:10">
      <c r="A510" s="13">
        <v>45848</v>
      </c>
      <c r="B510">
        <v>0</v>
      </c>
      <c r="C510" t="str">
        <v>Hank Thomas</v>
      </c>
      <c r="D510" s="12">
        <v>0</v>
      </c>
      <c r="E510" s="17">
        <v>0</v>
      </c>
      <c r="F510" s="17">
        <v>0</v>
      </c>
      <c r="G510" s="17">
        <v>0</v>
      </c>
      <c r="H510" s="17">
        <v>0</v>
      </c>
      <c r="I510" s="28">
        <f t="shared" si="14"/>
        <v>0</v>
      </c>
      <c r="J510" s="28">
        <f t="shared" si="15"/>
        <v>0</v>
      </c>
    </row>
    <row r="511" spans="1:10">
      <c r="A511" s="13">
        <v>45849</v>
      </c>
      <c r="B511" t="str">
        <v>Team 1</v>
      </c>
      <c r="C511" t="str">
        <v>Ivy Martinez</v>
      </c>
      <c r="D511" s="12">
        <v>0</v>
      </c>
      <c r="E511" s="17">
        <v>45849.325937974536</v>
      </c>
      <c r="F511" s="17">
        <v>45849.667019976849</v>
      </c>
      <c r="G511" s="17">
        <v>45849.333333333336</v>
      </c>
      <c r="H511" s="17">
        <v>45849.708333333336</v>
      </c>
      <c r="I511" s="28">
        <f t="shared" si="14"/>
        <v>-10</v>
      </c>
      <c r="J511" s="28">
        <f t="shared" si="15"/>
        <v>-59</v>
      </c>
    </row>
    <row r="512" spans="1:10">
      <c r="A512" s="13">
        <v>45849</v>
      </c>
      <c r="B512">
        <v>0</v>
      </c>
      <c r="C512" t="str">
        <v>Ivy Taylor</v>
      </c>
      <c r="D512" s="12">
        <v>0</v>
      </c>
      <c r="E512" s="17">
        <v>0</v>
      </c>
      <c r="F512" s="17">
        <v>0</v>
      </c>
      <c r="G512" s="17">
        <v>0</v>
      </c>
      <c r="H512" s="17">
        <v>0</v>
      </c>
      <c r="I512" s="28">
        <f t="shared" si="14"/>
        <v>0</v>
      </c>
      <c r="J512" s="28">
        <f t="shared" si="15"/>
        <v>0</v>
      </c>
    </row>
    <row r="513" spans="1:10">
      <c r="A513" s="13">
        <v>45849</v>
      </c>
      <c r="B513" t="str">
        <v>Team 1</v>
      </c>
      <c r="C513" t="str">
        <v>Ivy Thomas</v>
      </c>
      <c r="D513" s="12">
        <v>0</v>
      </c>
      <c r="E513" s="17">
        <v>45849.333505856484</v>
      </c>
      <c r="F513" s="17">
        <v>45849.522513414355</v>
      </c>
      <c r="G513" s="17">
        <v>45849.333333333336</v>
      </c>
      <c r="H513" s="17">
        <v>45849.708333333336</v>
      </c>
      <c r="I513" s="28">
        <f t="shared" si="14"/>
        <v>0</v>
      </c>
      <c r="J513" s="28">
        <f t="shared" si="15"/>
        <v>-267</v>
      </c>
    </row>
    <row r="514" spans="1:10">
      <c r="A514" s="13">
        <v>45849</v>
      </c>
      <c r="B514" t="str">
        <v>Team 1</v>
      </c>
      <c r="C514" t="str">
        <v>Jack Davis</v>
      </c>
      <c r="D514" s="12">
        <v>0</v>
      </c>
      <c r="E514" s="17">
        <v>45849.33290425926</v>
      </c>
      <c r="F514" s="17">
        <v>45849.458318032404</v>
      </c>
      <c r="G514" s="17">
        <v>45849.333333333336</v>
      </c>
      <c r="H514" s="17">
        <v>45849.708333333336</v>
      </c>
      <c r="I514" s="28">
        <f t="shared" si="14"/>
        <v>0</v>
      </c>
      <c r="J514" s="28">
        <f t="shared" si="15"/>
        <v>-360</v>
      </c>
    </row>
    <row r="515" spans="1:10">
      <c r="A515" s="13">
        <v>45849</v>
      </c>
      <c r="B515">
        <v>0</v>
      </c>
      <c r="C515" t="str">
        <v>Jack Hernandez</v>
      </c>
      <c r="D515" s="12">
        <v>0</v>
      </c>
      <c r="E515" s="17">
        <v>45849.500236759261</v>
      </c>
      <c r="F515" s="17">
        <v>45849.7084234375</v>
      </c>
      <c r="G515" s="17">
        <v>0</v>
      </c>
      <c r="H515" s="17">
        <v>0</v>
      </c>
      <c r="I515" s="28">
        <f t="shared" ref="I515:I578" si="16">ROUNDDOWN((E515-G515)*1440,0)</f>
        <v>66023280</v>
      </c>
      <c r="J515" s="28">
        <f t="shared" ref="J515:J578" si="17">ROUNDDOWN((F515-H515)*1440,0)</f>
        <v>66023580</v>
      </c>
    </row>
    <row r="516" spans="1:10">
      <c r="A516" s="13">
        <v>45849</v>
      </c>
      <c r="B516" t="str">
        <v>Team 1</v>
      </c>
      <c r="C516" t="str">
        <v>Jack Jones</v>
      </c>
      <c r="D516" s="12">
        <v>0</v>
      </c>
      <c r="E516" s="17">
        <v>45849.335327488428</v>
      </c>
      <c r="F516" s="17">
        <v>45849.708440995368</v>
      </c>
      <c r="G516" s="17">
        <v>45849.333333333336</v>
      </c>
      <c r="H516" s="17">
        <v>45849.708333333336</v>
      </c>
      <c r="I516" s="28">
        <f t="shared" si="16"/>
        <v>2</v>
      </c>
      <c r="J516" s="28">
        <f t="shared" si="17"/>
        <v>0</v>
      </c>
    </row>
    <row r="517" spans="1:10">
      <c r="A517" s="13">
        <v>45849</v>
      </c>
      <c r="B517">
        <v>0</v>
      </c>
      <c r="C517" t="str">
        <v>Jack Martinez</v>
      </c>
      <c r="D517" s="12">
        <v>0</v>
      </c>
      <c r="E517" s="17">
        <v>0</v>
      </c>
      <c r="F517" s="17">
        <v>0</v>
      </c>
      <c r="G517" s="17">
        <v>0</v>
      </c>
      <c r="H517" s="17">
        <v>0</v>
      </c>
      <c r="I517" s="28">
        <f t="shared" si="16"/>
        <v>0</v>
      </c>
      <c r="J517" s="28">
        <f t="shared" si="17"/>
        <v>0</v>
      </c>
    </row>
    <row r="518" spans="1:10">
      <c r="A518" s="13">
        <v>45849</v>
      </c>
      <c r="B518">
        <v>0</v>
      </c>
      <c r="C518" t="str">
        <v>Jack Miller</v>
      </c>
      <c r="D518" s="12">
        <v>0</v>
      </c>
      <c r="E518" s="17">
        <v>0</v>
      </c>
      <c r="F518" s="17">
        <v>0</v>
      </c>
      <c r="G518" s="17">
        <v>0</v>
      </c>
      <c r="H518" s="17">
        <v>0</v>
      </c>
      <c r="I518" s="28">
        <f t="shared" si="16"/>
        <v>0</v>
      </c>
      <c r="J518" s="28">
        <f t="shared" si="17"/>
        <v>0</v>
      </c>
    </row>
    <row r="519" spans="1:10">
      <c r="A519" s="13">
        <v>45849</v>
      </c>
      <c r="B519" t="str">
        <v>Team 1</v>
      </c>
      <c r="C519" t="str">
        <v>Karen Davis</v>
      </c>
      <c r="D519" s="12">
        <v>0</v>
      </c>
      <c r="E519" s="17">
        <v>45849.510671562501</v>
      </c>
      <c r="F519" s="17">
        <v>45849.802725034722</v>
      </c>
      <c r="G519" s="17">
        <v>45849.510416666664</v>
      </c>
      <c r="H519" s="17">
        <v>45849.802083333336</v>
      </c>
      <c r="I519" s="28">
        <f t="shared" si="16"/>
        <v>0</v>
      </c>
      <c r="J519" s="28">
        <f t="shared" si="17"/>
        <v>0</v>
      </c>
    </row>
    <row r="520" spans="1:10">
      <c r="A520" s="13">
        <v>45849</v>
      </c>
      <c r="B520" t="str">
        <v>Team 1</v>
      </c>
      <c r="C520" t="str">
        <v>Karen Hernandez</v>
      </c>
      <c r="D520" s="12">
        <v>0</v>
      </c>
      <c r="E520" s="17">
        <v>0</v>
      </c>
      <c r="F520" s="17">
        <v>0</v>
      </c>
      <c r="G520" s="17">
        <v>45849.666666666664</v>
      </c>
      <c r="H520" s="17">
        <v>45849.791666666664</v>
      </c>
      <c r="I520" s="28">
        <f t="shared" si="16"/>
        <v>-66023520</v>
      </c>
      <c r="J520" s="28">
        <f t="shared" si="17"/>
        <v>-66023700</v>
      </c>
    </row>
    <row r="521" spans="1:10">
      <c r="A521" s="13">
        <v>45849</v>
      </c>
      <c r="B521" t="str">
        <v>Team 1</v>
      </c>
      <c r="C521" t="str">
        <v>Karen Jones</v>
      </c>
      <c r="D521" s="12">
        <v>0</v>
      </c>
      <c r="E521" s="17">
        <v>45849.333711643521</v>
      </c>
      <c r="F521" s="17">
        <v>45849.708975277776</v>
      </c>
      <c r="G521" s="17">
        <v>45849.333333333336</v>
      </c>
      <c r="H521" s="17">
        <v>45849.708333333336</v>
      </c>
      <c r="I521" s="28">
        <f t="shared" si="16"/>
        <v>0</v>
      </c>
      <c r="J521" s="28">
        <f t="shared" si="17"/>
        <v>0</v>
      </c>
    </row>
    <row r="522" spans="1:10">
      <c r="A522" s="13">
        <v>45849</v>
      </c>
      <c r="B522">
        <v>0</v>
      </c>
      <c r="C522" t="str">
        <v>Karen Martin</v>
      </c>
      <c r="D522" s="12">
        <v>0</v>
      </c>
      <c r="E522" s="17">
        <v>0</v>
      </c>
      <c r="F522" s="17">
        <v>0</v>
      </c>
      <c r="G522" s="17">
        <v>0</v>
      </c>
      <c r="H522" s="17">
        <v>0</v>
      </c>
      <c r="I522" s="28">
        <f t="shared" si="16"/>
        <v>0</v>
      </c>
      <c r="J522" s="28">
        <f t="shared" si="17"/>
        <v>0</v>
      </c>
    </row>
    <row r="523" spans="1:10">
      <c r="A523" s="13">
        <v>45849</v>
      </c>
      <c r="B523">
        <v>0</v>
      </c>
      <c r="C523" t="str">
        <v>Karen Miller</v>
      </c>
      <c r="D523" s="12">
        <v>0</v>
      </c>
      <c r="E523" s="17">
        <v>0</v>
      </c>
      <c r="F523" s="17">
        <v>0</v>
      </c>
      <c r="G523" s="17">
        <v>0</v>
      </c>
      <c r="H523" s="17">
        <v>0</v>
      </c>
      <c r="I523" s="28">
        <f t="shared" si="16"/>
        <v>0</v>
      </c>
      <c r="J523" s="28">
        <f t="shared" si="17"/>
        <v>0</v>
      </c>
    </row>
    <row r="524" spans="1:10">
      <c r="A524" s="13">
        <v>45849</v>
      </c>
      <c r="B524" t="str">
        <v>Team 3</v>
      </c>
      <c r="C524" t="str">
        <v>Karen Rodriguez</v>
      </c>
      <c r="D524" s="12">
        <v>0</v>
      </c>
      <c r="E524" s="17">
        <v>45849.375008831019</v>
      </c>
      <c r="F524" s="17">
        <v>45849.667451550929</v>
      </c>
      <c r="G524" s="17">
        <v>45849.375</v>
      </c>
      <c r="H524" s="17">
        <v>45849.666666666664</v>
      </c>
      <c r="I524" s="28">
        <f t="shared" si="16"/>
        <v>0</v>
      </c>
      <c r="J524" s="28">
        <f t="shared" si="17"/>
        <v>1</v>
      </c>
    </row>
    <row r="525" spans="1:10">
      <c r="A525" s="13">
        <v>45849</v>
      </c>
      <c r="B525">
        <v>0</v>
      </c>
      <c r="C525" t="str">
        <v>Leo Garcia</v>
      </c>
      <c r="D525" s="12">
        <v>0</v>
      </c>
      <c r="E525" s="17">
        <v>0</v>
      </c>
      <c r="F525" s="17">
        <v>0</v>
      </c>
      <c r="G525" s="17">
        <v>0</v>
      </c>
      <c r="H525" s="17">
        <v>0</v>
      </c>
      <c r="I525" s="28">
        <f t="shared" si="16"/>
        <v>0</v>
      </c>
      <c r="J525" s="28">
        <f t="shared" si="17"/>
        <v>0</v>
      </c>
    </row>
    <row r="526" spans="1:10">
      <c r="A526" s="13">
        <v>45849</v>
      </c>
      <c r="B526" t="str">
        <v>Team 2</v>
      </c>
      <c r="C526" t="str">
        <v>Leo Hernandez</v>
      </c>
      <c r="D526" s="12">
        <v>0</v>
      </c>
      <c r="E526" s="17">
        <v>45849.625666412037</v>
      </c>
      <c r="F526" s="17">
        <v>45849.83361509259</v>
      </c>
      <c r="G526" s="17">
        <v>45849.625</v>
      </c>
      <c r="H526" s="17">
        <v>45849.833333333336</v>
      </c>
      <c r="I526" s="28">
        <f t="shared" si="16"/>
        <v>0</v>
      </c>
      <c r="J526" s="28">
        <f t="shared" si="17"/>
        <v>0</v>
      </c>
    </row>
    <row r="527" spans="1:10">
      <c r="A527" s="13">
        <v>45849</v>
      </c>
      <c r="B527" t="str">
        <v>Team 2</v>
      </c>
      <c r="C527" t="str">
        <v>Leo Lopez</v>
      </c>
      <c r="D527" s="12">
        <v>0</v>
      </c>
      <c r="E527" s="17">
        <v>0</v>
      </c>
      <c r="F527" s="17">
        <v>0</v>
      </c>
      <c r="G527" s="17">
        <v>45849.375</v>
      </c>
      <c r="H527" s="17">
        <v>45849.75</v>
      </c>
      <c r="I527" s="28">
        <f t="shared" si="16"/>
        <v>-66023100</v>
      </c>
      <c r="J527" s="28">
        <f t="shared" si="17"/>
        <v>-66023640</v>
      </c>
    </row>
    <row r="528" spans="1:10">
      <c r="A528" s="13">
        <v>45849</v>
      </c>
      <c r="B528" t="str">
        <v>Team 3</v>
      </c>
      <c r="C528" t="str">
        <v>Leo Martin</v>
      </c>
      <c r="D528" s="12" t="str">
        <v>WFH</v>
      </c>
      <c r="E528" s="17">
        <v>45849.327468958334</v>
      </c>
      <c r="F528" s="17">
        <v>45849.703689305556</v>
      </c>
      <c r="G528" s="17">
        <v>45849.333333333336</v>
      </c>
      <c r="H528" s="17">
        <v>45849.708333333336</v>
      </c>
      <c r="I528" s="28">
        <f t="shared" si="16"/>
        <v>-8</v>
      </c>
      <c r="J528" s="28">
        <f t="shared" si="17"/>
        <v>-6</v>
      </c>
    </row>
    <row r="529" spans="1:10">
      <c r="A529" s="13">
        <v>45849</v>
      </c>
      <c r="B529" t="str">
        <v>Team 2</v>
      </c>
      <c r="C529" t="str">
        <v>Leo Miller</v>
      </c>
      <c r="D529" s="12">
        <v>0</v>
      </c>
      <c r="E529" s="17">
        <v>45849.334165335647</v>
      </c>
      <c r="F529" s="17">
        <v>45849.710970405089</v>
      </c>
      <c r="G529" s="17">
        <v>45849.333333333336</v>
      </c>
      <c r="H529" s="17">
        <v>45849.708333333336</v>
      </c>
      <c r="I529" s="28">
        <f t="shared" si="16"/>
        <v>1</v>
      </c>
      <c r="J529" s="28">
        <f t="shared" si="17"/>
        <v>3</v>
      </c>
    </row>
    <row r="530" spans="1:10">
      <c r="A530" s="13">
        <v>45849</v>
      </c>
      <c r="B530" t="str">
        <v>Team 2</v>
      </c>
      <c r="C530" t="str">
        <v>Leo Thomas</v>
      </c>
      <c r="D530" s="12">
        <v>0</v>
      </c>
      <c r="E530" s="17">
        <v>45849.330909386576</v>
      </c>
      <c r="F530" s="17">
        <v>45849.707999456019</v>
      </c>
      <c r="G530" s="17">
        <v>45849.333333333336</v>
      </c>
      <c r="H530" s="17">
        <v>45849.708333333336</v>
      </c>
      <c r="I530" s="28">
        <f t="shared" si="16"/>
        <v>-3</v>
      </c>
      <c r="J530" s="28">
        <f t="shared" si="17"/>
        <v>0</v>
      </c>
    </row>
    <row r="531" spans="1:10">
      <c r="A531" s="13">
        <v>45849</v>
      </c>
      <c r="B531" t="str">
        <v>Team 2</v>
      </c>
      <c r="C531" t="str">
        <v>Leo Wilson</v>
      </c>
      <c r="D531" s="12">
        <v>0</v>
      </c>
      <c r="E531" s="17">
        <v>0</v>
      </c>
      <c r="F531" s="17">
        <v>0</v>
      </c>
      <c r="G531" s="17">
        <v>45849.333333333336</v>
      </c>
      <c r="H531" s="17">
        <v>45849.708333333336</v>
      </c>
      <c r="I531" s="28">
        <f t="shared" si="16"/>
        <v>-66023040</v>
      </c>
      <c r="J531" s="28">
        <f t="shared" si="17"/>
        <v>-66023580</v>
      </c>
    </row>
    <row r="532" spans="1:10">
      <c r="A532" s="13">
        <v>45849</v>
      </c>
      <c r="B532" t="str">
        <v>Team 2</v>
      </c>
      <c r="C532" t="str">
        <v>Mona Davis</v>
      </c>
      <c r="D532" s="12">
        <v>0</v>
      </c>
      <c r="E532" s="17">
        <v>45849.333709803243</v>
      </c>
      <c r="F532" s="17">
        <v>45849.705964085646</v>
      </c>
      <c r="G532" s="17">
        <v>45849.333333333336</v>
      </c>
      <c r="H532" s="17">
        <v>45849.708333333336</v>
      </c>
      <c r="I532" s="28">
        <f t="shared" si="16"/>
        <v>0</v>
      </c>
      <c r="J532" s="28">
        <f t="shared" si="17"/>
        <v>-3</v>
      </c>
    </row>
    <row r="533" spans="1:10">
      <c r="A533" s="13">
        <v>45849</v>
      </c>
      <c r="B533" t="str">
        <v>Team 2</v>
      </c>
      <c r="C533" t="str">
        <v>Mona Rodriguez</v>
      </c>
      <c r="D533" s="12">
        <v>0</v>
      </c>
      <c r="E533" s="17">
        <v>45849.33339861111</v>
      </c>
      <c r="F533" s="17">
        <v>45849.708844560184</v>
      </c>
      <c r="G533" s="17">
        <v>45849.333333333336</v>
      </c>
      <c r="H533" s="17">
        <v>45849.708333333336</v>
      </c>
      <c r="I533" s="28">
        <f t="shared" si="16"/>
        <v>0</v>
      </c>
      <c r="J533" s="28">
        <f t="shared" si="17"/>
        <v>0</v>
      </c>
    </row>
    <row r="534" spans="1:10">
      <c r="A534" s="13">
        <v>45849</v>
      </c>
      <c r="B534">
        <v>0</v>
      </c>
      <c r="C534" t="str">
        <v>Nate Anderson</v>
      </c>
      <c r="D534" s="12">
        <v>0</v>
      </c>
      <c r="E534" s="17">
        <v>0</v>
      </c>
      <c r="F534" s="17">
        <v>0</v>
      </c>
      <c r="G534" s="17">
        <v>0</v>
      </c>
      <c r="H534" s="17">
        <v>0</v>
      </c>
      <c r="I534" s="28">
        <f t="shared" si="16"/>
        <v>0</v>
      </c>
      <c r="J534" s="28">
        <f t="shared" si="17"/>
        <v>0</v>
      </c>
    </row>
    <row r="535" spans="1:10">
      <c r="A535" s="13">
        <v>45849</v>
      </c>
      <c r="B535" t="str">
        <v>Team 2</v>
      </c>
      <c r="C535" t="str">
        <v>Nate Brown</v>
      </c>
      <c r="D535" s="12">
        <v>0</v>
      </c>
      <c r="E535" s="17">
        <v>45849.462845833332</v>
      </c>
      <c r="F535" s="17">
        <v>45849.833582673615</v>
      </c>
      <c r="G535" s="17">
        <v>45849.458333333336</v>
      </c>
      <c r="H535" s="17">
        <v>45849.833333333336</v>
      </c>
      <c r="I535" s="28">
        <f t="shared" si="16"/>
        <v>6</v>
      </c>
      <c r="J535" s="28">
        <f t="shared" si="17"/>
        <v>0</v>
      </c>
    </row>
    <row r="536" spans="1:10">
      <c r="A536" s="13">
        <v>45849</v>
      </c>
      <c r="B536">
        <v>0</v>
      </c>
      <c r="C536" t="str">
        <v>Nate Garcia</v>
      </c>
      <c r="D536" s="12">
        <v>0</v>
      </c>
      <c r="E536" s="17">
        <v>0</v>
      </c>
      <c r="F536" s="17">
        <v>0</v>
      </c>
      <c r="G536" s="17">
        <v>0</v>
      </c>
      <c r="H536" s="17">
        <v>0</v>
      </c>
      <c r="I536" s="28">
        <f t="shared" si="16"/>
        <v>0</v>
      </c>
      <c r="J536" s="28">
        <f t="shared" si="17"/>
        <v>0</v>
      </c>
    </row>
    <row r="537" spans="1:10">
      <c r="A537" s="13">
        <v>45849</v>
      </c>
      <c r="B537" t="str">
        <v>Team 4</v>
      </c>
      <c r="C537" t="str">
        <v>Nate Gonzalez</v>
      </c>
      <c r="D537" s="12">
        <v>0</v>
      </c>
      <c r="E537" s="17">
        <v>45849.458498055559</v>
      </c>
      <c r="F537" s="17">
        <v>45849.833500775465</v>
      </c>
      <c r="G537" s="17">
        <v>45849.458333333336</v>
      </c>
      <c r="H537" s="17">
        <v>45849.833333333336</v>
      </c>
      <c r="I537" s="28">
        <f t="shared" si="16"/>
        <v>0</v>
      </c>
      <c r="J537" s="28">
        <f t="shared" si="17"/>
        <v>0</v>
      </c>
    </row>
    <row r="538" spans="1:10">
      <c r="A538" s="13">
        <v>45849</v>
      </c>
      <c r="B538">
        <v>0</v>
      </c>
      <c r="C538" t="str">
        <v>Nate Johnson</v>
      </c>
      <c r="D538" s="12">
        <v>0</v>
      </c>
      <c r="E538" s="17">
        <v>0</v>
      </c>
      <c r="F538" s="17">
        <v>0</v>
      </c>
      <c r="G538" s="17">
        <v>0</v>
      </c>
      <c r="H538" s="17">
        <v>0</v>
      </c>
      <c r="I538" s="28">
        <f t="shared" si="16"/>
        <v>0</v>
      </c>
      <c r="J538" s="28">
        <f t="shared" si="17"/>
        <v>0</v>
      </c>
    </row>
    <row r="539" spans="1:10">
      <c r="A539" s="13">
        <v>45849</v>
      </c>
      <c r="B539" t="str">
        <v>Team 4</v>
      </c>
      <c r="C539" t="str">
        <v>Nate Rodriguez</v>
      </c>
      <c r="D539" s="12">
        <v>0</v>
      </c>
      <c r="E539" s="17">
        <v>0</v>
      </c>
      <c r="F539" s="17">
        <v>0</v>
      </c>
      <c r="G539" s="17">
        <v>45849.458333333336</v>
      </c>
      <c r="H539" s="17">
        <v>45849.833333333336</v>
      </c>
      <c r="I539" s="28">
        <f t="shared" si="16"/>
        <v>-66023220</v>
      </c>
      <c r="J539" s="28">
        <f t="shared" si="17"/>
        <v>-66023760</v>
      </c>
    </row>
    <row r="540" spans="1:10">
      <c r="A540" s="13">
        <v>45849</v>
      </c>
      <c r="B540" t="str">
        <v>Team 4</v>
      </c>
      <c r="C540" t="str">
        <v>Nate Thomas</v>
      </c>
      <c r="D540" s="12">
        <v>0</v>
      </c>
      <c r="E540" s="17">
        <v>45849.334816655093</v>
      </c>
      <c r="F540" s="17">
        <v>45852.33645224537</v>
      </c>
      <c r="G540" s="17">
        <v>45849.333333333336</v>
      </c>
      <c r="H540" s="17">
        <v>45849.708333333336</v>
      </c>
      <c r="I540" s="28">
        <f t="shared" si="16"/>
        <v>2</v>
      </c>
      <c r="J540" s="28">
        <f t="shared" si="17"/>
        <v>3784</v>
      </c>
    </row>
    <row r="541" spans="1:10">
      <c r="A541" s="13">
        <v>45849</v>
      </c>
      <c r="B541" t="str">
        <v>Team 4</v>
      </c>
      <c r="C541" t="str">
        <v>Olivia Anderson</v>
      </c>
      <c r="D541" s="12">
        <v>0</v>
      </c>
      <c r="E541" s="17">
        <v>45849.477633796298</v>
      </c>
      <c r="F541" s="17">
        <v>45849.834652800928</v>
      </c>
      <c r="G541" s="17">
        <v>45849.458333333336</v>
      </c>
      <c r="H541" s="17">
        <v>45849.833333333336</v>
      </c>
      <c r="I541" s="28">
        <f t="shared" si="16"/>
        <v>27</v>
      </c>
      <c r="J541" s="28">
        <f t="shared" si="17"/>
        <v>1</v>
      </c>
    </row>
    <row r="542" spans="1:10">
      <c r="A542" s="13">
        <v>45849</v>
      </c>
      <c r="B542" t="str">
        <v>Team 4</v>
      </c>
      <c r="C542" t="str">
        <v>Olivia Gonzalez</v>
      </c>
      <c r="D542" s="12">
        <v>0</v>
      </c>
      <c r="E542" s="17">
        <v>45849.552607662037</v>
      </c>
      <c r="F542" s="17">
        <v>45852.461587800928</v>
      </c>
      <c r="G542" s="17">
        <v>45849.458333333336</v>
      </c>
      <c r="H542" s="17">
        <v>45849.833333333336</v>
      </c>
      <c r="I542" s="28">
        <f t="shared" si="16"/>
        <v>135</v>
      </c>
      <c r="J542" s="28">
        <f t="shared" si="17"/>
        <v>3784</v>
      </c>
    </row>
    <row r="543" spans="1:10">
      <c r="A543" s="13">
        <v>45849</v>
      </c>
      <c r="B543">
        <v>0</v>
      </c>
      <c r="C543" t="str">
        <v>Olivia Hernandez</v>
      </c>
      <c r="D543" s="12">
        <v>0</v>
      </c>
      <c r="E543" s="17">
        <v>0</v>
      </c>
      <c r="F543" s="17">
        <v>0</v>
      </c>
      <c r="G543" s="17">
        <v>0</v>
      </c>
      <c r="H543" s="17">
        <v>0</v>
      </c>
      <c r="I543" s="28">
        <f t="shared" si="16"/>
        <v>0</v>
      </c>
      <c r="J543" s="28">
        <f t="shared" si="17"/>
        <v>0</v>
      </c>
    </row>
    <row r="544" spans="1:10">
      <c r="A544" s="13">
        <v>45849</v>
      </c>
      <c r="B544" t="str">
        <v>Team 4</v>
      </c>
      <c r="C544" t="str">
        <v>Olivia Miller</v>
      </c>
      <c r="D544" s="12">
        <v>0</v>
      </c>
      <c r="E544" s="17">
        <v>45849.460211018515</v>
      </c>
      <c r="F544" s="17">
        <v>45849.833428969905</v>
      </c>
      <c r="G544" s="17">
        <v>45849.458333333336</v>
      </c>
      <c r="H544" s="17">
        <v>45849.833333333336</v>
      </c>
      <c r="I544" s="28">
        <f t="shared" si="16"/>
        <v>2</v>
      </c>
      <c r="J544" s="28">
        <f t="shared" si="17"/>
        <v>0</v>
      </c>
    </row>
    <row r="545" spans="1:10">
      <c r="A545" s="13">
        <v>45849</v>
      </c>
      <c r="B545">
        <v>0</v>
      </c>
      <c r="C545" t="str">
        <v>Olivia Taylor</v>
      </c>
      <c r="D545" s="12">
        <v>0</v>
      </c>
      <c r="E545" s="17">
        <v>45849.330997708334</v>
      </c>
      <c r="F545" s="17">
        <v>45849.75096459491</v>
      </c>
      <c r="G545" s="17">
        <v>0</v>
      </c>
      <c r="H545" s="17">
        <v>0</v>
      </c>
      <c r="I545" s="28">
        <f t="shared" si="16"/>
        <v>66023036</v>
      </c>
      <c r="J545" s="28">
        <f t="shared" si="17"/>
        <v>66023641</v>
      </c>
    </row>
    <row r="546" spans="1:10">
      <c r="A546" s="13">
        <v>45849</v>
      </c>
      <c r="B546">
        <v>0</v>
      </c>
      <c r="C546" t="str">
        <v>Olivia Thomas</v>
      </c>
      <c r="D546" s="12">
        <v>0</v>
      </c>
      <c r="E546" s="17">
        <v>0</v>
      </c>
      <c r="F546" s="17">
        <v>0</v>
      </c>
      <c r="G546" s="17">
        <v>0</v>
      </c>
      <c r="H546" s="17">
        <v>0</v>
      </c>
      <c r="I546" s="28">
        <f t="shared" si="16"/>
        <v>0</v>
      </c>
      <c r="J546" s="28">
        <f t="shared" si="17"/>
        <v>0</v>
      </c>
    </row>
    <row r="547" spans="1:10">
      <c r="A547" s="13">
        <v>45849</v>
      </c>
      <c r="B547" t="str">
        <v>Team 5</v>
      </c>
      <c r="C547" t="str">
        <v>Paul Garcia</v>
      </c>
      <c r="D547" s="12">
        <v>0</v>
      </c>
      <c r="E547" s="17">
        <v>45849.455749675923</v>
      </c>
      <c r="F547" s="17">
        <v>45849.833441689814</v>
      </c>
      <c r="G547" s="17">
        <v>45849.458333333336</v>
      </c>
      <c r="H547" s="17">
        <v>45849.833333333336</v>
      </c>
      <c r="I547" s="28">
        <f t="shared" si="16"/>
        <v>-3</v>
      </c>
      <c r="J547" s="28">
        <f t="shared" si="17"/>
        <v>0</v>
      </c>
    </row>
    <row r="548" spans="1:10">
      <c r="A548" s="13">
        <v>45849</v>
      </c>
      <c r="B548" t="str">
        <v>Team 5</v>
      </c>
      <c r="C548" t="str">
        <v>Paul Johnson</v>
      </c>
      <c r="D548" s="12">
        <v>0</v>
      </c>
      <c r="E548" s="17">
        <v>45849.492754050923</v>
      </c>
      <c r="F548" s="17">
        <v>45849.552901863426</v>
      </c>
      <c r="G548" s="17">
        <v>45849.5</v>
      </c>
      <c r="H548" s="17">
        <v>45849.666666666664</v>
      </c>
      <c r="I548" s="28">
        <f t="shared" si="16"/>
        <v>-10</v>
      </c>
      <c r="J548" s="28">
        <f t="shared" si="17"/>
        <v>-163</v>
      </c>
    </row>
    <row r="549" spans="1:10">
      <c r="A549" s="13">
        <v>45849</v>
      </c>
      <c r="B549">
        <v>0</v>
      </c>
      <c r="C549" t="str">
        <v>Paul Miller</v>
      </c>
      <c r="D549" s="12">
        <v>0</v>
      </c>
      <c r="E549" s="17">
        <v>45849.563640624998</v>
      </c>
      <c r="F549" s="17">
        <v>45849.659815439816</v>
      </c>
      <c r="G549" s="17">
        <v>0</v>
      </c>
      <c r="H549" s="17">
        <v>0</v>
      </c>
      <c r="I549" s="28">
        <f t="shared" si="16"/>
        <v>66023371</v>
      </c>
      <c r="J549" s="28">
        <f t="shared" si="17"/>
        <v>66023510</v>
      </c>
    </row>
    <row r="550" spans="1:10">
      <c r="A550" s="13">
        <v>45849</v>
      </c>
      <c r="B550" t="str">
        <v>Team 5</v>
      </c>
      <c r="C550" t="str">
        <v>Paul Rodriguez</v>
      </c>
      <c r="D550" s="12">
        <v>0</v>
      </c>
      <c r="E550" s="17">
        <v>45849.332411180556</v>
      </c>
      <c r="F550" s="17">
        <v>45849.709093703706</v>
      </c>
      <c r="G550" s="17">
        <v>45849.333333333336</v>
      </c>
      <c r="H550" s="17">
        <v>45849.708333333336</v>
      </c>
      <c r="I550" s="28">
        <f t="shared" si="16"/>
        <v>-1</v>
      </c>
      <c r="J550" s="28">
        <f t="shared" si="17"/>
        <v>1</v>
      </c>
    </row>
    <row r="551" spans="1:10">
      <c r="A551" s="13">
        <v>45849</v>
      </c>
      <c r="B551" t="str">
        <v>Team 5</v>
      </c>
      <c r="C551" t="str">
        <v>Paul Smith</v>
      </c>
      <c r="D551" s="12">
        <v>0</v>
      </c>
      <c r="E551" s="17">
        <v>45849.457916643521</v>
      </c>
      <c r="F551" s="17">
        <v>45849.833427511578</v>
      </c>
      <c r="G551" s="17">
        <v>45849.458333333336</v>
      </c>
      <c r="H551" s="17">
        <v>45849.833333333336</v>
      </c>
      <c r="I551" s="28">
        <f t="shared" si="16"/>
        <v>0</v>
      </c>
      <c r="J551" s="28">
        <f t="shared" si="17"/>
        <v>0</v>
      </c>
    </row>
    <row r="552" spans="1:10">
      <c r="A552" s="13">
        <v>45849</v>
      </c>
      <c r="B552">
        <v>0</v>
      </c>
      <c r="C552" t="str">
        <v>Paul Wilson</v>
      </c>
      <c r="D552" s="12">
        <v>0</v>
      </c>
      <c r="E552" s="17">
        <v>0</v>
      </c>
      <c r="F552" s="17">
        <v>0</v>
      </c>
      <c r="G552" s="17">
        <v>0</v>
      </c>
      <c r="H552" s="17">
        <v>0</v>
      </c>
      <c r="I552" s="28">
        <f t="shared" si="16"/>
        <v>0</v>
      </c>
      <c r="J552" s="28">
        <f t="shared" si="17"/>
        <v>0</v>
      </c>
    </row>
    <row r="553" spans="1:10">
      <c r="A553" s="13">
        <v>45849</v>
      </c>
      <c r="B553" t="str">
        <v>Team 5</v>
      </c>
      <c r="C553" t="str">
        <v>Quinn Jones</v>
      </c>
      <c r="D553" s="12">
        <v>0</v>
      </c>
      <c r="E553" s="17">
        <v>45849.41545015046</v>
      </c>
      <c r="F553" s="17">
        <v>45849.583450254628</v>
      </c>
      <c r="G553" s="17">
        <v>45849.375</v>
      </c>
      <c r="H553" s="17">
        <v>45849.75</v>
      </c>
      <c r="I553" s="28">
        <f t="shared" si="16"/>
        <v>58</v>
      </c>
      <c r="J553" s="28">
        <f t="shared" si="17"/>
        <v>-239</v>
      </c>
    </row>
    <row r="554" spans="1:10">
      <c r="A554" s="13">
        <v>45849</v>
      </c>
      <c r="B554" t="str">
        <v>Team 5</v>
      </c>
      <c r="C554" t="str">
        <v>Quinn Lopez</v>
      </c>
      <c r="D554" s="12">
        <v>0</v>
      </c>
      <c r="E554" s="17">
        <v>45849.625095081021</v>
      </c>
      <c r="F554" s="17">
        <v>45849.834912627317</v>
      </c>
      <c r="G554" s="17">
        <v>45849.625</v>
      </c>
      <c r="H554" s="17">
        <v>45849.791666666664</v>
      </c>
      <c r="I554" s="28">
        <f t="shared" si="16"/>
        <v>0</v>
      </c>
      <c r="J554" s="28">
        <f t="shared" si="17"/>
        <v>62</v>
      </c>
    </row>
    <row r="555" spans="1:10">
      <c r="A555" s="13">
        <v>45849</v>
      </c>
      <c r="B555" t="str">
        <v>Team 5</v>
      </c>
      <c r="C555" t="str">
        <v>Quinn Miller</v>
      </c>
      <c r="D555" s="12">
        <v>0</v>
      </c>
      <c r="E555" s="17">
        <v>45849.458862893516</v>
      </c>
      <c r="F555" s="17">
        <v>45849.834649629629</v>
      </c>
      <c r="G555" s="17">
        <v>45849.458333333336</v>
      </c>
      <c r="H555" s="17">
        <v>45849.833333333336</v>
      </c>
      <c r="I555" s="28">
        <f t="shared" si="16"/>
        <v>0</v>
      </c>
      <c r="J555" s="28">
        <f t="shared" si="17"/>
        <v>1</v>
      </c>
    </row>
    <row r="556" spans="1:10">
      <c r="A556" s="13">
        <v>45849</v>
      </c>
      <c r="B556">
        <v>0</v>
      </c>
      <c r="C556" t="str">
        <v>Quinn Rodriguez</v>
      </c>
      <c r="D556" s="12">
        <v>0</v>
      </c>
      <c r="E556" s="17">
        <v>0</v>
      </c>
      <c r="F556" s="17">
        <v>0</v>
      </c>
      <c r="G556" s="17">
        <v>0</v>
      </c>
      <c r="H556" s="17">
        <v>0</v>
      </c>
      <c r="I556" s="28">
        <f t="shared" si="16"/>
        <v>0</v>
      </c>
      <c r="J556" s="28">
        <f t="shared" si="17"/>
        <v>0</v>
      </c>
    </row>
    <row r="557" spans="1:10">
      <c r="A557" s="13">
        <v>45849</v>
      </c>
      <c r="B557" t="str">
        <v>Team 3</v>
      </c>
      <c r="C557" t="str">
        <v>Quinn Williams</v>
      </c>
      <c r="D557" s="12">
        <v>0</v>
      </c>
      <c r="E557" s="17">
        <v>45849.377281030094</v>
      </c>
      <c r="F557" s="17">
        <v>45850.376288472224</v>
      </c>
      <c r="G557" s="17">
        <v>45849.375</v>
      </c>
      <c r="H557" s="17">
        <v>45849.75</v>
      </c>
      <c r="I557" s="28">
        <f t="shared" si="16"/>
        <v>3</v>
      </c>
      <c r="J557" s="28">
        <f t="shared" si="17"/>
        <v>901</v>
      </c>
    </row>
    <row r="558" spans="1:10">
      <c r="A558" s="13">
        <v>45849</v>
      </c>
      <c r="B558" t="str">
        <v>Team 3</v>
      </c>
      <c r="C558" t="str">
        <v>Rachel Jones</v>
      </c>
      <c r="D558" s="12">
        <v>0</v>
      </c>
      <c r="E558" s="17">
        <v>45849.348431863429</v>
      </c>
      <c r="F558" s="17">
        <v>45849.708679398151</v>
      </c>
      <c r="G558" s="17">
        <v>45849.333333333336</v>
      </c>
      <c r="H558" s="17">
        <v>45849.708333333336</v>
      </c>
      <c r="I558" s="28">
        <f t="shared" si="16"/>
        <v>21</v>
      </c>
      <c r="J558" s="28">
        <f t="shared" si="17"/>
        <v>0</v>
      </c>
    </row>
    <row r="559" spans="1:10">
      <c r="A559" s="13">
        <v>45849</v>
      </c>
      <c r="B559" t="str">
        <v>Team 3</v>
      </c>
      <c r="C559" t="str">
        <v>Rachel Miller</v>
      </c>
      <c r="D559" s="12">
        <v>0</v>
      </c>
      <c r="E559" s="17">
        <v>45849.333839953702</v>
      </c>
      <c r="F559" s="17">
        <v>45849.708615243057</v>
      </c>
      <c r="G559" s="17">
        <v>45849.333333333336</v>
      </c>
      <c r="H559" s="17">
        <v>45849.708333333336</v>
      </c>
      <c r="I559" s="28">
        <f t="shared" si="16"/>
        <v>0</v>
      </c>
      <c r="J559" s="28">
        <f t="shared" si="17"/>
        <v>0</v>
      </c>
    </row>
    <row r="560" spans="1:10">
      <c r="A560" s="13">
        <v>45849</v>
      </c>
      <c r="B560">
        <v>0</v>
      </c>
      <c r="C560" t="str">
        <v>Rachel Smith</v>
      </c>
      <c r="D560" s="12">
        <v>0</v>
      </c>
      <c r="E560" s="17">
        <v>0</v>
      </c>
      <c r="F560" s="17">
        <v>0</v>
      </c>
      <c r="G560" s="17">
        <v>0</v>
      </c>
      <c r="H560" s="17">
        <v>0</v>
      </c>
      <c r="I560" s="28">
        <f t="shared" si="16"/>
        <v>0</v>
      </c>
      <c r="J560" s="28">
        <f t="shared" si="17"/>
        <v>0</v>
      </c>
    </row>
    <row r="561" spans="1:10">
      <c r="A561" s="13">
        <v>45849</v>
      </c>
      <c r="B561" t="str">
        <v>Team 3</v>
      </c>
      <c r="C561" t="str">
        <v>Rachel Taylor</v>
      </c>
      <c r="D561" s="12">
        <v>0</v>
      </c>
      <c r="E561" s="17">
        <v>45849.457720532409</v>
      </c>
      <c r="F561" s="17">
        <v>45849.834082847221</v>
      </c>
      <c r="G561" s="17">
        <v>45849.458333333336</v>
      </c>
      <c r="H561" s="17">
        <v>45849.833333333336</v>
      </c>
      <c r="I561" s="28">
        <f t="shared" si="16"/>
        <v>0</v>
      </c>
      <c r="J561" s="28">
        <f t="shared" si="17"/>
        <v>1</v>
      </c>
    </row>
    <row r="562" spans="1:10">
      <c r="A562" s="13">
        <v>45849</v>
      </c>
      <c r="B562">
        <v>0</v>
      </c>
      <c r="C562" t="str">
        <v>Rachel Wilson</v>
      </c>
      <c r="D562" s="12">
        <v>0</v>
      </c>
      <c r="E562" s="17">
        <v>0</v>
      </c>
      <c r="F562" s="17">
        <v>0</v>
      </c>
      <c r="G562" s="17">
        <v>0</v>
      </c>
      <c r="H562" s="17">
        <v>0</v>
      </c>
      <c r="I562" s="28">
        <f t="shared" si="16"/>
        <v>0</v>
      </c>
      <c r="J562" s="28">
        <f t="shared" si="17"/>
        <v>0</v>
      </c>
    </row>
    <row r="563" spans="1:10">
      <c r="A563" s="13">
        <v>45849</v>
      </c>
      <c r="B563" t="str">
        <v>Team 4</v>
      </c>
      <c r="C563" t="str">
        <v>Steve Garcia</v>
      </c>
      <c r="D563" s="12">
        <v>0</v>
      </c>
      <c r="E563" s="17">
        <v>45849.375071122682</v>
      </c>
      <c r="F563" s="17">
        <v>45849.750166724538</v>
      </c>
      <c r="G563" s="17">
        <v>45849.375</v>
      </c>
      <c r="H563" s="17">
        <v>45849.75</v>
      </c>
      <c r="I563" s="28">
        <f t="shared" si="16"/>
        <v>0</v>
      </c>
      <c r="J563" s="28">
        <f t="shared" si="17"/>
        <v>0</v>
      </c>
    </row>
    <row r="564" spans="1:10">
      <c r="A564" s="13">
        <v>45849</v>
      </c>
      <c r="B564">
        <v>0</v>
      </c>
      <c r="C564" t="str">
        <v>Steve Lopez</v>
      </c>
      <c r="D564" s="12">
        <v>0</v>
      </c>
      <c r="E564" s="17">
        <v>0</v>
      </c>
      <c r="F564" s="17">
        <v>0</v>
      </c>
      <c r="G564" s="17">
        <v>0</v>
      </c>
      <c r="H564" s="17">
        <v>0</v>
      </c>
      <c r="I564" s="28">
        <f t="shared" si="16"/>
        <v>0</v>
      </c>
      <c r="J564" s="28">
        <f t="shared" si="17"/>
        <v>0</v>
      </c>
    </row>
    <row r="565" spans="1:10">
      <c r="A565" s="13">
        <v>45850</v>
      </c>
      <c r="B565" t="str">
        <v>Team 1</v>
      </c>
      <c r="C565" t="str">
        <v>Steve Martinez</v>
      </c>
      <c r="D565" s="12">
        <v>0</v>
      </c>
      <c r="E565" s="17">
        <v>45850.333618460645</v>
      </c>
      <c r="F565" s="17">
        <v>45850.583518310188</v>
      </c>
      <c r="G565" s="17">
        <v>45850.333333333336</v>
      </c>
      <c r="H565" s="17">
        <v>45850.583333333336</v>
      </c>
      <c r="I565" s="28">
        <f t="shared" si="16"/>
        <v>0</v>
      </c>
      <c r="J565" s="28">
        <f t="shared" si="17"/>
        <v>0</v>
      </c>
    </row>
    <row r="566" spans="1:10">
      <c r="A566" s="13">
        <v>45850</v>
      </c>
      <c r="B566">
        <v>0</v>
      </c>
      <c r="C566" t="str">
        <v>Steve Moore</v>
      </c>
      <c r="D566" s="12">
        <v>0</v>
      </c>
      <c r="E566" s="17">
        <v>45850.484425219911</v>
      </c>
      <c r="F566" s="17">
        <v>45850.713704155096</v>
      </c>
      <c r="G566" s="17">
        <v>0</v>
      </c>
      <c r="H566" s="17">
        <v>0</v>
      </c>
      <c r="I566" s="28">
        <f t="shared" si="16"/>
        <v>66024697</v>
      </c>
      <c r="J566" s="28">
        <f t="shared" si="17"/>
        <v>66025027</v>
      </c>
    </row>
    <row r="567" spans="1:10">
      <c r="A567" s="13">
        <v>45850</v>
      </c>
      <c r="B567" t="str">
        <v>Team 2</v>
      </c>
      <c r="C567" t="str">
        <v>Steve Smith</v>
      </c>
      <c r="D567" s="12">
        <v>0</v>
      </c>
      <c r="E567" s="17">
        <v>45850.333604050924</v>
      </c>
      <c r="F567" s="17">
        <v>45850.58347542824</v>
      </c>
      <c r="G567" s="17">
        <v>45850.333333333336</v>
      </c>
      <c r="H567" s="17">
        <v>45850.583333333336</v>
      </c>
      <c r="I567" s="28">
        <f t="shared" si="16"/>
        <v>0</v>
      </c>
      <c r="J567" s="28">
        <f t="shared" si="17"/>
        <v>0</v>
      </c>
    </row>
    <row r="568" spans="1:10">
      <c r="A568" s="13">
        <v>45850</v>
      </c>
      <c r="B568" t="str">
        <v>Team 2</v>
      </c>
      <c r="C568" t="str">
        <v>Steve Thomas</v>
      </c>
      <c r="D568" s="12">
        <v>0</v>
      </c>
      <c r="E568" s="17">
        <v>45850.459516030096</v>
      </c>
      <c r="F568" s="17">
        <v>45850.83346209491</v>
      </c>
      <c r="G568" s="17">
        <v>45850.458333333336</v>
      </c>
      <c r="H568" s="17">
        <v>45850.833333333336</v>
      </c>
      <c r="I568" s="28">
        <f t="shared" si="16"/>
        <v>1</v>
      </c>
      <c r="J568" s="28">
        <f t="shared" si="17"/>
        <v>0</v>
      </c>
    </row>
    <row r="569" spans="1:10">
      <c r="A569" s="13">
        <v>45850</v>
      </c>
      <c r="B569">
        <v>0</v>
      </c>
      <c r="C569" t="str">
        <v>Tina Anderson</v>
      </c>
      <c r="D569" s="12">
        <v>0</v>
      </c>
      <c r="E569" s="17">
        <v>0</v>
      </c>
      <c r="F569" s="17">
        <v>0</v>
      </c>
      <c r="G569" s="17">
        <v>0</v>
      </c>
      <c r="H569" s="17">
        <v>0</v>
      </c>
      <c r="I569" s="28">
        <f t="shared" si="16"/>
        <v>0</v>
      </c>
      <c r="J569" s="28">
        <f t="shared" si="17"/>
        <v>0</v>
      </c>
    </row>
    <row r="570" spans="1:10">
      <c r="A570" s="13">
        <v>45850</v>
      </c>
      <c r="B570" t="str">
        <v>Team 2</v>
      </c>
      <c r="C570" t="str">
        <v>Tina Brown</v>
      </c>
      <c r="D570" s="12">
        <v>0</v>
      </c>
      <c r="E570" s="17">
        <v>45850.456024942127</v>
      </c>
      <c r="F570" s="17">
        <v>45850.834040289352</v>
      </c>
      <c r="G570" s="17">
        <v>45850.458333333336</v>
      </c>
      <c r="H570" s="17">
        <v>45850.833333333336</v>
      </c>
      <c r="I570" s="28">
        <f t="shared" si="16"/>
        <v>-3</v>
      </c>
      <c r="J570" s="28">
        <f t="shared" si="17"/>
        <v>1</v>
      </c>
    </row>
    <row r="571" spans="1:10">
      <c r="A571" s="13">
        <v>45850</v>
      </c>
      <c r="B571">
        <v>0</v>
      </c>
      <c r="C571" t="str">
        <v>Tina Davis</v>
      </c>
      <c r="D571" s="12">
        <v>0</v>
      </c>
      <c r="E571" s="17">
        <v>0</v>
      </c>
      <c r="F571" s="17">
        <v>0</v>
      </c>
      <c r="G571" s="17">
        <v>0</v>
      </c>
      <c r="H571" s="17">
        <v>0</v>
      </c>
      <c r="I571" s="28">
        <f t="shared" si="16"/>
        <v>0</v>
      </c>
      <c r="J571" s="28">
        <f t="shared" si="17"/>
        <v>0</v>
      </c>
    </row>
    <row r="572" spans="1:10">
      <c r="A572" s="13">
        <v>45850</v>
      </c>
      <c r="B572" t="str">
        <v>Team 2</v>
      </c>
      <c r="C572" t="str">
        <v>Tina Jackson</v>
      </c>
      <c r="D572" s="12">
        <v>0</v>
      </c>
      <c r="E572" s="17">
        <v>45850.33421721065</v>
      </c>
      <c r="F572" s="17">
        <v>45850.70846037037</v>
      </c>
      <c r="G572" s="17">
        <v>45850.333333333336</v>
      </c>
      <c r="H572" s="17">
        <v>45850.708333333336</v>
      </c>
      <c r="I572" s="28">
        <f t="shared" si="16"/>
        <v>1</v>
      </c>
      <c r="J572" s="28">
        <f t="shared" si="17"/>
        <v>0</v>
      </c>
    </row>
    <row r="573" spans="1:10">
      <c r="A573" s="13">
        <v>45850</v>
      </c>
      <c r="B573">
        <v>0</v>
      </c>
      <c r="C573" t="str">
        <v>Tina Johnson</v>
      </c>
      <c r="D573" s="12">
        <v>0</v>
      </c>
      <c r="E573" s="17">
        <v>0</v>
      </c>
      <c r="F573" s="17">
        <v>0</v>
      </c>
      <c r="G573" s="17">
        <v>0</v>
      </c>
      <c r="H573" s="17">
        <v>0</v>
      </c>
      <c r="I573" s="28">
        <f t="shared" si="16"/>
        <v>0</v>
      </c>
      <c r="J573" s="28">
        <f t="shared" si="17"/>
        <v>0</v>
      </c>
    </row>
    <row r="574" spans="1:10">
      <c r="A574" s="13">
        <v>45850</v>
      </c>
      <c r="B574">
        <v>0</v>
      </c>
      <c r="C574" t="str">
        <v>Tina Martin</v>
      </c>
      <c r="D574" s="12">
        <v>0</v>
      </c>
      <c r="E574" s="17">
        <v>0</v>
      </c>
      <c r="F574" s="17">
        <v>0</v>
      </c>
      <c r="G574" s="17">
        <v>0</v>
      </c>
      <c r="H574" s="17">
        <v>0</v>
      </c>
      <c r="I574" s="28">
        <f t="shared" si="16"/>
        <v>0</v>
      </c>
      <c r="J574" s="28">
        <f t="shared" si="17"/>
        <v>0</v>
      </c>
    </row>
    <row r="575" spans="1:10">
      <c r="A575" s="13">
        <v>45850</v>
      </c>
      <c r="B575" t="str">
        <v>Team 2</v>
      </c>
      <c r="C575" t="str">
        <v>Tina Miller</v>
      </c>
      <c r="D575" s="12">
        <v>0</v>
      </c>
      <c r="E575" s="17">
        <v>45850.33343875</v>
      </c>
      <c r="F575" s="17">
        <v>45850.7084574537</v>
      </c>
      <c r="G575" s="17">
        <v>45850.333333333336</v>
      </c>
      <c r="H575" s="17">
        <v>45850.708333333336</v>
      </c>
      <c r="I575" s="28">
        <f t="shared" si="16"/>
        <v>0</v>
      </c>
      <c r="J575" s="28">
        <f t="shared" si="17"/>
        <v>0</v>
      </c>
    </row>
    <row r="576" spans="1:10">
      <c r="A576" s="13">
        <v>45850</v>
      </c>
      <c r="B576">
        <v>0</v>
      </c>
      <c r="C576" t="str">
        <v>Tina Taylor</v>
      </c>
      <c r="D576" s="12">
        <v>0</v>
      </c>
      <c r="E576" s="17">
        <v>0</v>
      </c>
      <c r="F576" s="17">
        <v>0</v>
      </c>
      <c r="G576" s="17">
        <v>0</v>
      </c>
      <c r="H576" s="17">
        <v>0</v>
      </c>
      <c r="I576" s="28">
        <f t="shared" si="16"/>
        <v>0</v>
      </c>
      <c r="J576" s="28">
        <f t="shared" si="17"/>
        <v>0</v>
      </c>
    </row>
    <row r="577" spans="1:10">
      <c r="A577" s="13">
        <v>45850</v>
      </c>
      <c r="B577">
        <v>0</v>
      </c>
      <c r="C577" t="str">
        <v>Tina Thomas</v>
      </c>
      <c r="D577" s="12">
        <v>0</v>
      </c>
      <c r="E577" s="17">
        <v>0</v>
      </c>
      <c r="F577" s="17">
        <v>0</v>
      </c>
      <c r="G577" s="17">
        <v>0</v>
      </c>
      <c r="H577" s="17">
        <v>0</v>
      </c>
      <c r="I577" s="28">
        <f t="shared" si="16"/>
        <v>0</v>
      </c>
      <c r="J577" s="28">
        <f t="shared" si="17"/>
        <v>0</v>
      </c>
    </row>
    <row r="578" spans="1:10">
      <c r="A578" s="13">
        <v>45850</v>
      </c>
      <c r="B578" t="str">
        <v>Team 4</v>
      </c>
      <c r="C578" t="str">
        <v>Uma Garcia</v>
      </c>
      <c r="D578" s="12">
        <v>0</v>
      </c>
      <c r="E578" s="17">
        <v>45850.336974201389</v>
      </c>
      <c r="F578" s="17">
        <v>45850.669632511577</v>
      </c>
      <c r="G578" s="17">
        <v>45850.333333333336</v>
      </c>
      <c r="H578" s="17">
        <v>45850.708333333336</v>
      </c>
      <c r="I578" s="28">
        <f t="shared" si="16"/>
        <v>5</v>
      </c>
      <c r="J578" s="28">
        <f t="shared" si="17"/>
        <v>-55</v>
      </c>
    </row>
    <row r="579" spans="1:10">
      <c r="A579" s="13">
        <v>45850</v>
      </c>
      <c r="B579" t="str">
        <v>Team 4</v>
      </c>
      <c r="C579" t="str">
        <v>Uma Hernandez</v>
      </c>
      <c r="D579" s="12">
        <v>0</v>
      </c>
      <c r="E579" s="17">
        <v>0</v>
      </c>
      <c r="F579" s="17">
        <v>0</v>
      </c>
      <c r="G579" s="17">
        <v>45850.458333333336</v>
      </c>
      <c r="H579" s="17">
        <v>45850.833333333336</v>
      </c>
      <c r="I579" s="28">
        <f t="shared" ref="I579:I642" si="18">ROUNDDOWN((E579-G579)*1440,0)</f>
        <v>-66024660</v>
      </c>
      <c r="J579" s="28">
        <f t="shared" ref="J579:J642" si="19">ROUNDDOWN((F579-H579)*1440,0)</f>
        <v>-66025200</v>
      </c>
    </row>
    <row r="580" spans="1:10">
      <c r="A580" s="13">
        <v>45850</v>
      </c>
      <c r="B580">
        <v>0</v>
      </c>
      <c r="C580" t="str">
        <v>Uma Jones</v>
      </c>
      <c r="D580" s="12">
        <v>0</v>
      </c>
      <c r="E580" s="17">
        <v>0</v>
      </c>
      <c r="F580" s="17">
        <v>0</v>
      </c>
      <c r="G580" s="17">
        <v>0</v>
      </c>
      <c r="H580" s="17">
        <v>0</v>
      </c>
      <c r="I580" s="28">
        <f t="shared" si="18"/>
        <v>0</v>
      </c>
      <c r="J580" s="28">
        <f t="shared" si="19"/>
        <v>0</v>
      </c>
    </row>
    <row r="581" spans="1:10">
      <c r="A581" s="13">
        <v>45850</v>
      </c>
      <c r="B581" t="str">
        <v>Team 4</v>
      </c>
      <c r="C581" t="str">
        <v>Uma Taylor</v>
      </c>
      <c r="D581" s="12">
        <v>0</v>
      </c>
      <c r="E581" s="17">
        <v>45850.46685611111</v>
      </c>
      <c r="F581" s="17">
        <v>45851.461901168979</v>
      </c>
      <c r="G581" s="17">
        <v>45850.458333333336</v>
      </c>
      <c r="H581" s="17">
        <v>45850.833333333336</v>
      </c>
      <c r="I581" s="28">
        <f t="shared" si="18"/>
        <v>12</v>
      </c>
      <c r="J581" s="28">
        <f t="shared" si="19"/>
        <v>905</v>
      </c>
    </row>
    <row r="582" spans="1:10">
      <c r="A582" s="13">
        <v>45850</v>
      </c>
      <c r="B582" t="str">
        <v>Team 4</v>
      </c>
      <c r="C582" t="str">
        <v>Uma Williams</v>
      </c>
      <c r="D582" s="12">
        <v>0</v>
      </c>
      <c r="E582" s="17">
        <v>0</v>
      </c>
      <c r="F582" s="17">
        <v>0</v>
      </c>
      <c r="G582" s="17">
        <v>45850.375</v>
      </c>
      <c r="H582" s="17">
        <v>45850.75</v>
      </c>
      <c r="I582" s="28">
        <f t="shared" si="18"/>
        <v>-66024540</v>
      </c>
      <c r="J582" s="28">
        <f t="shared" si="19"/>
        <v>-66025080</v>
      </c>
    </row>
    <row r="583" spans="1:10">
      <c r="A583" s="13">
        <v>45850</v>
      </c>
      <c r="B583" t="str">
        <v>Team 5</v>
      </c>
      <c r="C583" t="str">
        <v>Victor Brown</v>
      </c>
      <c r="D583" s="12">
        <v>0</v>
      </c>
      <c r="E583" s="17">
        <v>0</v>
      </c>
      <c r="F583" s="17">
        <v>0</v>
      </c>
      <c r="G583" s="17">
        <v>45850.333333333336</v>
      </c>
      <c r="H583" s="17">
        <v>45850.833333333336</v>
      </c>
      <c r="I583" s="28">
        <f t="shared" si="18"/>
        <v>-66024480</v>
      </c>
      <c r="J583" s="28">
        <f t="shared" si="19"/>
        <v>-66025200</v>
      </c>
    </row>
    <row r="584" spans="1:10">
      <c r="A584" s="13">
        <v>45850</v>
      </c>
      <c r="B584" t="str">
        <v>Team 5</v>
      </c>
      <c r="C584" t="str">
        <v>Victor Davis</v>
      </c>
      <c r="D584" s="12">
        <v>0</v>
      </c>
      <c r="E584" s="17">
        <v>45850.374934479165</v>
      </c>
      <c r="F584" s="17">
        <v>45850.750281574074</v>
      </c>
      <c r="G584" s="17">
        <v>45850.375</v>
      </c>
      <c r="H584" s="17">
        <v>45850.75</v>
      </c>
      <c r="I584" s="28">
        <f t="shared" si="18"/>
        <v>0</v>
      </c>
      <c r="J584" s="28">
        <f t="shared" si="19"/>
        <v>0</v>
      </c>
    </row>
    <row r="585" spans="1:10">
      <c r="A585" s="13">
        <v>45850</v>
      </c>
      <c r="B585" t="str">
        <v>Team 5</v>
      </c>
      <c r="C585" t="str">
        <v>Victor Taylor</v>
      </c>
      <c r="D585" s="12">
        <v>0</v>
      </c>
      <c r="E585" s="17">
        <v>0</v>
      </c>
      <c r="F585" s="17">
        <v>0</v>
      </c>
      <c r="G585" s="17">
        <v>45850.708333333336</v>
      </c>
      <c r="H585" s="17">
        <v>45850.833333333336</v>
      </c>
      <c r="I585" s="28">
        <f t="shared" si="18"/>
        <v>-66025020</v>
      </c>
      <c r="J585" s="28">
        <f t="shared" si="19"/>
        <v>-66025200</v>
      </c>
    </row>
    <row r="586" spans="1:10">
      <c r="A586" s="13">
        <v>45850</v>
      </c>
      <c r="B586" t="str">
        <v>Team 5</v>
      </c>
      <c r="C586" t="str">
        <v>Wendy Anderson</v>
      </c>
      <c r="D586" s="12">
        <v>0</v>
      </c>
      <c r="E586" s="17">
        <v>45850.333388969906</v>
      </c>
      <c r="F586" s="17">
        <v>45850.500587175928</v>
      </c>
      <c r="G586" s="17">
        <v>45850.333333333336</v>
      </c>
      <c r="H586" s="17">
        <v>45850.5</v>
      </c>
      <c r="I586" s="28">
        <f t="shared" si="18"/>
        <v>0</v>
      </c>
      <c r="J586" s="28">
        <f t="shared" si="19"/>
        <v>0</v>
      </c>
    </row>
    <row r="587" spans="1:10">
      <c r="A587" s="13">
        <v>45850</v>
      </c>
      <c r="B587" t="str">
        <v>Team 5</v>
      </c>
      <c r="C587" t="str">
        <v>Wendy Hernandez</v>
      </c>
      <c r="D587" s="12">
        <v>0</v>
      </c>
      <c r="E587" s="17">
        <v>45850.458363993057</v>
      </c>
      <c r="F587" s="17">
        <v>45850.833769849538</v>
      </c>
      <c r="G587" s="17">
        <v>45850.458333333336</v>
      </c>
      <c r="H587" s="17">
        <v>45850.833333333336</v>
      </c>
      <c r="I587" s="28">
        <f t="shared" si="18"/>
        <v>0</v>
      </c>
      <c r="J587" s="28">
        <f t="shared" si="19"/>
        <v>0</v>
      </c>
    </row>
    <row r="588" spans="1:10">
      <c r="A588" s="13">
        <v>45850</v>
      </c>
      <c r="B588">
        <v>0</v>
      </c>
      <c r="C588" t="str">
        <v>Wendy Johnson</v>
      </c>
      <c r="D588" s="12">
        <v>0</v>
      </c>
      <c r="E588" s="17">
        <v>0</v>
      </c>
      <c r="F588" s="17">
        <v>0</v>
      </c>
      <c r="G588" s="17">
        <v>0</v>
      </c>
      <c r="H588" s="17">
        <v>0</v>
      </c>
      <c r="I588" s="28">
        <f t="shared" si="18"/>
        <v>0</v>
      </c>
      <c r="J588" s="28">
        <f t="shared" si="19"/>
        <v>0</v>
      </c>
    </row>
    <row r="589" spans="1:10">
      <c r="A589" s="13">
        <v>45850</v>
      </c>
      <c r="B589" t="str">
        <v>Team 5</v>
      </c>
      <c r="C589" t="str">
        <v>Wendy Smith</v>
      </c>
      <c r="D589" s="12">
        <v>0</v>
      </c>
      <c r="E589" s="17">
        <v>45850.333222453701</v>
      </c>
      <c r="F589" s="17">
        <v>45850.711704930553</v>
      </c>
      <c r="G589" s="17">
        <v>45850.333333333336</v>
      </c>
      <c r="H589" s="17">
        <v>45850.708333333336</v>
      </c>
      <c r="I589" s="28">
        <f t="shared" si="18"/>
        <v>0</v>
      </c>
      <c r="J589" s="28">
        <f t="shared" si="19"/>
        <v>4</v>
      </c>
    </row>
    <row r="590" spans="1:10">
      <c r="A590" s="13">
        <v>45850</v>
      </c>
      <c r="B590">
        <v>0</v>
      </c>
      <c r="C590" t="str">
        <v>Wendy Wilson</v>
      </c>
      <c r="D590" s="12">
        <v>0</v>
      </c>
      <c r="E590" s="17">
        <v>0</v>
      </c>
      <c r="F590" s="17">
        <v>0</v>
      </c>
      <c r="G590" s="17">
        <v>0</v>
      </c>
      <c r="H590" s="17">
        <v>0</v>
      </c>
      <c r="I590" s="28">
        <f t="shared" si="18"/>
        <v>0</v>
      </c>
      <c r="J590" s="28">
        <f t="shared" si="19"/>
        <v>0</v>
      </c>
    </row>
    <row r="591" spans="1:10">
      <c r="A591" s="13">
        <v>45850</v>
      </c>
      <c r="B591">
        <v>0</v>
      </c>
      <c r="C591" t="str">
        <v>Xander Hernandez</v>
      </c>
      <c r="D591" s="12">
        <v>0</v>
      </c>
      <c r="E591" s="17">
        <v>0</v>
      </c>
      <c r="F591" s="17">
        <v>0</v>
      </c>
      <c r="G591" s="17">
        <v>0</v>
      </c>
      <c r="H591" s="17">
        <v>0</v>
      </c>
      <c r="I591" s="28">
        <f t="shared" si="18"/>
        <v>0</v>
      </c>
      <c r="J591" s="28">
        <f t="shared" si="19"/>
        <v>0</v>
      </c>
    </row>
    <row r="592" spans="1:10">
      <c r="A592" s="13">
        <v>45850</v>
      </c>
      <c r="B592" t="str">
        <v>Team 5</v>
      </c>
      <c r="C592" t="str">
        <v>Xander Lopez</v>
      </c>
      <c r="D592" s="12">
        <v>0</v>
      </c>
      <c r="E592" s="17">
        <v>45850.37636465278</v>
      </c>
      <c r="F592" s="17">
        <v>45850.710141944444</v>
      </c>
      <c r="G592" s="17">
        <v>45850.333333333336</v>
      </c>
      <c r="H592" s="17">
        <v>45850.708333333336</v>
      </c>
      <c r="I592" s="28">
        <f t="shared" si="18"/>
        <v>61</v>
      </c>
      <c r="J592" s="28">
        <f t="shared" si="19"/>
        <v>2</v>
      </c>
    </row>
    <row r="593" spans="1:10">
      <c r="A593" s="13">
        <v>45850</v>
      </c>
      <c r="B593">
        <v>0</v>
      </c>
      <c r="C593" t="str">
        <v>Xander Martin</v>
      </c>
      <c r="D593" s="12">
        <v>0</v>
      </c>
      <c r="E593" s="17">
        <v>0</v>
      </c>
      <c r="F593" s="17">
        <v>0</v>
      </c>
      <c r="G593" s="17">
        <v>0</v>
      </c>
      <c r="H593" s="17">
        <v>0</v>
      </c>
      <c r="I593" s="28">
        <f t="shared" si="18"/>
        <v>0</v>
      </c>
      <c r="J593" s="28">
        <f t="shared" si="19"/>
        <v>0</v>
      </c>
    </row>
    <row r="594" spans="1:10">
      <c r="A594" s="13">
        <v>45850</v>
      </c>
      <c r="B594">
        <v>0</v>
      </c>
      <c r="C594" t="str">
        <v>Xander Moore</v>
      </c>
      <c r="D594" s="12">
        <v>0</v>
      </c>
      <c r="E594" s="17">
        <v>45850.376329421299</v>
      </c>
      <c r="F594" s="17">
        <v>45850.710364803243</v>
      </c>
      <c r="G594" s="17">
        <v>0</v>
      </c>
      <c r="H594" s="17">
        <v>0</v>
      </c>
      <c r="I594" s="28">
        <f t="shared" si="18"/>
        <v>66024541</v>
      </c>
      <c r="J594" s="28">
        <f t="shared" si="19"/>
        <v>66025022</v>
      </c>
    </row>
    <row r="595" spans="1:10">
      <c r="A595" s="13">
        <v>45850</v>
      </c>
      <c r="B595">
        <v>0</v>
      </c>
      <c r="C595" t="str">
        <v>Xander Rodriguez</v>
      </c>
      <c r="D595" s="12">
        <v>0</v>
      </c>
      <c r="E595" s="17">
        <v>0</v>
      </c>
      <c r="F595" s="17">
        <v>0</v>
      </c>
      <c r="G595" s="17">
        <v>0</v>
      </c>
      <c r="H595" s="17">
        <v>0</v>
      </c>
      <c r="I595" s="28">
        <f t="shared" si="18"/>
        <v>0</v>
      </c>
      <c r="J595" s="28">
        <f t="shared" si="19"/>
        <v>0</v>
      </c>
    </row>
    <row r="596" spans="1:10">
      <c r="A596" s="13">
        <v>45850</v>
      </c>
      <c r="B596" t="str">
        <v>Team 3</v>
      </c>
      <c r="C596" t="str">
        <v>Xander Williams</v>
      </c>
      <c r="D596" s="12">
        <v>0</v>
      </c>
      <c r="E596" s="17">
        <v>45850.331107962964</v>
      </c>
      <c r="F596" s="17">
        <v>45850.707776284726</v>
      </c>
      <c r="G596" s="17">
        <v>45850.333333333336</v>
      </c>
      <c r="H596" s="17">
        <v>45850.708333333336</v>
      </c>
      <c r="I596" s="28">
        <f t="shared" si="18"/>
        <v>-3</v>
      </c>
      <c r="J596" s="28">
        <f t="shared" si="19"/>
        <v>0</v>
      </c>
    </row>
    <row r="597" spans="1:10">
      <c r="A597" s="13">
        <v>45850</v>
      </c>
      <c r="B597" t="str">
        <v>Team 3</v>
      </c>
      <c r="C597" t="str">
        <v>Yara Moore</v>
      </c>
      <c r="D597" s="12">
        <v>0</v>
      </c>
      <c r="E597" s="17">
        <v>45850.340580370372</v>
      </c>
      <c r="F597" s="17">
        <v>45850.708573773147</v>
      </c>
      <c r="G597" s="17">
        <v>45850.333333333336</v>
      </c>
      <c r="H597" s="17">
        <v>45850.708333333336</v>
      </c>
      <c r="I597" s="28">
        <f t="shared" si="18"/>
        <v>10</v>
      </c>
      <c r="J597" s="28">
        <f t="shared" si="19"/>
        <v>0</v>
      </c>
    </row>
    <row r="598" spans="1:10">
      <c r="A598" s="13">
        <v>45850</v>
      </c>
      <c r="B598">
        <v>0</v>
      </c>
      <c r="C598" t="str">
        <v>Yara Rodriguez</v>
      </c>
      <c r="D598" s="12">
        <v>0</v>
      </c>
      <c r="E598" s="17">
        <v>0</v>
      </c>
      <c r="F598" s="17">
        <v>0</v>
      </c>
      <c r="G598" s="17">
        <v>0</v>
      </c>
      <c r="H598" s="17">
        <v>0</v>
      </c>
      <c r="I598" s="28">
        <f t="shared" si="18"/>
        <v>0</v>
      </c>
      <c r="J598" s="28">
        <f t="shared" si="19"/>
        <v>0</v>
      </c>
    </row>
    <row r="599" spans="1:10">
      <c r="A599" s="13">
        <v>45850</v>
      </c>
      <c r="B599">
        <v>0</v>
      </c>
      <c r="C599" t="str">
        <v>Zane Gonzalez</v>
      </c>
      <c r="D599" s="12">
        <v>0</v>
      </c>
      <c r="E599" s="17">
        <v>0</v>
      </c>
      <c r="F599" s="17">
        <v>0</v>
      </c>
      <c r="G599" s="17">
        <v>0</v>
      </c>
      <c r="H599" s="17">
        <v>0</v>
      </c>
      <c r="I599" s="28">
        <f t="shared" si="18"/>
        <v>0</v>
      </c>
      <c r="J599" s="28">
        <f t="shared" si="19"/>
        <v>0</v>
      </c>
    </row>
    <row r="600" spans="1:10">
      <c r="A600" s="13">
        <v>45850</v>
      </c>
      <c r="B600" t="str">
        <v>Team 3</v>
      </c>
      <c r="C600" t="str">
        <v>Zane Moore</v>
      </c>
      <c r="D600" s="12">
        <v>0</v>
      </c>
      <c r="E600" s="17">
        <v>45850.457385983798</v>
      </c>
      <c r="F600" s="17">
        <v>45850.833573657408</v>
      </c>
      <c r="G600" s="17">
        <v>45850.458333333336</v>
      </c>
      <c r="H600" s="17">
        <v>45850.833333333336</v>
      </c>
      <c r="I600" s="28">
        <f t="shared" si="18"/>
        <v>-1</v>
      </c>
      <c r="J600" s="28">
        <f t="shared" si="19"/>
        <v>0</v>
      </c>
    </row>
    <row r="601" spans="1:10">
      <c r="A601" s="13">
        <v>45850</v>
      </c>
      <c r="B601">
        <v>0</v>
      </c>
      <c r="C601" t="str">
        <v>Zane Smith</v>
      </c>
      <c r="D601" s="12">
        <v>0</v>
      </c>
      <c r="E601" s="17">
        <v>0</v>
      </c>
      <c r="F601" s="17">
        <v>0</v>
      </c>
      <c r="G601" s="17">
        <v>0</v>
      </c>
      <c r="H601" s="17">
        <v>0</v>
      </c>
      <c r="I601" s="28">
        <f t="shared" si="18"/>
        <v>0</v>
      </c>
      <c r="J601" s="28">
        <f t="shared" si="19"/>
        <v>0</v>
      </c>
    </row>
    <row r="602" spans="1:10">
      <c r="A602" s="13">
        <v>45850</v>
      </c>
      <c r="B602" t="str">
        <v>Team 3</v>
      </c>
      <c r="C602" t="str">
        <v>Aaron Garcia</v>
      </c>
      <c r="D602" s="12" t="str">
        <v>2-8 PM</v>
      </c>
      <c r="E602" s="17">
        <v>45850.583417094909</v>
      </c>
      <c r="F602" s="17">
        <v>45850.833760567133</v>
      </c>
      <c r="G602" s="17">
        <v>45850.583333333336</v>
      </c>
      <c r="H602" s="17">
        <v>45850.833333333336</v>
      </c>
      <c r="I602" s="28">
        <f t="shared" si="18"/>
        <v>0</v>
      </c>
      <c r="J602" s="28">
        <f t="shared" si="19"/>
        <v>0</v>
      </c>
    </row>
    <row r="603" spans="1:10">
      <c r="A603" s="13">
        <v>45850</v>
      </c>
      <c r="B603" t="str">
        <v>Team 3</v>
      </c>
      <c r="C603" t="str">
        <v>Alice Martin</v>
      </c>
      <c r="D603" s="12">
        <v>0</v>
      </c>
      <c r="E603" s="17">
        <v>45850.419170138892</v>
      </c>
      <c r="F603" s="17">
        <v>45850.834647916665</v>
      </c>
      <c r="G603" s="17">
        <v>45850.416666666664</v>
      </c>
      <c r="H603" s="17">
        <v>45850.791666666664</v>
      </c>
      <c r="I603" s="28">
        <f t="shared" si="18"/>
        <v>3</v>
      </c>
      <c r="J603" s="28">
        <f t="shared" si="19"/>
        <v>61</v>
      </c>
    </row>
    <row r="604" spans="1:10">
      <c r="A604" s="13">
        <v>45850</v>
      </c>
      <c r="B604">
        <v>0</v>
      </c>
      <c r="C604" t="str">
        <v>Alice Miller</v>
      </c>
      <c r="D604" s="12">
        <v>0</v>
      </c>
      <c r="E604" s="17">
        <v>0</v>
      </c>
      <c r="F604" s="17">
        <v>0</v>
      </c>
      <c r="G604" s="17">
        <v>0</v>
      </c>
      <c r="H604" s="17">
        <v>0</v>
      </c>
      <c r="I604" s="28">
        <f t="shared" si="18"/>
        <v>0</v>
      </c>
      <c r="J604" s="28">
        <f t="shared" si="19"/>
        <v>0</v>
      </c>
    </row>
    <row r="605" spans="1:10">
      <c r="A605" s="13">
        <v>45850</v>
      </c>
      <c r="B605">
        <v>0</v>
      </c>
      <c r="C605" t="str">
        <v>Alice Smith</v>
      </c>
      <c r="D605" s="12">
        <v>0</v>
      </c>
      <c r="E605" s="17">
        <v>0</v>
      </c>
      <c r="F605" s="17">
        <v>0</v>
      </c>
      <c r="G605" s="17">
        <v>0</v>
      </c>
      <c r="H605" s="17">
        <v>0</v>
      </c>
      <c r="I605" s="28">
        <f t="shared" si="18"/>
        <v>0</v>
      </c>
      <c r="J605" s="28">
        <f t="shared" si="19"/>
        <v>0</v>
      </c>
    </row>
    <row r="606" spans="1:10">
      <c r="A606" s="13">
        <v>45850</v>
      </c>
      <c r="B606" t="str">
        <v>Team 3</v>
      </c>
      <c r="C606" t="str">
        <v>Alice Thomas</v>
      </c>
      <c r="D606" s="12">
        <v>0</v>
      </c>
      <c r="E606" s="17">
        <v>45850.414440196757</v>
      </c>
      <c r="F606" s="17">
        <v>45850.791760231485</v>
      </c>
      <c r="G606" s="17">
        <v>45850.416666666664</v>
      </c>
      <c r="H606" s="17">
        <v>45850.791666666664</v>
      </c>
      <c r="I606" s="28">
        <f t="shared" si="18"/>
        <v>-3</v>
      </c>
      <c r="J606" s="28">
        <f t="shared" si="19"/>
        <v>0</v>
      </c>
    </row>
    <row r="607" spans="1:10">
      <c r="A607" s="13">
        <v>45850</v>
      </c>
      <c r="B607">
        <v>0</v>
      </c>
      <c r="C607" t="str">
        <v>Alice Williams</v>
      </c>
      <c r="D607" s="12">
        <v>0</v>
      </c>
      <c r="E607" s="17">
        <v>0</v>
      </c>
      <c r="F607" s="17">
        <v>0</v>
      </c>
      <c r="G607" s="17">
        <v>0</v>
      </c>
      <c r="H607" s="17">
        <v>0</v>
      </c>
      <c r="I607" s="28">
        <f t="shared" si="18"/>
        <v>0</v>
      </c>
      <c r="J607" s="28">
        <f t="shared" si="19"/>
        <v>0</v>
      </c>
    </row>
    <row r="608" spans="1:10">
      <c r="A608" s="13">
        <v>45850</v>
      </c>
      <c r="B608" t="str">
        <v>Team 2</v>
      </c>
      <c r="C608" t="str">
        <v>Bella Brown</v>
      </c>
      <c r="D608" s="12">
        <v>0</v>
      </c>
      <c r="E608" s="17">
        <v>45850.335495775464</v>
      </c>
      <c r="F608" s="17">
        <v>45850.708479930552</v>
      </c>
      <c r="G608" s="17">
        <v>45850.333333333336</v>
      </c>
      <c r="H608" s="17">
        <v>45850.708333333336</v>
      </c>
      <c r="I608" s="28">
        <f t="shared" si="18"/>
        <v>3</v>
      </c>
      <c r="J608" s="28">
        <f t="shared" si="19"/>
        <v>0</v>
      </c>
    </row>
    <row r="609" spans="1:10">
      <c r="A609" s="13">
        <v>45850</v>
      </c>
      <c r="B609">
        <v>0</v>
      </c>
      <c r="C609" t="str">
        <v>Bella Gonzalez</v>
      </c>
      <c r="D609" s="12">
        <v>0</v>
      </c>
      <c r="E609" s="17">
        <v>0</v>
      </c>
      <c r="F609" s="17">
        <v>0</v>
      </c>
      <c r="G609" s="17">
        <v>0</v>
      </c>
      <c r="H609" s="17">
        <v>0</v>
      </c>
      <c r="I609" s="28">
        <f t="shared" si="18"/>
        <v>0</v>
      </c>
      <c r="J609" s="28">
        <f t="shared" si="19"/>
        <v>0</v>
      </c>
    </row>
    <row r="610" spans="1:10">
      <c r="A610" s="13">
        <v>45850</v>
      </c>
      <c r="B610">
        <v>0</v>
      </c>
      <c r="C610" t="str">
        <v>Bella Johnson</v>
      </c>
      <c r="D610" s="12">
        <v>0</v>
      </c>
      <c r="E610" s="17">
        <v>0</v>
      </c>
      <c r="F610" s="17">
        <v>0</v>
      </c>
      <c r="G610" s="17">
        <v>0</v>
      </c>
      <c r="H610" s="17">
        <v>0</v>
      </c>
      <c r="I610" s="28">
        <f t="shared" si="18"/>
        <v>0</v>
      </c>
      <c r="J610" s="28">
        <f t="shared" si="19"/>
        <v>0</v>
      </c>
    </row>
    <row r="611" spans="1:10">
      <c r="A611" s="13">
        <v>45851</v>
      </c>
      <c r="B611" t="str">
        <v>Team 1</v>
      </c>
      <c r="C611" t="str">
        <v>Bella Lopez</v>
      </c>
      <c r="D611" s="12">
        <v>0</v>
      </c>
      <c r="E611" s="17">
        <v>45851.333546701389</v>
      </c>
      <c r="F611" s="17">
        <v>45851.833828402778</v>
      </c>
      <c r="G611" s="17">
        <v>45851.333333333336</v>
      </c>
      <c r="H611" s="17">
        <v>45851.833333333336</v>
      </c>
      <c r="I611" s="28">
        <f t="shared" si="18"/>
        <v>0</v>
      </c>
      <c r="J611" s="28">
        <f t="shared" si="19"/>
        <v>0</v>
      </c>
    </row>
    <row r="612" spans="1:10">
      <c r="A612" s="13">
        <v>45851</v>
      </c>
      <c r="B612">
        <v>0</v>
      </c>
      <c r="C612" t="str">
        <v>Bella Wilson</v>
      </c>
      <c r="D612" s="12">
        <v>0</v>
      </c>
      <c r="E612" s="17">
        <v>0</v>
      </c>
      <c r="F612" s="17">
        <v>0</v>
      </c>
      <c r="G612" s="17">
        <v>0</v>
      </c>
      <c r="H612" s="17">
        <v>0</v>
      </c>
      <c r="I612" s="28">
        <f t="shared" si="18"/>
        <v>0</v>
      </c>
      <c r="J612" s="28">
        <f t="shared" si="19"/>
        <v>0</v>
      </c>
    </row>
    <row r="613" spans="1:10">
      <c r="A613" s="13">
        <v>45851</v>
      </c>
      <c r="B613" t="str">
        <v>Team 2</v>
      </c>
      <c r="C613" t="str">
        <v>Bob Anderson</v>
      </c>
      <c r="D613" s="12">
        <v>0</v>
      </c>
      <c r="E613" s="17">
        <v>45851.333420509261</v>
      </c>
      <c r="F613" s="17">
        <v>45851.541730428238</v>
      </c>
      <c r="G613" s="17">
        <v>45851.333333333336</v>
      </c>
      <c r="H613" s="17">
        <v>45851.541666666664</v>
      </c>
      <c r="I613" s="28">
        <f t="shared" si="18"/>
        <v>0</v>
      </c>
      <c r="J613" s="28">
        <f t="shared" si="19"/>
        <v>0</v>
      </c>
    </row>
    <row r="614" spans="1:10">
      <c r="A614" s="13">
        <v>45851</v>
      </c>
      <c r="B614" t="str">
        <v>Team 2</v>
      </c>
      <c r="C614" t="str">
        <v>Bob Davis</v>
      </c>
      <c r="D614" s="12">
        <v>0</v>
      </c>
      <c r="E614" s="17">
        <v>45851.455536354166</v>
      </c>
      <c r="F614" s="17">
        <v>45851.834358576387</v>
      </c>
      <c r="G614" s="17">
        <v>45851.458333333336</v>
      </c>
      <c r="H614" s="17">
        <v>45851.833333333336</v>
      </c>
      <c r="I614" s="28">
        <f t="shared" si="18"/>
        <v>-4</v>
      </c>
      <c r="J614" s="28">
        <f t="shared" si="19"/>
        <v>1</v>
      </c>
    </row>
    <row r="615" spans="1:10">
      <c r="A615" s="13">
        <v>45851</v>
      </c>
      <c r="B615">
        <v>0</v>
      </c>
      <c r="C615" t="str">
        <v>Bob Hernandez</v>
      </c>
      <c r="D615" s="12">
        <v>0</v>
      </c>
      <c r="E615" s="17">
        <v>0</v>
      </c>
      <c r="F615" s="17">
        <v>0</v>
      </c>
      <c r="G615" s="17">
        <v>0</v>
      </c>
      <c r="H615" s="17">
        <v>0</v>
      </c>
      <c r="I615" s="28">
        <f t="shared" si="18"/>
        <v>0</v>
      </c>
      <c r="J615" s="28">
        <f t="shared" si="19"/>
        <v>0</v>
      </c>
    </row>
    <row r="616" spans="1:10">
      <c r="A616" s="13">
        <v>45851</v>
      </c>
      <c r="B616" t="str">
        <v>Team 2</v>
      </c>
      <c r="C616" t="str">
        <v>Bob Martin</v>
      </c>
      <c r="D616" s="12">
        <v>0</v>
      </c>
      <c r="E616" s="17">
        <v>45851.334852708336</v>
      </c>
      <c r="F616" s="17">
        <v>45851.708392534725</v>
      </c>
      <c r="G616" s="17">
        <v>45851.333333333336</v>
      </c>
      <c r="H616" s="17">
        <v>45851.708333333336</v>
      </c>
      <c r="I616" s="28">
        <f t="shared" si="18"/>
        <v>2</v>
      </c>
      <c r="J616" s="28">
        <f t="shared" si="19"/>
        <v>0</v>
      </c>
    </row>
    <row r="617" spans="1:10">
      <c r="A617" s="13">
        <v>45851</v>
      </c>
      <c r="B617">
        <v>0</v>
      </c>
      <c r="C617" t="str">
        <v>Bob Martinez</v>
      </c>
      <c r="D617" s="12">
        <v>0</v>
      </c>
      <c r="E617" s="17">
        <v>0</v>
      </c>
      <c r="F617" s="17">
        <v>0</v>
      </c>
      <c r="G617" s="17">
        <v>0</v>
      </c>
      <c r="H617" s="17">
        <v>0</v>
      </c>
      <c r="I617" s="28">
        <f t="shared" si="18"/>
        <v>0</v>
      </c>
      <c r="J617" s="28">
        <f t="shared" si="19"/>
        <v>0</v>
      </c>
    </row>
    <row r="618" spans="1:10">
      <c r="A618" s="13">
        <v>45851</v>
      </c>
      <c r="B618">
        <v>0</v>
      </c>
      <c r="C618" t="str">
        <v>Bob Wilson</v>
      </c>
      <c r="D618" s="12">
        <v>0</v>
      </c>
      <c r="E618" s="17">
        <v>0</v>
      </c>
      <c r="F618" s="17">
        <v>0</v>
      </c>
      <c r="G618" s="17">
        <v>0</v>
      </c>
      <c r="H618" s="17">
        <v>0</v>
      </c>
      <c r="I618" s="28">
        <f t="shared" si="18"/>
        <v>0</v>
      </c>
      <c r="J618" s="28">
        <f t="shared" si="19"/>
        <v>0</v>
      </c>
    </row>
    <row r="619" spans="1:10">
      <c r="A619" s="13">
        <v>45851</v>
      </c>
      <c r="B619" t="str">
        <v>Team 2</v>
      </c>
      <c r="C619" t="str">
        <v>Caleb Anderson</v>
      </c>
      <c r="D619" s="12">
        <v>0</v>
      </c>
      <c r="E619" s="17">
        <v>45851.333527592593</v>
      </c>
      <c r="F619" s="17">
        <v>45851.708891018519</v>
      </c>
      <c r="G619" s="17">
        <v>45851.333333333336</v>
      </c>
      <c r="H619" s="17">
        <v>45851.708333333336</v>
      </c>
      <c r="I619" s="28">
        <f t="shared" si="18"/>
        <v>0</v>
      </c>
      <c r="J619" s="28">
        <f t="shared" si="19"/>
        <v>0</v>
      </c>
    </row>
    <row r="620" spans="1:10">
      <c r="A620" s="13">
        <v>45851</v>
      </c>
      <c r="B620">
        <v>0</v>
      </c>
      <c r="C620" t="str">
        <v>Caleb Martin</v>
      </c>
      <c r="D620" s="12">
        <v>0</v>
      </c>
      <c r="E620" s="17">
        <v>0</v>
      </c>
      <c r="F620" s="17">
        <v>0</v>
      </c>
      <c r="G620" s="17">
        <v>0</v>
      </c>
      <c r="H620" s="17">
        <v>0</v>
      </c>
      <c r="I620" s="28">
        <f t="shared" si="18"/>
        <v>0</v>
      </c>
      <c r="J620" s="28">
        <f t="shared" si="19"/>
        <v>0</v>
      </c>
    </row>
    <row r="621" spans="1:10">
      <c r="A621" s="13">
        <v>45851</v>
      </c>
      <c r="B621">
        <v>0</v>
      </c>
      <c r="C621" t="str">
        <v>Charlie Gonzalez</v>
      </c>
      <c r="D621" s="12">
        <v>0</v>
      </c>
      <c r="E621" s="17">
        <v>0</v>
      </c>
      <c r="F621" s="17">
        <v>0</v>
      </c>
      <c r="G621" s="17">
        <v>0</v>
      </c>
      <c r="H621" s="17">
        <v>0</v>
      </c>
      <c r="I621" s="28">
        <f t="shared" si="18"/>
        <v>0</v>
      </c>
      <c r="J621" s="28">
        <f t="shared" si="19"/>
        <v>0</v>
      </c>
    </row>
    <row r="622" spans="1:10">
      <c r="A622" s="13">
        <v>45851</v>
      </c>
      <c r="B622" t="str">
        <v>Team 4</v>
      </c>
      <c r="C622" t="str">
        <v>Charlie Jackson</v>
      </c>
      <c r="D622" s="12">
        <v>0</v>
      </c>
      <c r="E622" s="17">
        <v>0</v>
      </c>
      <c r="F622" s="17">
        <v>0</v>
      </c>
      <c r="G622" s="17">
        <v>45851.333333333336</v>
      </c>
      <c r="H622" s="17">
        <v>45851.708333333336</v>
      </c>
      <c r="I622" s="28">
        <f t="shared" si="18"/>
        <v>-66025920</v>
      </c>
      <c r="J622" s="28">
        <f t="shared" si="19"/>
        <v>-66026460</v>
      </c>
    </row>
    <row r="623" spans="1:10">
      <c r="A623" s="13">
        <v>45851</v>
      </c>
      <c r="B623" t="str">
        <v>Team 4</v>
      </c>
      <c r="C623" t="str">
        <v>Charlie Williams</v>
      </c>
      <c r="D623" s="12">
        <v>0</v>
      </c>
      <c r="E623" s="17">
        <v>0</v>
      </c>
      <c r="F623" s="17">
        <v>0</v>
      </c>
      <c r="G623" s="17">
        <v>45851.458333333336</v>
      </c>
      <c r="H623" s="17">
        <v>45851.833333333336</v>
      </c>
      <c r="I623" s="28">
        <f t="shared" si="18"/>
        <v>-66026100</v>
      </c>
      <c r="J623" s="28">
        <f t="shared" si="19"/>
        <v>-66026640</v>
      </c>
    </row>
    <row r="624" spans="1:10">
      <c r="A624" s="13">
        <v>45851</v>
      </c>
      <c r="B624">
        <v>0</v>
      </c>
      <c r="C624" t="str">
        <v>Charlie Wilson</v>
      </c>
      <c r="D624" s="12">
        <v>0</v>
      </c>
      <c r="E624" s="17">
        <v>0</v>
      </c>
      <c r="F624" s="17">
        <v>0</v>
      </c>
      <c r="G624" s="17">
        <v>0</v>
      </c>
      <c r="H624" s="17">
        <v>0</v>
      </c>
      <c r="I624" s="28">
        <f t="shared" si="18"/>
        <v>0</v>
      </c>
      <c r="J624" s="28">
        <f t="shared" si="19"/>
        <v>0</v>
      </c>
    </row>
    <row r="625" spans="1:10">
      <c r="A625" s="13">
        <v>45851</v>
      </c>
      <c r="B625" t="str">
        <v>Team 4</v>
      </c>
      <c r="C625" t="str">
        <v>Dana Anderson</v>
      </c>
      <c r="D625" s="12">
        <v>0</v>
      </c>
      <c r="E625" s="17">
        <v>45851.461963657406</v>
      </c>
      <c r="F625" s="17">
        <v>45851.83357357639</v>
      </c>
      <c r="G625" s="17">
        <v>45851.458333333336</v>
      </c>
      <c r="H625" s="17">
        <v>45851.833333333336</v>
      </c>
      <c r="I625" s="28">
        <f t="shared" si="18"/>
        <v>5</v>
      </c>
      <c r="J625" s="28">
        <f t="shared" si="19"/>
        <v>0</v>
      </c>
    </row>
    <row r="626" spans="1:10">
      <c r="A626" s="13">
        <v>45851</v>
      </c>
      <c r="B626" t="str">
        <v>Team 5</v>
      </c>
      <c r="C626" t="str">
        <v>Dana Brown</v>
      </c>
      <c r="D626" s="12">
        <v>0</v>
      </c>
      <c r="E626" s="17">
        <v>0</v>
      </c>
      <c r="F626" s="17">
        <v>0</v>
      </c>
      <c r="G626" s="17">
        <v>45851.458333333336</v>
      </c>
      <c r="H626" s="17">
        <v>45851.833333333336</v>
      </c>
      <c r="I626" s="28">
        <f t="shared" si="18"/>
        <v>-66026100</v>
      </c>
      <c r="J626" s="28">
        <f t="shared" si="19"/>
        <v>-66026640</v>
      </c>
    </row>
    <row r="627" spans="1:10">
      <c r="A627" s="13">
        <v>45851</v>
      </c>
      <c r="B627" t="str">
        <v>Team 5</v>
      </c>
      <c r="C627" t="str">
        <v>Dana Davis</v>
      </c>
      <c r="D627" s="12">
        <v>0</v>
      </c>
      <c r="E627" s="17">
        <v>0</v>
      </c>
      <c r="F627" s="17">
        <v>0</v>
      </c>
      <c r="G627" s="17">
        <v>45851.333333333336</v>
      </c>
      <c r="H627" s="17">
        <v>45851.833333333336</v>
      </c>
      <c r="I627" s="28">
        <f t="shared" si="18"/>
        <v>-66025920</v>
      </c>
      <c r="J627" s="28">
        <f t="shared" si="19"/>
        <v>-66026640</v>
      </c>
    </row>
    <row r="628" spans="1:10">
      <c r="A628" s="13">
        <v>45851</v>
      </c>
      <c r="B628" t="str">
        <v>Team 5</v>
      </c>
      <c r="C628" t="str">
        <v>Dana Gonzalez</v>
      </c>
      <c r="D628" s="12">
        <v>0</v>
      </c>
      <c r="E628" s="17">
        <v>45851.458373194444</v>
      </c>
      <c r="F628" s="17">
        <v>45851.834133182871</v>
      </c>
      <c r="G628" s="17">
        <v>45851.458333333336</v>
      </c>
      <c r="H628" s="17">
        <v>45851.833333333336</v>
      </c>
      <c r="I628" s="28">
        <f t="shared" si="18"/>
        <v>0</v>
      </c>
      <c r="J628" s="28">
        <f t="shared" si="19"/>
        <v>1</v>
      </c>
    </row>
    <row r="629" spans="1:10">
      <c r="A629" s="13">
        <v>45851</v>
      </c>
      <c r="B629">
        <v>0</v>
      </c>
      <c r="C629" t="str">
        <v>Dana Hernandez</v>
      </c>
      <c r="D629" s="12">
        <v>0</v>
      </c>
      <c r="E629" s="17">
        <v>0</v>
      </c>
      <c r="F629" s="17">
        <v>0</v>
      </c>
      <c r="G629" s="17">
        <v>0</v>
      </c>
      <c r="H629" s="17">
        <v>0</v>
      </c>
      <c r="I629" s="28">
        <f t="shared" si="18"/>
        <v>0</v>
      </c>
      <c r="J629" s="28">
        <f t="shared" si="19"/>
        <v>0</v>
      </c>
    </row>
    <row r="630" spans="1:10">
      <c r="A630" s="13">
        <v>45851</v>
      </c>
      <c r="B630" t="str">
        <v>Team 5</v>
      </c>
      <c r="C630" t="str">
        <v>Dana Lopez</v>
      </c>
      <c r="D630" s="12">
        <v>0</v>
      </c>
      <c r="E630" s="17">
        <v>45851.330179074073</v>
      </c>
      <c r="F630" s="17">
        <v>45851.710390891203</v>
      </c>
      <c r="G630" s="17">
        <v>45851.333333333336</v>
      </c>
      <c r="H630" s="17">
        <v>45851.708333333336</v>
      </c>
      <c r="I630" s="28">
        <f t="shared" si="18"/>
        <v>-4</v>
      </c>
      <c r="J630" s="28">
        <f t="shared" si="19"/>
        <v>2</v>
      </c>
    </row>
    <row r="631" spans="1:10">
      <c r="A631" s="13">
        <v>45851</v>
      </c>
      <c r="B631">
        <v>0</v>
      </c>
      <c r="C631" t="str">
        <v>Dana Rodriguez</v>
      </c>
      <c r="D631" s="12">
        <v>0</v>
      </c>
      <c r="E631" s="17">
        <v>0</v>
      </c>
      <c r="F631" s="17">
        <v>0</v>
      </c>
      <c r="G631" s="17">
        <v>0</v>
      </c>
      <c r="H631" s="17">
        <v>0</v>
      </c>
      <c r="I631" s="28">
        <f t="shared" si="18"/>
        <v>0</v>
      </c>
      <c r="J631" s="28">
        <f t="shared" si="19"/>
        <v>0</v>
      </c>
    </row>
    <row r="632" spans="1:10">
      <c r="A632" s="13">
        <v>45851</v>
      </c>
      <c r="B632">
        <v>0</v>
      </c>
      <c r="C632" t="str">
        <v>Dana Williams</v>
      </c>
      <c r="D632" s="12">
        <v>0</v>
      </c>
      <c r="E632" s="17">
        <v>0</v>
      </c>
      <c r="F632" s="17">
        <v>0</v>
      </c>
      <c r="G632" s="17">
        <v>0</v>
      </c>
      <c r="H632" s="17">
        <v>0</v>
      </c>
      <c r="I632" s="28">
        <f t="shared" si="18"/>
        <v>0</v>
      </c>
      <c r="J632" s="28">
        <f t="shared" si="19"/>
        <v>0</v>
      </c>
    </row>
    <row r="633" spans="1:10">
      <c r="A633" s="13">
        <v>45851</v>
      </c>
      <c r="B633" t="str">
        <v>Team 5</v>
      </c>
      <c r="C633" t="str">
        <v>Diana Miller</v>
      </c>
      <c r="D633" s="12">
        <v>0</v>
      </c>
      <c r="E633" s="17">
        <v>45851.375253634258</v>
      </c>
      <c r="F633" s="17">
        <v>45851.708801620371</v>
      </c>
      <c r="G633" s="17">
        <v>45851.375</v>
      </c>
      <c r="H633" s="17">
        <v>45851.75</v>
      </c>
      <c r="I633" s="28">
        <f t="shared" si="18"/>
        <v>0</v>
      </c>
      <c r="J633" s="28">
        <f t="shared" si="19"/>
        <v>-59</v>
      </c>
    </row>
    <row r="634" spans="1:10">
      <c r="A634" s="13">
        <v>45851</v>
      </c>
      <c r="B634" t="str">
        <v>Team 3</v>
      </c>
      <c r="C634" t="str">
        <v>Diana Smith</v>
      </c>
      <c r="D634" s="12">
        <v>0</v>
      </c>
      <c r="E634" s="17">
        <v>45851.335775601852</v>
      </c>
      <c r="F634" s="17">
        <v>45851.708511631943</v>
      </c>
      <c r="G634" s="17">
        <v>45851.333333333336</v>
      </c>
      <c r="H634" s="17">
        <v>45851.708333333336</v>
      </c>
      <c r="I634" s="28">
        <f t="shared" si="18"/>
        <v>3</v>
      </c>
      <c r="J634" s="28">
        <f t="shared" si="19"/>
        <v>0</v>
      </c>
    </row>
    <row r="635" spans="1:10">
      <c r="A635" s="13">
        <v>45851</v>
      </c>
      <c r="B635" t="str">
        <v>Team 3</v>
      </c>
      <c r="C635" t="str">
        <v>Diana Taylor</v>
      </c>
      <c r="D635" s="12">
        <v>0</v>
      </c>
      <c r="E635" s="17">
        <v>45851.333976655093</v>
      </c>
      <c r="F635" s="17">
        <v>45851.708565543981</v>
      </c>
      <c r="G635" s="17">
        <v>45851.333333333336</v>
      </c>
      <c r="H635" s="17">
        <v>45851.708333333336</v>
      </c>
      <c r="I635" s="28">
        <f t="shared" si="18"/>
        <v>0</v>
      </c>
      <c r="J635" s="28">
        <f t="shared" si="19"/>
        <v>0</v>
      </c>
    </row>
    <row r="636" spans="1:10">
      <c r="A636" s="13">
        <v>45851</v>
      </c>
      <c r="B636">
        <v>0</v>
      </c>
      <c r="C636" t="str">
        <v>Diana Thomas</v>
      </c>
      <c r="D636" s="12">
        <v>0</v>
      </c>
      <c r="E636" s="17">
        <v>0</v>
      </c>
      <c r="F636" s="17">
        <v>0</v>
      </c>
      <c r="G636" s="17">
        <v>0</v>
      </c>
      <c r="H636" s="17">
        <v>0</v>
      </c>
      <c r="I636" s="28">
        <f t="shared" si="18"/>
        <v>0</v>
      </c>
      <c r="J636" s="28">
        <f t="shared" si="19"/>
        <v>0</v>
      </c>
    </row>
    <row r="637" spans="1:10">
      <c r="A637" s="13">
        <v>45851</v>
      </c>
      <c r="B637">
        <v>0</v>
      </c>
      <c r="C637" t="str">
        <v>Diana Williams</v>
      </c>
      <c r="D637" s="12">
        <v>0</v>
      </c>
      <c r="E637" s="17">
        <v>0</v>
      </c>
      <c r="F637" s="17">
        <v>0</v>
      </c>
      <c r="G637" s="17">
        <v>0</v>
      </c>
      <c r="H637" s="17">
        <v>0</v>
      </c>
      <c r="I637" s="28">
        <f t="shared" si="18"/>
        <v>0</v>
      </c>
      <c r="J637" s="28">
        <f t="shared" si="19"/>
        <v>0</v>
      </c>
    </row>
    <row r="638" spans="1:10">
      <c r="A638" s="13">
        <v>45851</v>
      </c>
      <c r="B638" t="str">
        <v>Team 3</v>
      </c>
      <c r="C638" t="str">
        <v>Eve Davis</v>
      </c>
      <c r="D638" s="12">
        <v>0</v>
      </c>
      <c r="E638" s="17">
        <v>45851.457044745373</v>
      </c>
      <c r="F638" s="17">
        <v>45851.833535914353</v>
      </c>
      <c r="G638" s="17">
        <v>45851.458333333336</v>
      </c>
      <c r="H638" s="17">
        <v>45851.833333333336</v>
      </c>
      <c r="I638" s="28">
        <f t="shared" si="18"/>
        <v>-1</v>
      </c>
      <c r="J638" s="28">
        <f t="shared" si="19"/>
        <v>0</v>
      </c>
    </row>
    <row r="639" spans="1:10">
      <c r="A639" s="13">
        <v>45851</v>
      </c>
      <c r="B639">
        <v>0</v>
      </c>
      <c r="C639" t="str">
        <v>Eve Gonzalez</v>
      </c>
      <c r="D639" s="12">
        <v>0</v>
      </c>
      <c r="E639" s="17">
        <v>0</v>
      </c>
      <c r="F639" s="17">
        <v>0</v>
      </c>
      <c r="G639" s="17">
        <v>0</v>
      </c>
      <c r="H639" s="17">
        <v>0</v>
      </c>
      <c r="I639" s="28">
        <f t="shared" si="18"/>
        <v>0</v>
      </c>
      <c r="J639" s="28">
        <f t="shared" si="19"/>
        <v>0</v>
      </c>
    </row>
    <row r="640" spans="1:10">
      <c r="A640" s="13">
        <v>45851</v>
      </c>
      <c r="B640" t="str">
        <v>Team 3</v>
      </c>
      <c r="C640" t="str">
        <v>Eve Jackson</v>
      </c>
      <c r="D640" s="12">
        <v>0</v>
      </c>
      <c r="E640" s="17">
        <v>45851.457462094906</v>
      </c>
      <c r="F640" s="17">
        <v>45851.752837685184</v>
      </c>
      <c r="G640" s="17">
        <v>45851.458333333336</v>
      </c>
      <c r="H640" s="17">
        <v>45851.833333333336</v>
      </c>
      <c r="I640" s="28">
        <f t="shared" si="18"/>
        <v>-1</v>
      </c>
      <c r="J640" s="28">
        <f t="shared" si="19"/>
        <v>-115</v>
      </c>
    </row>
    <row r="641" spans="1:10">
      <c r="A641" s="13">
        <v>45851</v>
      </c>
      <c r="B641" t="str">
        <v>Team 3</v>
      </c>
      <c r="C641" t="str">
        <v>Eve Jones</v>
      </c>
      <c r="D641" s="12">
        <v>0</v>
      </c>
      <c r="E641" s="17">
        <v>45851.419089039351</v>
      </c>
      <c r="F641" s="17">
        <v>45851.791976608794</v>
      </c>
      <c r="G641" s="17">
        <v>45851.416666666664</v>
      </c>
      <c r="H641" s="17">
        <v>45851.791666666664</v>
      </c>
      <c r="I641" s="28">
        <f t="shared" si="18"/>
        <v>3</v>
      </c>
      <c r="J641" s="28">
        <f t="shared" si="19"/>
        <v>0</v>
      </c>
    </row>
    <row r="642" spans="1:10">
      <c r="A642" s="13">
        <v>45851</v>
      </c>
      <c r="B642">
        <v>0</v>
      </c>
      <c r="C642" t="str">
        <v>Eve Moore</v>
      </c>
      <c r="D642" s="12">
        <v>0</v>
      </c>
      <c r="E642" s="17">
        <v>0</v>
      </c>
      <c r="F642" s="17">
        <v>0</v>
      </c>
      <c r="G642" s="17">
        <v>0</v>
      </c>
      <c r="H642" s="17">
        <v>0</v>
      </c>
      <c r="I642" s="28">
        <f t="shared" si="18"/>
        <v>0</v>
      </c>
      <c r="J642" s="28">
        <f t="shared" si="19"/>
        <v>0</v>
      </c>
    </row>
    <row r="643" spans="1:10">
      <c r="A643" s="13">
        <v>45851</v>
      </c>
      <c r="B643">
        <v>0</v>
      </c>
      <c r="C643" t="str">
        <v>Eve Wilson</v>
      </c>
      <c r="D643" s="12">
        <v>0</v>
      </c>
      <c r="E643" s="17">
        <v>0</v>
      </c>
      <c r="F643" s="17">
        <v>0</v>
      </c>
      <c r="G643" s="17">
        <v>0</v>
      </c>
      <c r="H643" s="17">
        <v>0</v>
      </c>
      <c r="I643" s="28">
        <f t="shared" ref="I643:I706" si="20">ROUNDDOWN((E643-G643)*1440,0)</f>
        <v>0</v>
      </c>
      <c r="J643" s="28">
        <f t="shared" ref="J643:J706" si="21">ROUNDDOWN((F643-H643)*1440,0)</f>
        <v>0</v>
      </c>
    </row>
    <row r="644" spans="1:10">
      <c r="A644" s="13">
        <v>45851</v>
      </c>
      <c r="B644" t="str">
        <v>Team 3</v>
      </c>
      <c r="C644" t="str">
        <v>Frank Brown</v>
      </c>
      <c r="D644" s="12">
        <v>0</v>
      </c>
      <c r="E644" s="17">
        <v>45851.417055740741</v>
      </c>
      <c r="F644" s="17">
        <v>45851.792526770834</v>
      </c>
      <c r="G644" s="17">
        <v>45851.416666666664</v>
      </c>
      <c r="H644" s="17">
        <v>45851.791666666664</v>
      </c>
      <c r="I644" s="28">
        <f t="shared" si="20"/>
        <v>0</v>
      </c>
      <c r="J644" s="28">
        <f t="shared" si="21"/>
        <v>1</v>
      </c>
    </row>
    <row r="645" spans="1:10">
      <c r="A645" s="13">
        <v>45851</v>
      </c>
      <c r="B645">
        <v>0</v>
      </c>
      <c r="C645" t="str">
        <v>Frank Davis</v>
      </c>
      <c r="D645" s="12">
        <v>0</v>
      </c>
      <c r="E645" s="17">
        <v>0</v>
      </c>
      <c r="F645" s="17">
        <v>0</v>
      </c>
      <c r="G645" s="17">
        <v>0</v>
      </c>
      <c r="H645" s="17">
        <v>0</v>
      </c>
      <c r="I645" s="28">
        <f t="shared" si="20"/>
        <v>0</v>
      </c>
      <c r="J645" s="28">
        <f t="shared" si="21"/>
        <v>0</v>
      </c>
    </row>
    <row r="646" spans="1:10">
      <c r="A646" s="13">
        <v>45851</v>
      </c>
      <c r="B646" t="str">
        <v>Team 2</v>
      </c>
      <c r="C646" t="str">
        <v>Frank Jones</v>
      </c>
      <c r="D646" s="12">
        <v>0</v>
      </c>
      <c r="E646" s="17">
        <v>45851.334610914353</v>
      </c>
      <c r="F646" s="17">
        <v>45851.708601550927</v>
      </c>
      <c r="G646" s="17">
        <v>45851.333333333336</v>
      </c>
      <c r="H646" s="17">
        <v>45851.708333333336</v>
      </c>
      <c r="I646" s="28">
        <f t="shared" si="20"/>
        <v>1</v>
      </c>
      <c r="J646" s="28">
        <f t="shared" si="21"/>
        <v>0</v>
      </c>
    </row>
    <row r="647" spans="1:10">
      <c r="A647" s="13">
        <v>45851</v>
      </c>
      <c r="B647">
        <v>0</v>
      </c>
      <c r="C647" t="str">
        <v>Frank Rodriguez</v>
      </c>
      <c r="D647" s="12">
        <v>0</v>
      </c>
      <c r="E647" s="17">
        <v>0</v>
      </c>
      <c r="F647" s="17">
        <v>0</v>
      </c>
      <c r="G647" s="17">
        <v>0</v>
      </c>
      <c r="H647" s="17">
        <v>0</v>
      </c>
      <c r="I647" s="28">
        <f t="shared" si="20"/>
        <v>0</v>
      </c>
      <c r="J647" s="28">
        <f t="shared" si="21"/>
        <v>0</v>
      </c>
    </row>
    <row r="648" spans="1:10">
      <c r="A648" s="13">
        <v>45852</v>
      </c>
      <c r="B648" t="str">
        <v>Team 1</v>
      </c>
      <c r="C648" t="str">
        <v>Frank Taylor</v>
      </c>
      <c r="D648" s="12">
        <v>0</v>
      </c>
      <c r="E648" s="17">
        <v>45852.32879428241</v>
      </c>
      <c r="F648" s="17">
        <v>45852.667912233796</v>
      </c>
      <c r="G648" s="17">
        <v>45852.333333333336</v>
      </c>
      <c r="H648" s="17">
        <v>45852.708333333336</v>
      </c>
      <c r="I648" s="28">
        <f t="shared" si="20"/>
        <v>-6</v>
      </c>
      <c r="J648" s="28">
        <f t="shared" si="21"/>
        <v>-58</v>
      </c>
    </row>
    <row r="649" spans="1:10">
      <c r="A649" s="13">
        <v>45852</v>
      </c>
      <c r="B649">
        <v>0</v>
      </c>
      <c r="C649" t="str">
        <v>Grace Anderson</v>
      </c>
      <c r="D649" s="12">
        <v>0</v>
      </c>
      <c r="E649" s="17">
        <v>0</v>
      </c>
      <c r="F649" s="17">
        <v>0</v>
      </c>
      <c r="G649" s="17">
        <v>0</v>
      </c>
      <c r="H649" s="17">
        <v>0</v>
      </c>
      <c r="I649" s="28">
        <f t="shared" si="20"/>
        <v>0</v>
      </c>
      <c r="J649" s="28">
        <f t="shared" si="21"/>
        <v>0</v>
      </c>
    </row>
    <row r="650" spans="1:10">
      <c r="A650" s="13">
        <v>45852</v>
      </c>
      <c r="B650" t="str">
        <v>Team 1</v>
      </c>
      <c r="C650" t="str">
        <v>Grace Jones</v>
      </c>
      <c r="D650" s="12">
        <v>0</v>
      </c>
      <c r="E650" s="17">
        <v>45852.337179502312</v>
      </c>
      <c r="F650" s="17">
        <v>45852.712781793984</v>
      </c>
      <c r="G650" s="17">
        <v>45852.333333333336</v>
      </c>
      <c r="H650" s="17">
        <v>45852.708333333336</v>
      </c>
      <c r="I650" s="28">
        <f t="shared" si="20"/>
        <v>5</v>
      </c>
      <c r="J650" s="28">
        <f t="shared" si="21"/>
        <v>6</v>
      </c>
    </row>
    <row r="651" spans="1:10">
      <c r="A651" s="13">
        <v>45852</v>
      </c>
      <c r="B651" t="str">
        <v>Team 1</v>
      </c>
      <c r="C651" t="str">
        <v>Grace Lopez</v>
      </c>
      <c r="D651" s="12">
        <v>0</v>
      </c>
      <c r="E651" s="17">
        <v>45852.333676782408</v>
      </c>
      <c r="F651" s="17">
        <v>45852.458498437503</v>
      </c>
      <c r="G651" s="17">
        <v>45852.333333333336</v>
      </c>
      <c r="H651" s="17">
        <v>45852.708333333336</v>
      </c>
      <c r="I651" s="28">
        <f t="shared" si="20"/>
        <v>0</v>
      </c>
      <c r="J651" s="28">
        <f t="shared" si="21"/>
        <v>-359</v>
      </c>
    </row>
    <row r="652" spans="1:10">
      <c r="A652" s="13">
        <v>45852</v>
      </c>
      <c r="B652">
        <v>0</v>
      </c>
      <c r="C652" t="str">
        <v>Grace Martinez</v>
      </c>
      <c r="D652" s="12">
        <v>0</v>
      </c>
      <c r="E652" s="17">
        <v>45852.500064050924</v>
      </c>
      <c r="F652" s="17">
        <v>45852.708306261571</v>
      </c>
      <c r="G652" s="17">
        <v>0</v>
      </c>
      <c r="H652" s="17">
        <v>0</v>
      </c>
      <c r="I652" s="28">
        <f t="shared" si="20"/>
        <v>66027600</v>
      </c>
      <c r="J652" s="28">
        <f t="shared" si="21"/>
        <v>66027899</v>
      </c>
    </row>
    <row r="653" spans="1:10">
      <c r="A653" s="13">
        <v>45852</v>
      </c>
      <c r="B653" t="str">
        <v>Team 1</v>
      </c>
      <c r="C653" t="str">
        <v>Grace Taylor</v>
      </c>
      <c r="D653" s="12">
        <v>0</v>
      </c>
      <c r="E653" s="17">
        <v>45852.335271203701</v>
      </c>
      <c r="F653" s="17">
        <v>45852.70831519676</v>
      </c>
      <c r="G653" s="17">
        <v>45852.333333333336</v>
      </c>
      <c r="H653" s="17">
        <v>45852.708333333336</v>
      </c>
      <c r="I653" s="28">
        <f t="shared" si="20"/>
        <v>2</v>
      </c>
      <c r="J653" s="28">
        <f t="shared" si="21"/>
        <v>0</v>
      </c>
    </row>
    <row r="654" spans="1:10">
      <c r="A654" s="13">
        <v>45852</v>
      </c>
      <c r="B654">
        <v>0</v>
      </c>
      <c r="C654" t="str">
        <v>Grace Williams</v>
      </c>
      <c r="D654" s="12">
        <v>0</v>
      </c>
      <c r="E654" s="17">
        <v>0</v>
      </c>
      <c r="F654" s="17">
        <v>0</v>
      </c>
      <c r="G654" s="17">
        <v>0</v>
      </c>
      <c r="H654" s="17">
        <v>0</v>
      </c>
      <c r="I654" s="28">
        <f t="shared" si="20"/>
        <v>0</v>
      </c>
      <c r="J654" s="28">
        <f t="shared" si="21"/>
        <v>0</v>
      </c>
    </row>
    <row r="655" spans="1:10">
      <c r="A655" s="13">
        <v>45852</v>
      </c>
      <c r="B655">
        <v>0</v>
      </c>
      <c r="C655" t="str">
        <v>Hank Brown</v>
      </c>
      <c r="D655" s="12">
        <v>0</v>
      </c>
      <c r="E655" s="17">
        <v>0</v>
      </c>
      <c r="F655" s="17">
        <v>0</v>
      </c>
      <c r="G655" s="17">
        <v>0</v>
      </c>
      <c r="H655" s="17">
        <v>0</v>
      </c>
      <c r="I655" s="28">
        <f t="shared" si="20"/>
        <v>0</v>
      </c>
      <c r="J655" s="28">
        <f t="shared" si="21"/>
        <v>0</v>
      </c>
    </row>
    <row r="656" spans="1:10">
      <c r="A656" s="13">
        <v>45852</v>
      </c>
      <c r="B656" t="str">
        <v>Team 1</v>
      </c>
      <c r="C656" t="str">
        <v>Hank Gonzalez</v>
      </c>
      <c r="D656" s="12">
        <v>0</v>
      </c>
      <c r="E656" s="17">
        <v>45852.667293877312</v>
      </c>
      <c r="F656" s="17">
        <v>45852.83455796296</v>
      </c>
      <c r="G656" s="17">
        <v>45852.666666666664</v>
      </c>
      <c r="H656" s="17">
        <v>45852.833333333336</v>
      </c>
      <c r="I656" s="28">
        <f t="shared" si="20"/>
        <v>0</v>
      </c>
      <c r="J656" s="28">
        <f t="shared" si="21"/>
        <v>1</v>
      </c>
    </row>
    <row r="657" spans="1:10">
      <c r="A657" s="13">
        <v>45852</v>
      </c>
      <c r="B657" t="str">
        <v>Team 1</v>
      </c>
      <c r="C657" t="str">
        <v>Hank Hernandez</v>
      </c>
      <c r="D657" s="12">
        <v>0</v>
      </c>
      <c r="E657" s="17">
        <v>0</v>
      </c>
      <c r="F657" s="17">
        <v>0</v>
      </c>
      <c r="G657" s="17">
        <v>45852.666666666664</v>
      </c>
      <c r="H657" s="17">
        <v>45852.791666666664</v>
      </c>
      <c r="I657" s="28">
        <f t="shared" si="20"/>
        <v>-66027840</v>
      </c>
      <c r="J657" s="28">
        <f t="shared" si="21"/>
        <v>-66028020</v>
      </c>
    </row>
    <row r="658" spans="1:10">
      <c r="A658" s="13">
        <v>45852</v>
      </c>
      <c r="B658" t="str">
        <v>Team 1</v>
      </c>
      <c r="C658" t="str">
        <v>Hank Martinez</v>
      </c>
      <c r="D658" s="12">
        <v>0</v>
      </c>
      <c r="E658" s="17">
        <v>45852.334944050926</v>
      </c>
      <c r="F658" s="17">
        <v>45852.709785960651</v>
      </c>
      <c r="G658" s="17">
        <v>45852.333333333336</v>
      </c>
      <c r="H658" s="17">
        <v>45852.708333333336</v>
      </c>
      <c r="I658" s="28">
        <f t="shared" si="20"/>
        <v>2</v>
      </c>
      <c r="J658" s="28">
        <f t="shared" si="21"/>
        <v>2</v>
      </c>
    </row>
    <row r="659" spans="1:10">
      <c r="A659" s="13">
        <v>45852</v>
      </c>
      <c r="B659">
        <v>0</v>
      </c>
      <c r="C659" t="str">
        <v>Hank Taylor</v>
      </c>
      <c r="D659" s="12">
        <v>0</v>
      </c>
      <c r="E659" s="17">
        <v>0</v>
      </c>
      <c r="F659" s="17">
        <v>0</v>
      </c>
      <c r="G659" s="17">
        <v>0</v>
      </c>
      <c r="H659" s="17">
        <v>0</v>
      </c>
      <c r="I659" s="28">
        <f t="shared" si="20"/>
        <v>0</v>
      </c>
      <c r="J659" s="28">
        <f t="shared" si="21"/>
        <v>0</v>
      </c>
    </row>
    <row r="660" spans="1:10">
      <c r="A660" s="13">
        <v>45852</v>
      </c>
      <c r="B660">
        <v>0</v>
      </c>
      <c r="C660" t="str">
        <v>Hank Thomas</v>
      </c>
      <c r="D660" s="12">
        <v>0</v>
      </c>
      <c r="E660" s="17">
        <v>0</v>
      </c>
      <c r="F660" s="17">
        <v>0</v>
      </c>
      <c r="G660" s="17">
        <v>0</v>
      </c>
      <c r="H660" s="17">
        <v>0</v>
      </c>
      <c r="I660" s="28">
        <f t="shared" si="20"/>
        <v>0</v>
      </c>
      <c r="J660" s="28">
        <f t="shared" si="21"/>
        <v>0</v>
      </c>
    </row>
    <row r="661" spans="1:10">
      <c r="A661" s="13">
        <v>45852</v>
      </c>
      <c r="B661" t="str">
        <v>Team 3</v>
      </c>
      <c r="C661" t="str">
        <v>Ivy Martinez</v>
      </c>
      <c r="D661" s="12">
        <v>0</v>
      </c>
      <c r="E661" s="17">
        <v>45852.374546145831</v>
      </c>
      <c r="F661" s="17">
        <v>45852.666569062501</v>
      </c>
      <c r="G661" s="17">
        <v>45852.375</v>
      </c>
      <c r="H661" s="17">
        <v>45852.666666666664</v>
      </c>
      <c r="I661" s="28">
        <f t="shared" si="20"/>
        <v>0</v>
      </c>
      <c r="J661" s="28">
        <f t="shared" si="21"/>
        <v>0</v>
      </c>
    </row>
    <row r="662" spans="1:10">
      <c r="A662" s="13">
        <v>45852</v>
      </c>
      <c r="B662">
        <v>0</v>
      </c>
      <c r="C662" t="str">
        <v>Ivy Taylor</v>
      </c>
      <c r="D662" s="12">
        <v>0</v>
      </c>
      <c r="E662" s="17">
        <v>0</v>
      </c>
      <c r="F662" s="17">
        <v>0</v>
      </c>
      <c r="G662" s="17">
        <v>0</v>
      </c>
      <c r="H662" s="17">
        <v>0</v>
      </c>
      <c r="I662" s="28">
        <f t="shared" si="20"/>
        <v>0</v>
      </c>
      <c r="J662" s="28">
        <f t="shared" si="21"/>
        <v>0</v>
      </c>
    </row>
    <row r="663" spans="1:10">
      <c r="A663" s="13">
        <v>45852</v>
      </c>
      <c r="B663" t="str">
        <v>Team 2</v>
      </c>
      <c r="C663" t="str">
        <v>Ivy Thomas</v>
      </c>
      <c r="D663" s="12">
        <v>0</v>
      </c>
      <c r="E663" s="17">
        <v>45852.666420694448</v>
      </c>
      <c r="F663" s="17">
        <v>45852.833418541668</v>
      </c>
      <c r="G663" s="17">
        <v>45852.666666666664</v>
      </c>
      <c r="H663" s="17">
        <v>45852.833333333336</v>
      </c>
      <c r="I663" s="28">
        <f t="shared" si="20"/>
        <v>0</v>
      </c>
      <c r="J663" s="28">
        <f t="shared" si="21"/>
        <v>0</v>
      </c>
    </row>
    <row r="664" spans="1:10">
      <c r="A664" s="13">
        <v>45852</v>
      </c>
      <c r="B664" t="str">
        <v>Team 2</v>
      </c>
      <c r="C664" t="str">
        <v>Jack Davis</v>
      </c>
      <c r="D664" s="12">
        <v>0</v>
      </c>
      <c r="E664" s="17">
        <v>45852.375927789355</v>
      </c>
      <c r="F664" s="17">
        <v>45854.440004155091</v>
      </c>
      <c r="G664" s="17">
        <v>45852.375</v>
      </c>
      <c r="H664" s="17">
        <v>45852.75</v>
      </c>
      <c r="I664" s="28">
        <f t="shared" si="20"/>
        <v>1</v>
      </c>
      <c r="J664" s="28">
        <f t="shared" si="21"/>
        <v>2433</v>
      </c>
    </row>
    <row r="665" spans="1:10">
      <c r="A665" s="13">
        <v>45852</v>
      </c>
      <c r="B665" t="str">
        <v>Team 3</v>
      </c>
      <c r="C665" t="str">
        <v>Jack Hernandez</v>
      </c>
      <c r="D665" s="12">
        <v>0</v>
      </c>
      <c r="E665" s="17">
        <v>45852.331930856482</v>
      </c>
      <c r="F665" s="17">
        <v>45852.707107627313</v>
      </c>
      <c r="G665" s="17">
        <v>45852.333333333336</v>
      </c>
      <c r="H665" s="17">
        <v>45852.708333333336</v>
      </c>
      <c r="I665" s="28">
        <f t="shared" si="20"/>
        <v>-2</v>
      </c>
      <c r="J665" s="28">
        <f t="shared" si="21"/>
        <v>-1</v>
      </c>
    </row>
    <row r="666" spans="1:10">
      <c r="A666" s="13">
        <v>45852</v>
      </c>
      <c r="B666" t="str">
        <v>Team 2</v>
      </c>
      <c r="C666" t="str">
        <v>Jack Jones</v>
      </c>
      <c r="D666" s="12">
        <v>0</v>
      </c>
      <c r="E666" s="17">
        <v>45852.346453784725</v>
      </c>
      <c r="F666" s="17">
        <v>45853.336548749998</v>
      </c>
      <c r="G666" s="17">
        <v>45852.333333333336</v>
      </c>
      <c r="H666" s="17">
        <v>45852.708333333336</v>
      </c>
      <c r="I666" s="28">
        <f t="shared" si="20"/>
        <v>18</v>
      </c>
      <c r="J666" s="28">
        <f t="shared" si="21"/>
        <v>904</v>
      </c>
    </row>
    <row r="667" spans="1:10">
      <c r="A667" s="13">
        <v>45852</v>
      </c>
      <c r="B667" t="str">
        <v>Team 2</v>
      </c>
      <c r="C667" t="str">
        <v>Jack Martinez</v>
      </c>
      <c r="D667" s="12">
        <v>0</v>
      </c>
      <c r="E667" s="17">
        <v>45852.33129548611</v>
      </c>
      <c r="F667" s="17">
        <v>45852.71148917824</v>
      </c>
      <c r="G667" s="17">
        <v>45852.333333333336</v>
      </c>
      <c r="H667" s="17">
        <v>45852.708333333336</v>
      </c>
      <c r="I667" s="28">
        <f t="shared" si="20"/>
        <v>-2</v>
      </c>
      <c r="J667" s="28">
        <f t="shared" si="21"/>
        <v>4</v>
      </c>
    </row>
    <row r="668" spans="1:10">
      <c r="A668" s="13">
        <v>45852</v>
      </c>
      <c r="B668" t="str">
        <v>Team 2</v>
      </c>
      <c r="C668" t="str">
        <v>Jack Miller</v>
      </c>
      <c r="D668" s="12">
        <v>0</v>
      </c>
      <c r="E668" s="17">
        <v>0</v>
      </c>
      <c r="F668" s="17">
        <v>0</v>
      </c>
      <c r="G668" s="17">
        <v>45852.333333333336</v>
      </c>
      <c r="H668" s="17">
        <v>45852.708333333336</v>
      </c>
      <c r="I668" s="28">
        <f t="shared" si="20"/>
        <v>-66027360</v>
      </c>
      <c r="J668" s="28">
        <f t="shared" si="21"/>
        <v>-66027900</v>
      </c>
    </row>
    <row r="669" spans="1:10">
      <c r="A669" s="13">
        <v>45852</v>
      </c>
      <c r="B669" t="str">
        <v>Team 2</v>
      </c>
      <c r="C669" t="str">
        <v>Karen Davis</v>
      </c>
      <c r="D669" s="12">
        <v>0</v>
      </c>
      <c r="E669" s="17">
        <v>45852.340031689811</v>
      </c>
      <c r="F669" s="17">
        <v>45852.707310358797</v>
      </c>
      <c r="G669" s="17">
        <v>45852.333333333336</v>
      </c>
      <c r="H669" s="17">
        <v>45852.708333333336</v>
      </c>
      <c r="I669" s="28">
        <f t="shared" si="20"/>
        <v>9</v>
      </c>
      <c r="J669" s="28">
        <f t="shared" si="21"/>
        <v>-1</v>
      </c>
    </row>
    <row r="670" spans="1:10">
      <c r="A670" s="13">
        <v>45852</v>
      </c>
      <c r="B670" t="str">
        <v>Team 2</v>
      </c>
      <c r="C670" t="str">
        <v>Karen Hernandez</v>
      </c>
      <c r="D670" s="12">
        <v>0</v>
      </c>
      <c r="E670" s="17">
        <v>45852.333502546295</v>
      </c>
      <c r="F670" s="17">
        <v>45852.70891483796</v>
      </c>
      <c r="G670" s="17">
        <v>45852.333333333336</v>
      </c>
      <c r="H670" s="17">
        <v>45852.708333333336</v>
      </c>
      <c r="I670" s="28">
        <f t="shared" si="20"/>
        <v>0</v>
      </c>
      <c r="J670" s="28">
        <f t="shared" si="21"/>
        <v>0</v>
      </c>
    </row>
    <row r="671" spans="1:10">
      <c r="A671" s="13">
        <v>45852</v>
      </c>
      <c r="B671">
        <v>0</v>
      </c>
      <c r="C671" t="str">
        <v>Karen Jones</v>
      </c>
      <c r="D671" s="12">
        <v>0</v>
      </c>
      <c r="E671" s="17">
        <v>0</v>
      </c>
      <c r="F671" s="17">
        <v>0</v>
      </c>
      <c r="G671" s="17">
        <v>0</v>
      </c>
      <c r="H671" s="17">
        <v>0</v>
      </c>
      <c r="I671" s="28">
        <f t="shared" si="20"/>
        <v>0</v>
      </c>
      <c r="J671" s="28">
        <f t="shared" si="21"/>
        <v>0</v>
      </c>
    </row>
    <row r="672" spans="1:10">
      <c r="A672" s="13">
        <v>45852</v>
      </c>
      <c r="B672" t="str">
        <v>Team 2</v>
      </c>
      <c r="C672" t="str">
        <v>Karen Martin</v>
      </c>
      <c r="D672" s="12">
        <v>0</v>
      </c>
      <c r="E672" s="17">
        <v>45852.463686643518</v>
      </c>
      <c r="F672" s="17">
        <v>45852.83403121528</v>
      </c>
      <c r="G672" s="17">
        <v>45852.458333333336</v>
      </c>
      <c r="H672" s="17">
        <v>45852.833333333336</v>
      </c>
      <c r="I672" s="28">
        <f t="shared" si="20"/>
        <v>7</v>
      </c>
      <c r="J672" s="28">
        <f t="shared" si="21"/>
        <v>1</v>
      </c>
    </row>
    <row r="673" spans="1:10">
      <c r="A673" s="13">
        <v>45852</v>
      </c>
      <c r="B673">
        <v>0</v>
      </c>
      <c r="C673" t="str">
        <v>Karen Miller</v>
      </c>
      <c r="D673" s="12">
        <v>0</v>
      </c>
      <c r="E673" s="17">
        <v>0</v>
      </c>
      <c r="F673" s="17">
        <v>0</v>
      </c>
      <c r="G673" s="17">
        <v>0</v>
      </c>
      <c r="H673" s="17">
        <v>0</v>
      </c>
      <c r="I673" s="28">
        <f t="shared" si="20"/>
        <v>0</v>
      </c>
      <c r="J673" s="28">
        <f t="shared" si="21"/>
        <v>0</v>
      </c>
    </row>
    <row r="674" spans="1:10">
      <c r="A674" s="13">
        <v>45852</v>
      </c>
      <c r="B674" t="str">
        <v>Team 4</v>
      </c>
      <c r="C674" t="str">
        <v>Karen Rodriguez</v>
      </c>
      <c r="D674" s="12">
        <v>0</v>
      </c>
      <c r="E674" s="17">
        <v>45852.459193229166</v>
      </c>
      <c r="F674" s="17">
        <v>45852.833607881941</v>
      </c>
      <c r="G674" s="17">
        <v>45852.458333333336</v>
      </c>
      <c r="H674" s="17">
        <v>45852.833333333336</v>
      </c>
      <c r="I674" s="28">
        <f t="shared" si="20"/>
        <v>1</v>
      </c>
      <c r="J674" s="28">
        <f t="shared" si="21"/>
        <v>0</v>
      </c>
    </row>
    <row r="675" spans="1:10">
      <c r="A675" s="13">
        <v>45852</v>
      </c>
      <c r="B675">
        <v>0</v>
      </c>
      <c r="C675" t="str">
        <v>Leo Garcia</v>
      </c>
      <c r="D675" s="12">
        <v>0</v>
      </c>
      <c r="E675" s="17">
        <v>0</v>
      </c>
      <c r="F675" s="17">
        <v>0</v>
      </c>
      <c r="G675" s="17">
        <v>0</v>
      </c>
      <c r="H675" s="17">
        <v>0</v>
      </c>
      <c r="I675" s="28">
        <f t="shared" si="20"/>
        <v>0</v>
      </c>
      <c r="J675" s="28">
        <f t="shared" si="21"/>
        <v>0</v>
      </c>
    </row>
    <row r="676" spans="1:10">
      <c r="A676" s="13">
        <v>45852</v>
      </c>
      <c r="B676" t="str">
        <v>Team 4</v>
      </c>
      <c r="C676" t="str">
        <v>Leo Hernandez</v>
      </c>
      <c r="D676" s="12">
        <v>0</v>
      </c>
      <c r="E676" s="17">
        <v>45852.460817812498</v>
      </c>
      <c r="F676" s="17">
        <v>45852.832867314813</v>
      </c>
      <c r="G676" s="17">
        <v>45852.458333333336</v>
      </c>
      <c r="H676" s="17">
        <v>45852.833333333336</v>
      </c>
      <c r="I676" s="28">
        <f t="shared" si="20"/>
        <v>3</v>
      </c>
      <c r="J676" s="28">
        <f t="shared" si="21"/>
        <v>0</v>
      </c>
    </row>
    <row r="677" spans="1:10">
      <c r="A677" s="13">
        <v>45852</v>
      </c>
      <c r="B677">
        <v>0</v>
      </c>
      <c r="C677" t="str">
        <v>Leo Lopez</v>
      </c>
      <c r="D677" s="12">
        <v>0</v>
      </c>
      <c r="E677" s="17">
        <v>0</v>
      </c>
      <c r="F677" s="17">
        <v>0</v>
      </c>
      <c r="G677" s="17">
        <v>0</v>
      </c>
      <c r="H677" s="17">
        <v>0</v>
      </c>
      <c r="I677" s="28">
        <f t="shared" si="20"/>
        <v>0</v>
      </c>
      <c r="J677" s="28">
        <f t="shared" si="21"/>
        <v>0</v>
      </c>
    </row>
    <row r="678" spans="1:10">
      <c r="A678" s="13">
        <v>45852</v>
      </c>
      <c r="B678" t="str">
        <v>Team 4</v>
      </c>
      <c r="C678" t="str">
        <v>Leo Martin</v>
      </c>
      <c r="D678" s="12">
        <v>0</v>
      </c>
      <c r="E678" s="17">
        <v>45852.336547129627</v>
      </c>
      <c r="F678" s="17">
        <v>45853.336161666666</v>
      </c>
      <c r="G678" s="17">
        <v>45852.333333333336</v>
      </c>
      <c r="H678" s="17">
        <v>45852.708333333336</v>
      </c>
      <c r="I678" s="28">
        <f t="shared" si="20"/>
        <v>4</v>
      </c>
      <c r="J678" s="28">
        <f t="shared" si="21"/>
        <v>904</v>
      </c>
    </row>
    <row r="679" spans="1:10">
      <c r="A679" s="13">
        <v>45852</v>
      </c>
      <c r="B679">
        <v>0</v>
      </c>
      <c r="C679" t="str">
        <v>Leo Miller</v>
      </c>
      <c r="D679" s="12">
        <v>0</v>
      </c>
      <c r="E679" s="17">
        <v>0</v>
      </c>
      <c r="F679" s="17">
        <v>0</v>
      </c>
      <c r="G679" s="17">
        <v>0</v>
      </c>
      <c r="H679" s="17">
        <v>0</v>
      </c>
      <c r="I679" s="28">
        <f t="shared" si="20"/>
        <v>0</v>
      </c>
      <c r="J679" s="28">
        <f t="shared" si="21"/>
        <v>0</v>
      </c>
    </row>
    <row r="680" spans="1:10">
      <c r="A680" s="13">
        <v>45852</v>
      </c>
      <c r="B680" t="str">
        <v>Team 4</v>
      </c>
      <c r="C680" t="str">
        <v>Leo Thomas</v>
      </c>
      <c r="D680" s="12">
        <v>0</v>
      </c>
      <c r="E680" s="17">
        <v>45852.334962719906</v>
      </c>
      <c r="F680" s="17">
        <v>45853.332680497682</v>
      </c>
      <c r="G680" s="17">
        <v>45852.333333333336</v>
      </c>
      <c r="H680" s="17">
        <v>45852.708333333336</v>
      </c>
      <c r="I680" s="28">
        <f t="shared" si="20"/>
        <v>2</v>
      </c>
      <c r="J680" s="28">
        <f t="shared" si="21"/>
        <v>899</v>
      </c>
    </row>
    <row r="681" spans="1:10">
      <c r="A681" s="13">
        <v>45852</v>
      </c>
      <c r="B681" t="str">
        <v>Team 4</v>
      </c>
      <c r="C681" t="str">
        <v>Leo Wilson</v>
      </c>
      <c r="D681" s="12">
        <v>0</v>
      </c>
      <c r="E681" s="17">
        <v>0</v>
      </c>
      <c r="F681" s="17">
        <v>0</v>
      </c>
      <c r="G681" s="17">
        <v>45852.5</v>
      </c>
      <c r="H681" s="17">
        <v>45852.75</v>
      </c>
      <c r="I681" s="28">
        <f t="shared" si="20"/>
        <v>-66027600</v>
      </c>
      <c r="J681" s="28">
        <f t="shared" si="21"/>
        <v>-66027960</v>
      </c>
    </row>
    <row r="682" spans="1:10">
      <c r="A682" s="13">
        <v>45852</v>
      </c>
      <c r="B682" t="str">
        <v>Team 4</v>
      </c>
      <c r="C682" t="str">
        <v>Mona Davis</v>
      </c>
      <c r="D682" s="12">
        <v>0</v>
      </c>
      <c r="E682" s="17">
        <v>45852.461635081017</v>
      </c>
      <c r="F682" s="17">
        <v>45852.834200590281</v>
      </c>
      <c r="G682" s="17">
        <v>45852.458333333336</v>
      </c>
      <c r="H682" s="17">
        <v>45852.833333333336</v>
      </c>
      <c r="I682" s="28">
        <f t="shared" si="20"/>
        <v>4</v>
      </c>
      <c r="J682" s="28">
        <f t="shared" si="21"/>
        <v>1</v>
      </c>
    </row>
    <row r="683" spans="1:10">
      <c r="A683" s="13">
        <v>45852</v>
      </c>
      <c r="B683">
        <v>0</v>
      </c>
      <c r="C683" t="str">
        <v>Mona Rodriguez</v>
      </c>
      <c r="D683" s="12">
        <v>0</v>
      </c>
      <c r="E683" s="17">
        <v>0</v>
      </c>
      <c r="F683" s="17">
        <v>0</v>
      </c>
      <c r="G683" s="17">
        <v>0</v>
      </c>
      <c r="H683" s="17">
        <v>0</v>
      </c>
      <c r="I683" s="28">
        <f t="shared" si="20"/>
        <v>0</v>
      </c>
      <c r="J683" s="28">
        <f t="shared" si="21"/>
        <v>0</v>
      </c>
    </row>
    <row r="684" spans="1:10">
      <c r="A684" s="13">
        <v>45852</v>
      </c>
      <c r="B684" t="str">
        <v>Team 4</v>
      </c>
      <c r="C684" t="str">
        <v>Nate Anderson</v>
      </c>
      <c r="D684" s="12">
        <v>0</v>
      </c>
      <c r="E684" s="17">
        <v>0</v>
      </c>
      <c r="F684" s="17">
        <v>0</v>
      </c>
      <c r="G684" s="17">
        <v>45852.458333333336</v>
      </c>
      <c r="H684" s="17">
        <v>45852.833333333336</v>
      </c>
      <c r="I684" s="28">
        <f t="shared" si="20"/>
        <v>-66027540</v>
      </c>
      <c r="J684" s="28">
        <f t="shared" si="21"/>
        <v>-66028080</v>
      </c>
    </row>
    <row r="685" spans="1:10">
      <c r="A685" s="13">
        <v>45852</v>
      </c>
      <c r="B685">
        <v>0</v>
      </c>
      <c r="C685" t="str">
        <v>Nate Brown</v>
      </c>
      <c r="D685" s="12">
        <v>0</v>
      </c>
      <c r="E685" s="17">
        <v>0</v>
      </c>
      <c r="F685" s="17">
        <v>0</v>
      </c>
      <c r="G685" s="17">
        <v>0</v>
      </c>
      <c r="H685" s="17">
        <v>0</v>
      </c>
      <c r="I685" s="28">
        <f t="shared" si="20"/>
        <v>0</v>
      </c>
      <c r="J685" s="28">
        <f t="shared" si="21"/>
        <v>0</v>
      </c>
    </row>
    <row r="686" spans="1:10">
      <c r="A686" s="13">
        <v>45852</v>
      </c>
      <c r="B686" t="str">
        <v>Team 4</v>
      </c>
      <c r="C686" t="str">
        <v>Nate Garcia</v>
      </c>
      <c r="D686" s="12">
        <v>0</v>
      </c>
      <c r="E686" s="17">
        <v>45852.460045277781</v>
      </c>
      <c r="F686" s="17">
        <v>45852.833437592592</v>
      </c>
      <c r="G686" s="17">
        <v>45852.458333333336</v>
      </c>
      <c r="H686" s="17">
        <v>45852.833333333336</v>
      </c>
      <c r="I686" s="28">
        <f t="shared" si="20"/>
        <v>2</v>
      </c>
      <c r="J686" s="28">
        <f t="shared" si="21"/>
        <v>0</v>
      </c>
    </row>
    <row r="687" spans="1:10">
      <c r="A687" s="13">
        <v>45852</v>
      </c>
      <c r="B687" t="str">
        <v>Team 4</v>
      </c>
      <c r="C687" t="str">
        <v>Nate Gonzalez</v>
      </c>
      <c r="D687" s="12">
        <v>0</v>
      </c>
      <c r="E687" s="17">
        <v>45852.373052546296</v>
      </c>
      <c r="F687" s="17">
        <v>45852.750482337964</v>
      </c>
      <c r="G687" s="17">
        <v>45852.375</v>
      </c>
      <c r="H687" s="17">
        <v>45852.75</v>
      </c>
      <c r="I687" s="28">
        <f t="shared" si="20"/>
        <v>-2</v>
      </c>
      <c r="J687" s="28">
        <f t="shared" si="21"/>
        <v>0</v>
      </c>
    </row>
    <row r="688" spans="1:10">
      <c r="A688" s="13">
        <v>45852</v>
      </c>
      <c r="B688">
        <v>0</v>
      </c>
      <c r="C688" t="str">
        <v>Nate Johnson</v>
      </c>
      <c r="D688" s="12">
        <v>0</v>
      </c>
      <c r="E688" s="17">
        <v>0</v>
      </c>
      <c r="F688" s="17">
        <v>0</v>
      </c>
      <c r="G688" s="17">
        <v>0</v>
      </c>
      <c r="H688" s="17">
        <v>0</v>
      </c>
      <c r="I688" s="28">
        <f t="shared" si="20"/>
        <v>0</v>
      </c>
      <c r="J688" s="28">
        <f t="shared" si="21"/>
        <v>0</v>
      </c>
    </row>
    <row r="689" spans="1:10">
      <c r="A689" s="13">
        <v>45852</v>
      </c>
      <c r="B689" t="str">
        <v>Team 5</v>
      </c>
      <c r="C689" t="str">
        <v>Nate Rodriguez</v>
      </c>
      <c r="D689" s="12">
        <v>0</v>
      </c>
      <c r="E689" s="17">
        <v>0</v>
      </c>
      <c r="F689" s="17">
        <v>0</v>
      </c>
      <c r="G689" s="17">
        <v>45852.458333333336</v>
      </c>
      <c r="H689" s="17">
        <v>45852.833333333336</v>
      </c>
      <c r="I689" s="28">
        <f t="shared" si="20"/>
        <v>-66027540</v>
      </c>
      <c r="J689" s="28">
        <f t="shared" si="21"/>
        <v>-66028080</v>
      </c>
    </row>
    <row r="690" spans="1:10">
      <c r="A690" s="13">
        <v>45852</v>
      </c>
      <c r="B690" t="str">
        <v>Team 5</v>
      </c>
      <c r="C690" t="str">
        <v>Nate Thomas</v>
      </c>
      <c r="D690" s="12">
        <v>0</v>
      </c>
      <c r="E690" s="17">
        <v>0</v>
      </c>
      <c r="F690" s="17">
        <v>0</v>
      </c>
      <c r="G690" s="17">
        <v>45852.5</v>
      </c>
      <c r="H690" s="17">
        <v>45852.666666666664</v>
      </c>
      <c r="I690" s="28">
        <f t="shared" si="20"/>
        <v>-66027600</v>
      </c>
      <c r="J690" s="28">
        <f t="shared" si="21"/>
        <v>-66027840</v>
      </c>
    </row>
    <row r="691" spans="1:10">
      <c r="A691" s="13">
        <v>45852</v>
      </c>
      <c r="B691" t="str">
        <v>Team 5</v>
      </c>
      <c r="C691" t="str">
        <v>Olivia Anderson</v>
      </c>
      <c r="D691" s="12">
        <v>0</v>
      </c>
      <c r="E691" s="17">
        <v>45852.332029965277</v>
      </c>
      <c r="F691" s="17">
        <v>45852.709847905091</v>
      </c>
      <c r="G691" s="17">
        <v>45852.333333333336</v>
      </c>
      <c r="H691" s="17">
        <v>45852.708333333336</v>
      </c>
      <c r="I691" s="28">
        <f t="shared" si="20"/>
        <v>-1</v>
      </c>
      <c r="J691" s="28">
        <f t="shared" si="21"/>
        <v>2</v>
      </c>
    </row>
    <row r="692" spans="1:10">
      <c r="A692" s="13">
        <v>45852</v>
      </c>
      <c r="B692">
        <v>0</v>
      </c>
      <c r="C692" t="str">
        <v>Olivia Gonzalez</v>
      </c>
      <c r="D692" s="12">
        <v>0</v>
      </c>
      <c r="E692" s="17">
        <v>0</v>
      </c>
      <c r="F692" s="17">
        <v>0</v>
      </c>
      <c r="G692" s="17">
        <v>0</v>
      </c>
      <c r="H692" s="17">
        <v>0</v>
      </c>
      <c r="I692" s="28">
        <f t="shared" si="20"/>
        <v>0</v>
      </c>
      <c r="J692" s="28">
        <f t="shared" si="21"/>
        <v>0</v>
      </c>
    </row>
    <row r="693" spans="1:10">
      <c r="A693" s="13">
        <v>45852</v>
      </c>
      <c r="B693" t="str">
        <v>Team 5</v>
      </c>
      <c r="C693" t="str">
        <v>Olivia Hernandez</v>
      </c>
      <c r="D693" s="12">
        <v>0</v>
      </c>
      <c r="E693" s="17">
        <v>45852.45678158565</v>
      </c>
      <c r="F693" s="17">
        <v>45852.833462881943</v>
      </c>
      <c r="G693" s="17">
        <v>45852.458333333336</v>
      </c>
      <c r="H693" s="17">
        <v>45852.833333333336</v>
      </c>
      <c r="I693" s="28">
        <f t="shared" si="20"/>
        <v>-2</v>
      </c>
      <c r="J693" s="28">
        <f t="shared" si="21"/>
        <v>0</v>
      </c>
    </row>
    <row r="694" spans="1:10">
      <c r="A694" s="13">
        <v>45852</v>
      </c>
      <c r="B694">
        <v>0</v>
      </c>
      <c r="C694" t="str">
        <v>Olivia Miller</v>
      </c>
      <c r="D694" s="12">
        <v>0</v>
      </c>
      <c r="E694" s="17">
        <v>0</v>
      </c>
      <c r="F694" s="17">
        <v>0</v>
      </c>
      <c r="G694" s="17">
        <v>0</v>
      </c>
      <c r="H694" s="17">
        <v>0</v>
      </c>
      <c r="I694" s="28">
        <f t="shared" si="20"/>
        <v>0</v>
      </c>
      <c r="J694" s="28">
        <f t="shared" si="21"/>
        <v>0</v>
      </c>
    </row>
    <row r="695" spans="1:10">
      <c r="A695" s="13">
        <v>45852</v>
      </c>
      <c r="B695">
        <v>0</v>
      </c>
      <c r="C695" t="str">
        <v>Olivia Taylor</v>
      </c>
      <c r="D695" s="12">
        <v>0</v>
      </c>
      <c r="E695" s="17">
        <v>45852.372786284723</v>
      </c>
      <c r="F695" s="17">
        <v>45852.792366898146</v>
      </c>
      <c r="G695" s="17">
        <v>0</v>
      </c>
      <c r="H695" s="17">
        <v>0</v>
      </c>
      <c r="I695" s="28">
        <f t="shared" si="20"/>
        <v>66027416</v>
      </c>
      <c r="J695" s="28">
        <f t="shared" si="21"/>
        <v>66028021</v>
      </c>
    </row>
    <row r="696" spans="1:10">
      <c r="A696" s="13">
        <v>45852</v>
      </c>
      <c r="B696">
        <v>0</v>
      </c>
      <c r="C696" t="str">
        <v>Olivia Thomas</v>
      </c>
      <c r="D696" s="12">
        <v>0</v>
      </c>
      <c r="E696" s="17">
        <v>0</v>
      </c>
      <c r="F696" s="17">
        <v>0</v>
      </c>
      <c r="G696" s="17">
        <v>0</v>
      </c>
      <c r="H696" s="17">
        <v>0</v>
      </c>
      <c r="I696" s="28">
        <f t="shared" si="20"/>
        <v>0</v>
      </c>
      <c r="J696" s="28">
        <f t="shared" si="21"/>
        <v>0</v>
      </c>
    </row>
    <row r="697" spans="1:10">
      <c r="A697" s="13">
        <v>45852</v>
      </c>
      <c r="B697" t="str">
        <v>Team 5</v>
      </c>
      <c r="C697" t="str">
        <v>Paul Garcia</v>
      </c>
      <c r="D697" s="12">
        <v>0</v>
      </c>
      <c r="E697" s="17">
        <v>45852.416708483797</v>
      </c>
      <c r="F697" s="17">
        <v>45852.791869699075</v>
      </c>
      <c r="G697" s="17">
        <v>45852.416666666664</v>
      </c>
      <c r="H697" s="17">
        <v>45852.791666666664</v>
      </c>
      <c r="I697" s="28">
        <f t="shared" si="20"/>
        <v>0</v>
      </c>
      <c r="J697" s="28">
        <f t="shared" si="21"/>
        <v>0</v>
      </c>
    </row>
    <row r="698" spans="1:10">
      <c r="A698" s="13">
        <v>45852</v>
      </c>
      <c r="B698">
        <v>0</v>
      </c>
      <c r="C698" t="str">
        <v>Paul Johnson</v>
      </c>
      <c r="D698" s="12">
        <v>0</v>
      </c>
      <c r="E698" s="17">
        <v>0</v>
      </c>
      <c r="F698" s="17">
        <v>0</v>
      </c>
      <c r="G698" s="17">
        <v>0</v>
      </c>
      <c r="H698" s="17">
        <v>0</v>
      </c>
      <c r="I698" s="28">
        <f t="shared" si="20"/>
        <v>0</v>
      </c>
      <c r="J698" s="28">
        <f t="shared" si="21"/>
        <v>0</v>
      </c>
    </row>
    <row r="699" spans="1:10">
      <c r="A699" s="13">
        <v>45852</v>
      </c>
      <c r="B699" t="str">
        <v>Team 3</v>
      </c>
      <c r="C699" t="str">
        <v>Paul Miller</v>
      </c>
      <c r="D699" s="12">
        <v>0</v>
      </c>
      <c r="E699" s="17">
        <v>45852.375472546293</v>
      </c>
      <c r="F699" s="17">
        <v>45853.374795451389</v>
      </c>
      <c r="G699" s="17">
        <v>45852.375</v>
      </c>
      <c r="H699" s="17">
        <v>45852.75</v>
      </c>
      <c r="I699" s="28">
        <f t="shared" si="20"/>
        <v>0</v>
      </c>
      <c r="J699" s="28">
        <f t="shared" si="21"/>
        <v>899</v>
      </c>
    </row>
    <row r="700" spans="1:10">
      <c r="A700" s="13">
        <v>45852</v>
      </c>
      <c r="B700">
        <v>0</v>
      </c>
      <c r="C700" t="str">
        <v>Paul Rodriguez</v>
      </c>
      <c r="D700" s="12">
        <v>0</v>
      </c>
      <c r="E700" s="17">
        <v>0</v>
      </c>
      <c r="F700" s="17">
        <v>0</v>
      </c>
      <c r="G700" s="17">
        <v>0</v>
      </c>
      <c r="H700" s="17">
        <v>0</v>
      </c>
      <c r="I700" s="28">
        <f t="shared" si="20"/>
        <v>0</v>
      </c>
      <c r="J700" s="28">
        <f t="shared" si="21"/>
        <v>0</v>
      </c>
    </row>
    <row r="701" spans="1:10">
      <c r="A701" s="13">
        <v>45852</v>
      </c>
      <c r="B701" t="str">
        <v>Team 3</v>
      </c>
      <c r="C701" t="str">
        <v>Paul Smith</v>
      </c>
      <c r="D701" s="12">
        <v>0</v>
      </c>
      <c r="E701" s="17">
        <v>45852.333120949072</v>
      </c>
      <c r="F701" s="17">
        <v>45852.500238113425</v>
      </c>
      <c r="G701" s="17">
        <v>45852.333333333336</v>
      </c>
      <c r="H701" s="17">
        <v>45852.5</v>
      </c>
      <c r="I701" s="28">
        <f t="shared" si="20"/>
        <v>0</v>
      </c>
      <c r="J701" s="28">
        <f t="shared" si="21"/>
        <v>0</v>
      </c>
    </row>
    <row r="702" spans="1:10">
      <c r="A702" s="13">
        <v>45852</v>
      </c>
      <c r="B702" t="str">
        <v>Team 4</v>
      </c>
      <c r="C702" t="str">
        <v>Paul Wilson</v>
      </c>
      <c r="D702" s="12">
        <v>0</v>
      </c>
      <c r="E702" s="17">
        <v>45852.375112557871</v>
      </c>
      <c r="F702" s="17">
        <v>45852.750302060187</v>
      </c>
      <c r="G702" s="17">
        <v>45852.375</v>
      </c>
      <c r="H702" s="17">
        <v>45852.75</v>
      </c>
      <c r="I702" s="28">
        <f t="shared" si="20"/>
        <v>0</v>
      </c>
      <c r="J702" s="28">
        <f t="shared" si="21"/>
        <v>0</v>
      </c>
    </row>
    <row r="703" spans="1:10">
      <c r="A703" s="13">
        <v>45852</v>
      </c>
      <c r="B703">
        <v>0</v>
      </c>
      <c r="C703" t="str">
        <v>Quinn Jones</v>
      </c>
      <c r="D703" s="12">
        <v>0</v>
      </c>
      <c r="E703" s="17">
        <v>0</v>
      </c>
      <c r="F703" s="17">
        <v>0</v>
      </c>
      <c r="G703" s="17">
        <v>0</v>
      </c>
      <c r="H703" s="17">
        <v>0</v>
      </c>
      <c r="I703" s="28">
        <f t="shared" si="20"/>
        <v>0</v>
      </c>
      <c r="J703" s="28">
        <f t="shared" si="21"/>
        <v>0</v>
      </c>
    </row>
    <row r="704" spans="1:10">
      <c r="A704" s="13">
        <v>45853</v>
      </c>
      <c r="B704" t="str">
        <v>Team 1</v>
      </c>
      <c r="C704" t="str">
        <v>Quinn Lopez</v>
      </c>
      <c r="D704" s="12">
        <v>0</v>
      </c>
      <c r="E704" s="17">
        <v>45853.332612731479</v>
      </c>
      <c r="F704" s="17">
        <v>45853.667239884257</v>
      </c>
      <c r="G704" s="17">
        <v>45853.333333333336</v>
      </c>
      <c r="H704" s="17">
        <v>45853.708333333336</v>
      </c>
      <c r="I704" s="28">
        <f t="shared" si="20"/>
        <v>-1</v>
      </c>
      <c r="J704" s="28">
        <f t="shared" si="21"/>
        <v>-59</v>
      </c>
    </row>
    <row r="705" spans="1:10">
      <c r="A705" s="13">
        <v>45853</v>
      </c>
      <c r="B705" t="str">
        <v>Team 1</v>
      </c>
      <c r="C705" t="str">
        <v>Quinn Miller</v>
      </c>
      <c r="D705" s="12">
        <v>0</v>
      </c>
      <c r="E705" s="17">
        <v>45853.333522789355</v>
      </c>
      <c r="F705" s="17">
        <v>45853.709582592594</v>
      </c>
      <c r="G705" s="17">
        <v>45853.333333333336</v>
      </c>
      <c r="H705" s="17">
        <v>45853.708333333336</v>
      </c>
      <c r="I705" s="28">
        <f t="shared" si="20"/>
        <v>0</v>
      </c>
      <c r="J705" s="28">
        <f t="shared" si="21"/>
        <v>1</v>
      </c>
    </row>
    <row r="706" spans="1:10">
      <c r="A706" s="13">
        <v>45853</v>
      </c>
      <c r="B706" t="str">
        <v>Team 1</v>
      </c>
      <c r="C706" t="str">
        <v>Quinn Rodriguez</v>
      </c>
      <c r="D706" s="12">
        <v>0</v>
      </c>
      <c r="E706" s="17">
        <v>45853.333857280093</v>
      </c>
      <c r="F706" s="17">
        <v>45853.458421192132</v>
      </c>
      <c r="G706" s="17">
        <v>45853.333333333336</v>
      </c>
      <c r="H706" s="17">
        <v>45853.708333333336</v>
      </c>
      <c r="I706" s="28">
        <f t="shared" si="20"/>
        <v>0</v>
      </c>
      <c r="J706" s="28">
        <f t="shared" si="21"/>
        <v>-359</v>
      </c>
    </row>
    <row r="707" spans="1:10">
      <c r="A707" s="13">
        <v>45853</v>
      </c>
      <c r="B707">
        <v>0</v>
      </c>
      <c r="C707" t="str">
        <v>Quinn Williams</v>
      </c>
      <c r="D707" s="12">
        <v>0</v>
      </c>
      <c r="E707" s="17">
        <v>45853.500138634263</v>
      </c>
      <c r="F707" s="17">
        <v>45853.708881250001</v>
      </c>
      <c r="G707" s="17">
        <v>0</v>
      </c>
      <c r="H707" s="17">
        <v>0</v>
      </c>
      <c r="I707" s="28">
        <f t="shared" ref="I707:I770" si="22">ROUNDDOWN((E707-G707)*1440,0)</f>
        <v>66029040</v>
      </c>
      <c r="J707" s="28">
        <f t="shared" ref="J707:J770" si="23">ROUNDDOWN((F707-H707)*1440,0)</f>
        <v>66029340</v>
      </c>
    </row>
    <row r="708" spans="1:10">
      <c r="A708" s="13">
        <v>45853</v>
      </c>
      <c r="B708" t="str">
        <v>Team 1</v>
      </c>
      <c r="C708" t="str">
        <v>Rachel Jones</v>
      </c>
      <c r="D708" s="12">
        <v>0</v>
      </c>
      <c r="E708" s="17">
        <v>45853.333408738428</v>
      </c>
      <c r="F708" s="17">
        <v>45853.70877435185</v>
      </c>
      <c r="G708" s="17">
        <v>45853.333333333336</v>
      </c>
      <c r="H708" s="17">
        <v>45853.708333333336</v>
      </c>
      <c r="I708" s="28">
        <f t="shared" si="22"/>
        <v>0</v>
      </c>
      <c r="J708" s="28">
        <f t="shared" si="23"/>
        <v>0</v>
      </c>
    </row>
    <row r="709" spans="1:10">
      <c r="A709" s="13">
        <v>45853</v>
      </c>
      <c r="B709">
        <v>0</v>
      </c>
      <c r="C709" t="str">
        <v>Rachel Miller</v>
      </c>
      <c r="D709" s="12">
        <v>0</v>
      </c>
      <c r="E709" s="17">
        <v>0</v>
      </c>
      <c r="F709" s="17">
        <v>0</v>
      </c>
      <c r="G709" s="17">
        <v>0</v>
      </c>
      <c r="H709" s="17">
        <v>0</v>
      </c>
      <c r="I709" s="28">
        <f t="shared" si="22"/>
        <v>0</v>
      </c>
      <c r="J709" s="28">
        <f t="shared" si="23"/>
        <v>0</v>
      </c>
    </row>
    <row r="710" spans="1:10">
      <c r="A710" s="13">
        <v>45853</v>
      </c>
      <c r="B710">
        <v>0</v>
      </c>
      <c r="C710" t="str">
        <v>Rachel Smith</v>
      </c>
      <c r="D710" s="12">
        <v>0</v>
      </c>
      <c r="E710" s="17">
        <v>0</v>
      </c>
      <c r="F710" s="17">
        <v>0</v>
      </c>
      <c r="G710" s="17">
        <v>0</v>
      </c>
      <c r="H710" s="17">
        <v>0</v>
      </c>
      <c r="I710" s="28">
        <f t="shared" si="22"/>
        <v>0</v>
      </c>
      <c r="J710" s="28">
        <f t="shared" si="23"/>
        <v>0</v>
      </c>
    </row>
    <row r="711" spans="1:10">
      <c r="A711" s="13">
        <v>45853</v>
      </c>
      <c r="B711" t="str">
        <v>Team 1</v>
      </c>
      <c r="C711" t="str">
        <v>Rachel Taylor</v>
      </c>
      <c r="D711" s="12">
        <v>0</v>
      </c>
      <c r="E711" s="17">
        <v>45853.667143171297</v>
      </c>
      <c r="F711" s="17">
        <v>45853.834822743054</v>
      </c>
      <c r="G711" s="17">
        <v>45853.666666666664</v>
      </c>
      <c r="H711" s="17">
        <v>45853.833333333336</v>
      </c>
      <c r="I711" s="28">
        <f t="shared" si="22"/>
        <v>0</v>
      </c>
      <c r="J711" s="28">
        <f t="shared" si="23"/>
        <v>2</v>
      </c>
    </row>
    <row r="712" spans="1:10">
      <c r="A712" s="13">
        <v>45853</v>
      </c>
      <c r="B712" t="str">
        <v>Team 1</v>
      </c>
      <c r="C712" t="str">
        <v>Rachel Wilson</v>
      </c>
      <c r="D712" s="12">
        <v>0</v>
      </c>
      <c r="E712" s="17">
        <v>45853.564217662039</v>
      </c>
      <c r="F712" s="17">
        <v>45853.606204456017</v>
      </c>
      <c r="G712" s="17">
        <v>45853.666666666664</v>
      </c>
      <c r="H712" s="17">
        <v>45853.791666666664</v>
      </c>
      <c r="I712" s="28">
        <f t="shared" si="22"/>
        <v>-147</v>
      </c>
      <c r="J712" s="28">
        <f t="shared" si="23"/>
        <v>-267</v>
      </c>
    </row>
    <row r="713" spans="1:10">
      <c r="A713" s="13">
        <v>45853</v>
      </c>
      <c r="B713">
        <v>0</v>
      </c>
      <c r="C713" t="str">
        <v>Steve Garcia</v>
      </c>
      <c r="D713" s="12">
        <v>0</v>
      </c>
      <c r="E713" s="17">
        <v>45853.665739942131</v>
      </c>
      <c r="F713" s="17">
        <v>45853.791596192132</v>
      </c>
      <c r="G713" s="17">
        <v>0</v>
      </c>
      <c r="H713" s="17">
        <v>0</v>
      </c>
      <c r="I713" s="28">
        <f t="shared" si="22"/>
        <v>66029278</v>
      </c>
      <c r="J713" s="28">
        <f t="shared" si="23"/>
        <v>66029459</v>
      </c>
    </row>
    <row r="714" spans="1:10">
      <c r="A714" s="13">
        <v>45853</v>
      </c>
      <c r="B714" t="str">
        <v>Team 1</v>
      </c>
      <c r="C714" t="str">
        <v>Steve Lopez</v>
      </c>
      <c r="D714" s="12">
        <v>0</v>
      </c>
      <c r="E714" s="17">
        <v>45853.333391805558</v>
      </c>
      <c r="F714" s="17">
        <v>45853.708426064812</v>
      </c>
      <c r="G714" s="17">
        <v>45853.333333333336</v>
      </c>
      <c r="H714" s="17">
        <v>45853.708333333336</v>
      </c>
      <c r="I714" s="28">
        <f t="shared" si="22"/>
        <v>0</v>
      </c>
      <c r="J714" s="28">
        <f t="shared" si="23"/>
        <v>0</v>
      </c>
    </row>
    <row r="715" spans="1:10">
      <c r="A715" s="13">
        <v>45853</v>
      </c>
      <c r="B715">
        <v>0</v>
      </c>
      <c r="C715" t="str">
        <v>Steve Martinez</v>
      </c>
      <c r="D715" s="12">
        <v>0</v>
      </c>
      <c r="E715" s="17">
        <v>0</v>
      </c>
      <c r="F715" s="17">
        <v>0</v>
      </c>
      <c r="G715" s="17">
        <v>0</v>
      </c>
      <c r="H715" s="17">
        <v>0</v>
      </c>
      <c r="I715" s="28">
        <f t="shared" si="22"/>
        <v>0</v>
      </c>
      <c r="J715" s="28">
        <f t="shared" si="23"/>
        <v>0</v>
      </c>
    </row>
    <row r="716" spans="1:10">
      <c r="A716" s="13">
        <v>45853</v>
      </c>
      <c r="B716">
        <v>0</v>
      </c>
      <c r="C716" t="str">
        <v>Steve Moore</v>
      </c>
      <c r="D716" s="12">
        <v>0</v>
      </c>
      <c r="E716" s="17">
        <v>0</v>
      </c>
      <c r="F716" s="17">
        <v>0</v>
      </c>
      <c r="G716" s="17">
        <v>0</v>
      </c>
      <c r="H716" s="17">
        <v>0</v>
      </c>
      <c r="I716" s="28">
        <f t="shared" si="22"/>
        <v>0</v>
      </c>
      <c r="J716" s="28">
        <f t="shared" si="23"/>
        <v>0</v>
      </c>
    </row>
    <row r="717" spans="1:10">
      <c r="A717" s="13">
        <v>45853</v>
      </c>
      <c r="B717" t="str">
        <v>Team 3</v>
      </c>
      <c r="C717" t="str">
        <v>Steve Smith</v>
      </c>
      <c r="D717" s="12">
        <v>0</v>
      </c>
      <c r="E717" s="17">
        <v>45853.375673194445</v>
      </c>
      <c r="F717" s="17">
        <v>45853.66908295139</v>
      </c>
      <c r="G717" s="17">
        <v>45853.375</v>
      </c>
      <c r="H717" s="17">
        <v>45853.666666666664</v>
      </c>
      <c r="I717" s="28">
        <f t="shared" si="22"/>
        <v>0</v>
      </c>
      <c r="J717" s="28">
        <f t="shared" si="23"/>
        <v>3</v>
      </c>
    </row>
    <row r="718" spans="1:10">
      <c r="A718" s="13">
        <v>45853</v>
      </c>
      <c r="B718" t="str">
        <v>Team 2</v>
      </c>
      <c r="C718" t="str">
        <v>Steve Thomas</v>
      </c>
      <c r="D718" s="12">
        <v>0</v>
      </c>
      <c r="E718" s="17">
        <v>45853.666837743054</v>
      </c>
      <c r="F718" s="17">
        <v>45853.833638391203</v>
      </c>
      <c r="G718" s="17">
        <v>45853.666666666664</v>
      </c>
      <c r="H718" s="17">
        <v>45853.833333333336</v>
      </c>
      <c r="I718" s="28">
        <f t="shared" si="22"/>
        <v>0</v>
      </c>
      <c r="J718" s="28">
        <f t="shared" si="23"/>
        <v>0</v>
      </c>
    </row>
    <row r="719" spans="1:10">
      <c r="A719" s="13">
        <v>45853</v>
      </c>
      <c r="B719" t="str">
        <v>Team 2</v>
      </c>
      <c r="C719" t="str">
        <v>Tina Anderson</v>
      </c>
      <c r="D719" s="12">
        <v>0</v>
      </c>
      <c r="E719" s="17">
        <v>0</v>
      </c>
      <c r="F719" s="17">
        <v>0</v>
      </c>
      <c r="G719" s="17">
        <v>45853.375</v>
      </c>
      <c r="H719" s="17">
        <v>45853.75</v>
      </c>
      <c r="I719" s="28">
        <f t="shared" si="22"/>
        <v>-66028860</v>
      </c>
      <c r="J719" s="28">
        <f t="shared" si="23"/>
        <v>-66029400</v>
      </c>
    </row>
    <row r="720" spans="1:10">
      <c r="A720" s="13">
        <v>45853</v>
      </c>
      <c r="B720" t="str">
        <v>Team 3</v>
      </c>
      <c r="C720" t="str">
        <v>Tina Brown</v>
      </c>
      <c r="D720" s="12">
        <v>0</v>
      </c>
      <c r="E720" s="17">
        <v>45853.35967766204</v>
      </c>
      <c r="F720" s="17">
        <v>45853.734957245368</v>
      </c>
      <c r="G720" s="17">
        <v>45853.354166666664</v>
      </c>
      <c r="H720" s="17">
        <v>45853.729166666664</v>
      </c>
      <c r="I720" s="28">
        <f t="shared" si="22"/>
        <v>7</v>
      </c>
      <c r="J720" s="28">
        <f t="shared" si="23"/>
        <v>8</v>
      </c>
    </row>
    <row r="721" spans="1:10">
      <c r="A721" s="13">
        <v>45853</v>
      </c>
      <c r="B721" t="str">
        <v>Team 2</v>
      </c>
      <c r="C721" t="str">
        <v>Tina Davis</v>
      </c>
      <c r="D721" s="12">
        <v>0</v>
      </c>
      <c r="E721" s="17">
        <v>45853.336591747684</v>
      </c>
      <c r="F721" s="17">
        <v>45854.33813084491</v>
      </c>
      <c r="G721" s="17">
        <v>45853.333333333336</v>
      </c>
      <c r="H721" s="17">
        <v>45853.708333333336</v>
      </c>
      <c r="I721" s="28">
        <f t="shared" si="22"/>
        <v>4</v>
      </c>
      <c r="J721" s="28">
        <f t="shared" si="23"/>
        <v>906</v>
      </c>
    </row>
    <row r="722" spans="1:10">
      <c r="A722" s="13">
        <v>45853</v>
      </c>
      <c r="B722" t="str">
        <v>Team 2</v>
      </c>
      <c r="C722" t="str">
        <v>Tina Jackson</v>
      </c>
      <c r="D722" s="12">
        <v>0</v>
      </c>
      <c r="E722" s="17">
        <v>45853.328926134258</v>
      </c>
      <c r="F722" s="17">
        <v>45853.707932407407</v>
      </c>
      <c r="G722" s="17">
        <v>45853.333333333336</v>
      </c>
      <c r="H722" s="17">
        <v>45853.708333333336</v>
      </c>
      <c r="I722" s="28">
        <f t="shared" si="22"/>
        <v>-6</v>
      </c>
      <c r="J722" s="28">
        <f t="shared" si="23"/>
        <v>0</v>
      </c>
    </row>
    <row r="723" spans="1:10">
      <c r="A723" s="13">
        <v>45853</v>
      </c>
      <c r="B723" t="str">
        <v>Team 2</v>
      </c>
      <c r="C723" t="str">
        <v>Tina Johnson</v>
      </c>
      <c r="D723" s="12">
        <v>0</v>
      </c>
      <c r="E723" s="17">
        <v>0</v>
      </c>
      <c r="F723" s="17">
        <v>0</v>
      </c>
      <c r="G723" s="17">
        <v>45853.333333333336</v>
      </c>
      <c r="H723" s="17">
        <v>45853.708333333336</v>
      </c>
      <c r="I723" s="28">
        <f t="shared" si="22"/>
        <v>-66028800</v>
      </c>
      <c r="J723" s="28">
        <f t="shared" si="23"/>
        <v>-66029340</v>
      </c>
    </row>
    <row r="724" spans="1:10">
      <c r="A724" s="13">
        <v>45853</v>
      </c>
      <c r="B724" t="str">
        <v>Team 2</v>
      </c>
      <c r="C724" t="str">
        <v>Tina Martin</v>
      </c>
      <c r="D724" s="12">
        <v>0</v>
      </c>
      <c r="E724" s="17">
        <v>45853.332068981479</v>
      </c>
      <c r="F724" s="17">
        <v>45856.341143969905</v>
      </c>
      <c r="G724" s="17">
        <v>45853.333333333336</v>
      </c>
      <c r="H724" s="17">
        <v>45853.708333333336</v>
      </c>
      <c r="I724" s="28">
        <f t="shared" si="22"/>
        <v>-1</v>
      </c>
      <c r="J724" s="28">
        <f t="shared" si="23"/>
        <v>3791</v>
      </c>
    </row>
    <row r="725" spans="1:10">
      <c r="A725" s="13">
        <v>45853</v>
      </c>
      <c r="B725" t="str">
        <v>Team 2</v>
      </c>
      <c r="C725" t="str">
        <v>Tina Miller</v>
      </c>
      <c r="D725" s="12">
        <v>0</v>
      </c>
      <c r="E725" s="17">
        <v>45853.361209189818</v>
      </c>
      <c r="F725" s="17">
        <v>45853.750578159721</v>
      </c>
      <c r="G725" s="17">
        <v>45853.333333333336</v>
      </c>
      <c r="H725" s="17">
        <v>45853.708333333336</v>
      </c>
      <c r="I725" s="28">
        <f t="shared" si="22"/>
        <v>40</v>
      </c>
      <c r="J725" s="28">
        <f t="shared" si="23"/>
        <v>60</v>
      </c>
    </row>
    <row r="726" spans="1:10">
      <c r="A726" s="13">
        <v>45853</v>
      </c>
      <c r="B726" t="str">
        <v>Team 2</v>
      </c>
      <c r="C726" t="str">
        <v>Tina Taylor</v>
      </c>
      <c r="D726" s="12">
        <v>0</v>
      </c>
      <c r="E726" s="17">
        <v>45853.465261597223</v>
      </c>
      <c r="F726" s="17">
        <v>45853.834250717591</v>
      </c>
      <c r="G726" s="17">
        <v>45853.458333333336</v>
      </c>
      <c r="H726" s="17">
        <v>45853.833333333336</v>
      </c>
      <c r="I726" s="28">
        <f t="shared" si="22"/>
        <v>9</v>
      </c>
      <c r="J726" s="28">
        <f t="shared" si="23"/>
        <v>1</v>
      </c>
    </row>
    <row r="727" spans="1:10">
      <c r="A727" s="13">
        <v>45853</v>
      </c>
      <c r="B727" t="str">
        <v>Team 4</v>
      </c>
      <c r="C727" t="str">
        <v>Tina Thomas</v>
      </c>
      <c r="D727" s="12">
        <v>0</v>
      </c>
      <c r="E727" s="17">
        <v>45853.466365011576</v>
      </c>
      <c r="F727" s="17">
        <v>45853.83340398148</v>
      </c>
      <c r="G727" s="17">
        <v>45853.458333333336</v>
      </c>
      <c r="H727" s="17">
        <v>45853.833333333336</v>
      </c>
      <c r="I727" s="28">
        <f t="shared" si="22"/>
        <v>11</v>
      </c>
      <c r="J727" s="28">
        <f t="shared" si="23"/>
        <v>0</v>
      </c>
    </row>
    <row r="728" spans="1:10">
      <c r="A728" s="13">
        <v>45853</v>
      </c>
      <c r="B728">
        <v>0</v>
      </c>
      <c r="C728" t="str">
        <v>Uma Garcia</v>
      </c>
      <c r="D728" s="12">
        <v>0</v>
      </c>
      <c r="E728" s="17">
        <v>0</v>
      </c>
      <c r="F728" s="17">
        <v>0</v>
      </c>
      <c r="G728" s="17">
        <v>0</v>
      </c>
      <c r="H728" s="17">
        <v>0</v>
      </c>
      <c r="I728" s="28">
        <f t="shared" si="22"/>
        <v>0</v>
      </c>
      <c r="J728" s="28">
        <f t="shared" si="23"/>
        <v>0</v>
      </c>
    </row>
    <row r="729" spans="1:10">
      <c r="A729" s="13">
        <v>45853</v>
      </c>
      <c r="B729" t="str">
        <v>Team 4</v>
      </c>
      <c r="C729" t="str">
        <v>Uma Hernandez</v>
      </c>
      <c r="D729" s="12">
        <v>0</v>
      </c>
      <c r="E729" s="17">
        <v>45853.460184236108</v>
      </c>
      <c r="F729" s="17">
        <v>45853.834322905095</v>
      </c>
      <c r="G729" s="17">
        <v>45853.458333333336</v>
      </c>
      <c r="H729" s="17">
        <v>45853.833333333336</v>
      </c>
      <c r="I729" s="28">
        <f t="shared" si="22"/>
        <v>2</v>
      </c>
      <c r="J729" s="28">
        <f t="shared" si="23"/>
        <v>1</v>
      </c>
    </row>
    <row r="730" spans="1:10">
      <c r="A730" s="13">
        <v>45853</v>
      </c>
      <c r="B730">
        <v>0</v>
      </c>
      <c r="C730" t="str">
        <v>Uma Jones</v>
      </c>
      <c r="D730" s="12">
        <v>0</v>
      </c>
      <c r="E730" s="17">
        <v>0</v>
      </c>
      <c r="F730" s="17">
        <v>0</v>
      </c>
      <c r="G730" s="17">
        <v>0</v>
      </c>
      <c r="H730" s="17">
        <v>0</v>
      </c>
      <c r="I730" s="28">
        <f t="shared" si="22"/>
        <v>0</v>
      </c>
      <c r="J730" s="28">
        <f t="shared" si="23"/>
        <v>0</v>
      </c>
    </row>
    <row r="731" spans="1:10">
      <c r="A731" s="13">
        <v>45853</v>
      </c>
      <c r="B731" t="str">
        <v>Team 4</v>
      </c>
      <c r="C731" t="str">
        <v>Uma Taylor</v>
      </c>
      <c r="D731" s="12">
        <v>0</v>
      </c>
      <c r="E731" s="17">
        <v>45853.336276076392</v>
      </c>
      <c r="F731" s="17">
        <v>45854.336992488425</v>
      </c>
      <c r="G731" s="17">
        <v>45853.333333333336</v>
      </c>
      <c r="H731" s="17">
        <v>45853.708333333336</v>
      </c>
      <c r="I731" s="28">
        <f t="shared" si="22"/>
        <v>4</v>
      </c>
      <c r="J731" s="28">
        <f t="shared" si="23"/>
        <v>905</v>
      </c>
    </row>
    <row r="732" spans="1:10">
      <c r="A732" s="13">
        <v>45853</v>
      </c>
      <c r="B732" t="str">
        <v>Team 4</v>
      </c>
      <c r="C732" t="str">
        <v>Uma Williams</v>
      </c>
      <c r="D732" s="12">
        <v>0</v>
      </c>
      <c r="E732" s="17">
        <v>45853.463817673612</v>
      </c>
      <c r="F732" s="17">
        <v>45853.834656828702</v>
      </c>
      <c r="G732" s="17">
        <v>45853.458333333336</v>
      </c>
      <c r="H732" s="17">
        <v>45853.833333333336</v>
      </c>
      <c r="I732" s="28">
        <f t="shared" si="22"/>
        <v>7</v>
      </c>
      <c r="J732" s="28">
        <f t="shared" si="23"/>
        <v>1</v>
      </c>
    </row>
    <row r="733" spans="1:10">
      <c r="A733" s="13">
        <v>45853</v>
      </c>
      <c r="B733">
        <v>0</v>
      </c>
      <c r="C733" t="str">
        <v>Victor Brown</v>
      </c>
      <c r="D733" s="12">
        <v>0</v>
      </c>
      <c r="E733" s="17">
        <v>0</v>
      </c>
      <c r="F733" s="17">
        <v>0</v>
      </c>
      <c r="G733" s="17">
        <v>0</v>
      </c>
      <c r="H733" s="17">
        <v>0</v>
      </c>
      <c r="I733" s="28">
        <f t="shared" si="22"/>
        <v>0</v>
      </c>
      <c r="J733" s="28">
        <f t="shared" si="23"/>
        <v>0</v>
      </c>
    </row>
    <row r="734" spans="1:10">
      <c r="A734" s="13">
        <v>45853</v>
      </c>
      <c r="B734" t="str">
        <v>Team 4</v>
      </c>
      <c r="C734" t="str">
        <v>Victor Davis</v>
      </c>
      <c r="D734" s="12">
        <v>0</v>
      </c>
      <c r="E734" s="17">
        <v>45853.33356215278</v>
      </c>
      <c r="F734" s="17">
        <v>45853.709205324078</v>
      </c>
      <c r="G734" s="17">
        <v>45853.333333333336</v>
      </c>
      <c r="H734" s="17">
        <v>45853.708333333336</v>
      </c>
      <c r="I734" s="28">
        <f t="shared" si="22"/>
        <v>0</v>
      </c>
      <c r="J734" s="28">
        <f t="shared" si="23"/>
        <v>1</v>
      </c>
    </row>
    <row r="735" spans="1:10">
      <c r="A735" s="13">
        <v>45853</v>
      </c>
      <c r="B735">
        <v>0</v>
      </c>
      <c r="C735" t="str">
        <v>Victor Taylor</v>
      </c>
      <c r="D735" s="12">
        <v>0</v>
      </c>
      <c r="E735" s="17">
        <v>0</v>
      </c>
      <c r="F735" s="17">
        <v>0</v>
      </c>
      <c r="G735" s="17">
        <v>0</v>
      </c>
      <c r="H735" s="17">
        <v>0</v>
      </c>
      <c r="I735" s="28">
        <f t="shared" si="22"/>
        <v>0</v>
      </c>
      <c r="J735" s="28">
        <f t="shared" si="23"/>
        <v>0</v>
      </c>
    </row>
    <row r="736" spans="1:10">
      <c r="A736" s="13">
        <v>45853</v>
      </c>
      <c r="B736" t="str">
        <v>Team 4</v>
      </c>
      <c r="C736" t="str">
        <v>Wendy Anderson</v>
      </c>
      <c r="D736" s="12">
        <v>0</v>
      </c>
      <c r="E736" s="17">
        <v>45853.455926747687</v>
      </c>
      <c r="F736" s="17">
        <v>45854.44636746528</v>
      </c>
      <c r="G736" s="17">
        <v>45853.458333333336</v>
      </c>
      <c r="H736" s="17">
        <v>45853.833333333336</v>
      </c>
      <c r="I736" s="28">
        <f t="shared" si="22"/>
        <v>-3</v>
      </c>
      <c r="J736" s="28">
        <f t="shared" si="23"/>
        <v>882</v>
      </c>
    </row>
    <row r="737" spans="1:10">
      <c r="A737" s="13">
        <v>45853</v>
      </c>
      <c r="B737">
        <v>0</v>
      </c>
      <c r="C737" t="str">
        <v>Wendy Hernandez</v>
      </c>
      <c r="D737" s="12">
        <v>0</v>
      </c>
      <c r="E737" s="17">
        <v>0</v>
      </c>
      <c r="F737" s="17">
        <v>0</v>
      </c>
      <c r="G737" s="17">
        <v>0</v>
      </c>
      <c r="H737" s="17">
        <v>0</v>
      </c>
      <c r="I737" s="28">
        <f t="shared" si="22"/>
        <v>0</v>
      </c>
      <c r="J737" s="28">
        <f t="shared" si="23"/>
        <v>0</v>
      </c>
    </row>
    <row r="738" spans="1:10">
      <c r="A738" s="13">
        <v>45853</v>
      </c>
      <c r="B738">
        <v>0</v>
      </c>
      <c r="C738" t="str">
        <v>Wendy Johnson</v>
      </c>
      <c r="D738" s="12">
        <v>0</v>
      </c>
      <c r="E738" s="17">
        <v>0</v>
      </c>
      <c r="F738" s="17">
        <v>0</v>
      </c>
      <c r="G738" s="17">
        <v>0</v>
      </c>
      <c r="H738" s="17">
        <v>0</v>
      </c>
      <c r="I738" s="28">
        <f t="shared" si="22"/>
        <v>0</v>
      </c>
      <c r="J738" s="28">
        <f t="shared" si="23"/>
        <v>0</v>
      </c>
    </row>
    <row r="739" spans="1:10">
      <c r="A739" s="13">
        <v>45853</v>
      </c>
      <c r="B739" t="str">
        <v>Team 4</v>
      </c>
      <c r="C739" t="str">
        <v>Wendy Smith</v>
      </c>
      <c r="D739" s="12">
        <v>0</v>
      </c>
      <c r="E739" s="17">
        <v>45853.465098159722</v>
      </c>
      <c r="F739" s="17">
        <v>45853.834200370373</v>
      </c>
      <c r="G739" s="17">
        <v>45853.458333333336</v>
      </c>
      <c r="H739" s="17">
        <v>45853.833333333336</v>
      </c>
      <c r="I739" s="28">
        <f t="shared" si="22"/>
        <v>9</v>
      </c>
      <c r="J739" s="28">
        <f t="shared" si="23"/>
        <v>1</v>
      </c>
    </row>
    <row r="740" spans="1:10">
      <c r="A740" s="13">
        <v>45853</v>
      </c>
      <c r="B740" t="str">
        <v>Team 4</v>
      </c>
      <c r="C740" t="str">
        <v>Wendy Wilson</v>
      </c>
      <c r="D740" s="12">
        <v>0</v>
      </c>
      <c r="E740" s="17">
        <v>45853.372954999999</v>
      </c>
      <c r="F740" s="17">
        <v>45853.750551041667</v>
      </c>
      <c r="G740" s="17">
        <v>45853.375</v>
      </c>
      <c r="H740" s="17">
        <v>45853.75</v>
      </c>
      <c r="I740" s="28">
        <f t="shared" si="22"/>
        <v>-2</v>
      </c>
      <c r="J740" s="28">
        <f t="shared" si="23"/>
        <v>0</v>
      </c>
    </row>
    <row r="741" spans="1:10">
      <c r="A741" s="13">
        <v>45853</v>
      </c>
      <c r="B741">
        <v>0</v>
      </c>
      <c r="C741" t="str">
        <v>Xander Hernandez</v>
      </c>
      <c r="D741" s="12">
        <v>0</v>
      </c>
      <c r="E741" s="17">
        <v>0</v>
      </c>
      <c r="F741" s="17">
        <v>0</v>
      </c>
      <c r="G741" s="17">
        <v>0</v>
      </c>
      <c r="H741" s="17">
        <v>0</v>
      </c>
      <c r="I741" s="28">
        <f t="shared" si="22"/>
        <v>0</v>
      </c>
      <c r="J741" s="28">
        <f t="shared" si="23"/>
        <v>0</v>
      </c>
    </row>
    <row r="742" spans="1:10">
      <c r="A742" s="13">
        <v>45853</v>
      </c>
      <c r="B742" t="str">
        <v>Team 5</v>
      </c>
      <c r="C742" t="str">
        <v>Xander Lopez</v>
      </c>
      <c r="D742" s="12">
        <v>0</v>
      </c>
      <c r="E742" s="17">
        <v>0</v>
      </c>
      <c r="F742" s="17">
        <v>0</v>
      </c>
      <c r="G742" s="17">
        <v>45853.458333333336</v>
      </c>
      <c r="H742" s="17">
        <v>45853.833333333336</v>
      </c>
      <c r="I742" s="28">
        <f t="shared" si="22"/>
        <v>-66028980</v>
      </c>
      <c r="J742" s="28">
        <f t="shared" si="23"/>
        <v>-66029520</v>
      </c>
    </row>
    <row r="743" spans="1:10">
      <c r="A743" s="13">
        <v>45853</v>
      </c>
      <c r="B743" t="str">
        <v>Team 5</v>
      </c>
      <c r="C743" t="str">
        <v>Xander Martin</v>
      </c>
      <c r="D743" s="12">
        <v>0</v>
      </c>
      <c r="E743" s="17">
        <v>45853.495746018518</v>
      </c>
      <c r="F743" s="17">
        <v>45853.663326678237</v>
      </c>
      <c r="G743" s="17">
        <v>45853.5</v>
      </c>
      <c r="H743" s="17">
        <v>45853.666666666664</v>
      </c>
      <c r="I743" s="28">
        <f t="shared" si="22"/>
        <v>-6</v>
      </c>
      <c r="J743" s="28">
        <f t="shared" si="23"/>
        <v>-4</v>
      </c>
    </row>
    <row r="744" spans="1:10">
      <c r="A744" s="13">
        <v>45853</v>
      </c>
      <c r="B744" t="str">
        <v>Team 5</v>
      </c>
      <c r="C744" t="str">
        <v>Xander Moore</v>
      </c>
      <c r="D744" s="12">
        <v>0</v>
      </c>
      <c r="E744" s="17">
        <v>45853.329913449074</v>
      </c>
      <c r="F744" s="17">
        <v>45853.709032557868</v>
      </c>
      <c r="G744" s="17">
        <v>45853.333333333336</v>
      </c>
      <c r="H744" s="17">
        <v>45853.708333333336</v>
      </c>
      <c r="I744" s="28">
        <f t="shared" si="22"/>
        <v>-4</v>
      </c>
      <c r="J744" s="28">
        <f t="shared" si="23"/>
        <v>1</v>
      </c>
    </row>
    <row r="745" spans="1:10">
      <c r="A745" s="13">
        <v>45853</v>
      </c>
      <c r="B745" t="str">
        <v>Team 5</v>
      </c>
      <c r="C745" t="str">
        <v>Xander Rodriguez</v>
      </c>
      <c r="D745" s="12">
        <v>0</v>
      </c>
      <c r="E745" s="17">
        <v>0</v>
      </c>
      <c r="F745" s="17">
        <v>0</v>
      </c>
      <c r="G745" s="17">
        <v>45853.458333333336</v>
      </c>
      <c r="H745" s="17">
        <v>45853.833333333336</v>
      </c>
      <c r="I745" s="28">
        <f t="shared" si="22"/>
        <v>-66028980</v>
      </c>
      <c r="J745" s="28">
        <f t="shared" si="23"/>
        <v>-66029520</v>
      </c>
    </row>
    <row r="746" spans="1:10">
      <c r="A746" s="13">
        <v>45853</v>
      </c>
      <c r="B746" t="str">
        <v>Team 5</v>
      </c>
      <c r="C746" t="str">
        <v>Xander Williams</v>
      </c>
      <c r="D746" s="12">
        <v>0</v>
      </c>
      <c r="E746" s="17">
        <v>45853.375760648145</v>
      </c>
      <c r="F746" s="17">
        <v>45853.793233460645</v>
      </c>
      <c r="G746" s="17">
        <v>45853.375</v>
      </c>
      <c r="H746" s="17">
        <v>45853.75</v>
      </c>
      <c r="I746" s="28">
        <f t="shared" si="22"/>
        <v>1</v>
      </c>
      <c r="J746" s="28">
        <f t="shared" si="23"/>
        <v>62</v>
      </c>
    </row>
    <row r="747" spans="1:10">
      <c r="A747" s="13">
        <v>45853</v>
      </c>
      <c r="B747" t="str">
        <v>Team 5</v>
      </c>
      <c r="C747" t="str">
        <v>Yara Moore</v>
      </c>
      <c r="D747" s="12">
        <v>0</v>
      </c>
      <c r="E747" s="17">
        <v>45853.701235173612</v>
      </c>
      <c r="F747" s="17">
        <v>45853.834128692128</v>
      </c>
      <c r="G747" s="17">
        <v>45853.708333333336</v>
      </c>
      <c r="H747" s="17">
        <v>45853.833333333336</v>
      </c>
      <c r="I747" s="28">
        <f t="shared" si="22"/>
        <v>-10</v>
      </c>
      <c r="J747" s="28">
        <f t="shared" si="23"/>
        <v>1</v>
      </c>
    </row>
    <row r="748" spans="1:10">
      <c r="A748" s="13">
        <v>45853</v>
      </c>
      <c r="B748" t="str">
        <v>Team 5</v>
      </c>
      <c r="C748" t="str">
        <v>Yara Rodriguez</v>
      </c>
      <c r="D748" s="12">
        <v>0</v>
      </c>
      <c r="E748" s="17">
        <v>45853.416710925929</v>
      </c>
      <c r="F748" s="17">
        <v>45853.834155578705</v>
      </c>
      <c r="G748" s="17">
        <v>45853.416666666664</v>
      </c>
      <c r="H748" s="17">
        <v>45853.791666666664</v>
      </c>
      <c r="I748" s="28">
        <f t="shared" si="22"/>
        <v>0</v>
      </c>
      <c r="J748" s="28">
        <f t="shared" si="23"/>
        <v>61</v>
      </c>
    </row>
    <row r="749" spans="1:10">
      <c r="A749" s="13">
        <v>45853</v>
      </c>
      <c r="B749">
        <v>0</v>
      </c>
      <c r="C749" t="str">
        <v>Zane Gonzalez</v>
      </c>
      <c r="D749" s="12">
        <v>0</v>
      </c>
      <c r="E749" s="17">
        <v>0</v>
      </c>
      <c r="F749" s="17">
        <v>0</v>
      </c>
      <c r="G749" s="17">
        <v>0</v>
      </c>
      <c r="H749" s="17">
        <v>0</v>
      </c>
      <c r="I749" s="28">
        <f t="shared" si="22"/>
        <v>0</v>
      </c>
      <c r="J749" s="28">
        <f t="shared" si="23"/>
        <v>0</v>
      </c>
    </row>
    <row r="750" spans="1:10">
      <c r="A750" s="13">
        <v>45853</v>
      </c>
      <c r="B750" t="str">
        <v>Team 3</v>
      </c>
      <c r="C750" t="str">
        <v>Zane Moore</v>
      </c>
      <c r="D750" s="12">
        <v>0</v>
      </c>
      <c r="E750" s="17">
        <v>45853.374859363423</v>
      </c>
      <c r="F750" s="17">
        <v>45853.750115046299</v>
      </c>
      <c r="G750" s="17">
        <v>45853.375</v>
      </c>
      <c r="H750" s="17">
        <v>45853.75</v>
      </c>
      <c r="I750" s="28">
        <f t="shared" si="22"/>
        <v>0</v>
      </c>
      <c r="J750" s="28">
        <f t="shared" si="23"/>
        <v>0</v>
      </c>
    </row>
    <row r="751" spans="1:10">
      <c r="A751" s="13">
        <v>45853</v>
      </c>
      <c r="B751" t="str">
        <v>Team 3</v>
      </c>
      <c r="C751" t="str">
        <v>Zane Smith</v>
      </c>
      <c r="D751" s="12">
        <v>0</v>
      </c>
      <c r="E751" s="17">
        <v>45853.334809537038</v>
      </c>
      <c r="F751" s="17">
        <v>45854.333024571759</v>
      </c>
      <c r="G751" s="17">
        <v>45853.333333333336</v>
      </c>
      <c r="H751" s="17">
        <v>45853.708333333336</v>
      </c>
      <c r="I751" s="28">
        <f t="shared" si="22"/>
        <v>2</v>
      </c>
      <c r="J751" s="28">
        <f t="shared" si="23"/>
        <v>899</v>
      </c>
    </row>
    <row r="752" spans="1:10">
      <c r="A752" s="13">
        <v>45853</v>
      </c>
      <c r="B752" t="str">
        <v>Team 3</v>
      </c>
      <c r="C752" t="str">
        <v>Aaron Garcia</v>
      </c>
      <c r="D752" s="12">
        <v>0</v>
      </c>
      <c r="E752" s="17">
        <v>45853.781476631942</v>
      </c>
      <c r="F752" s="17">
        <v>45853.835135694448</v>
      </c>
      <c r="G752" s="17">
        <v>45853.770833333336</v>
      </c>
      <c r="H752" s="17">
        <v>45853.833333333336</v>
      </c>
      <c r="I752" s="28">
        <f t="shared" si="22"/>
        <v>15</v>
      </c>
      <c r="J752" s="28">
        <f t="shared" si="23"/>
        <v>2</v>
      </c>
    </row>
    <row r="753" spans="1:10">
      <c r="A753" s="13">
        <v>45853</v>
      </c>
      <c r="B753" t="str">
        <v>Team 4</v>
      </c>
      <c r="C753" t="str">
        <v>Alice Martin</v>
      </c>
      <c r="D753" s="12">
        <v>0</v>
      </c>
      <c r="E753" s="17">
        <v>45853.375108946762</v>
      </c>
      <c r="F753" s="17">
        <v>45853.750733321758</v>
      </c>
      <c r="G753" s="17">
        <v>45853.375</v>
      </c>
      <c r="H753" s="17">
        <v>45853.75</v>
      </c>
      <c r="I753" s="28">
        <f t="shared" si="22"/>
        <v>0</v>
      </c>
      <c r="J753" s="28">
        <f t="shared" si="23"/>
        <v>1</v>
      </c>
    </row>
    <row r="754" spans="1:10">
      <c r="A754" s="13">
        <v>45853</v>
      </c>
      <c r="B754">
        <v>0</v>
      </c>
      <c r="C754" t="str">
        <v>Alice Miller</v>
      </c>
      <c r="D754" s="12">
        <v>0</v>
      </c>
      <c r="E754" s="17">
        <v>0</v>
      </c>
      <c r="F754" s="17">
        <v>0</v>
      </c>
      <c r="G754" s="17">
        <v>0</v>
      </c>
      <c r="H754" s="17">
        <v>0</v>
      </c>
      <c r="I754" s="28">
        <f t="shared" si="22"/>
        <v>0</v>
      </c>
      <c r="J754" s="28">
        <f t="shared" si="23"/>
        <v>0</v>
      </c>
    </row>
    <row r="755" spans="1:10">
      <c r="A755" s="13">
        <v>45853</v>
      </c>
      <c r="B755">
        <v>0</v>
      </c>
      <c r="C755" t="str">
        <v>Alice Smith</v>
      </c>
      <c r="D755" s="12">
        <v>0</v>
      </c>
      <c r="E755" s="17">
        <v>45853.585168865742</v>
      </c>
      <c r="F755" s="17">
        <v>45853.711534872687</v>
      </c>
      <c r="G755" s="17">
        <v>0</v>
      </c>
      <c r="H755" s="17">
        <v>0</v>
      </c>
      <c r="I755" s="28">
        <f t="shared" si="22"/>
        <v>66029162</v>
      </c>
      <c r="J755" s="28">
        <f t="shared" si="23"/>
        <v>66029344</v>
      </c>
    </row>
    <row r="756" spans="1:10">
      <c r="A756" s="13">
        <v>45854</v>
      </c>
      <c r="B756" t="str">
        <v>Team 1</v>
      </c>
      <c r="C756" t="str">
        <v>Alice Thomas</v>
      </c>
      <c r="D756" s="12">
        <v>0</v>
      </c>
      <c r="E756" s="17">
        <v>45854.331467581018</v>
      </c>
      <c r="F756" s="17">
        <v>45855.3276812037</v>
      </c>
      <c r="G756" s="17">
        <v>45854.333333333336</v>
      </c>
      <c r="H756" s="17">
        <v>45854.708333333336</v>
      </c>
      <c r="I756" s="28">
        <f t="shared" si="22"/>
        <v>-2</v>
      </c>
      <c r="J756" s="28">
        <f t="shared" si="23"/>
        <v>891</v>
      </c>
    </row>
    <row r="757" spans="1:10">
      <c r="A757" s="13">
        <v>45854</v>
      </c>
      <c r="B757">
        <v>0</v>
      </c>
      <c r="C757" t="str">
        <v>Alice Williams</v>
      </c>
      <c r="D757" s="12">
        <v>0</v>
      </c>
      <c r="E757" s="17">
        <v>0</v>
      </c>
      <c r="F757" s="17">
        <v>0</v>
      </c>
      <c r="G757" s="17">
        <v>0</v>
      </c>
      <c r="H757" s="17">
        <v>0</v>
      </c>
      <c r="I757" s="28">
        <f t="shared" si="22"/>
        <v>0</v>
      </c>
      <c r="J757" s="28">
        <f t="shared" si="23"/>
        <v>0</v>
      </c>
    </row>
    <row r="758" spans="1:10">
      <c r="A758" s="13">
        <v>45854</v>
      </c>
      <c r="B758" t="str">
        <v>Team 1</v>
      </c>
      <c r="C758" t="str">
        <v>Bella Brown</v>
      </c>
      <c r="D758" s="12">
        <v>0</v>
      </c>
      <c r="E758" s="17">
        <v>45854.334063819442</v>
      </c>
      <c r="F758" s="17">
        <v>45854.709154143522</v>
      </c>
      <c r="G758" s="17">
        <v>45854.333333333336</v>
      </c>
      <c r="H758" s="17">
        <v>45854.708333333336</v>
      </c>
      <c r="I758" s="28">
        <f t="shared" si="22"/>
        <v>1</v>
      </c>
      <c r="J758" s="28">
        <f t="shared" si="23"/>
        <v>1</v>
      </c>
    </row>
    <row r="759" spans="1:10">
      <c r="A759" s="13">
        <v>45854</v>
      </c>
      <c r="B759">
        <v>0</v>
      </c>
      <c r="C759" t="str">
        <v>Bella Gonzalez</v>
      </c>
      <c r="D759" s="12">
        <v>0</v>
      </c>
      <c r="E759" s="17">
        <v>0</v>
      </c>
      <c r="F759" s="17">
        <v>0</v>
      </c>
      <c r="G759" s="17">
        <v>0</v>
      </c>
      <c r="H759" s="17">
        <v>0</v>
      </c>
      <c r="I759" s="28">
        <f t="shared" si="22"/>
        <v>0</v>
      </c>
      <c r="J759" s="28">
        <f t="shared" si="23"/>
        <v>0</v>
      </c>
    </row>
    <row r="760" spans="1:10">
      <c r="A760" s="13">
        <v>45854</v>
      </c>
      <c r="B760" t="str">
        <v>Team 1</v>
      </c>
      <c r="C760" t="str">
        <v>Bella Johnson</v>
      </c>
      <c r="D760" s="12">
        <v>0</v>
      </c>
      <c r="E760" s="17">
        <v>45854.333582719904</v>
      </c>
      <c r="F760" s="17">
        <v>45854.45843608796</v>
      </c>
      <c r="G760" s="17">
        <v>45854.333333333336</v>
      </c>
      <c r="H760" s="17">
        <v>45854.708333333336</v>
      </c>
      <c r="I760" s="28">
        <f t="shared" si="22"/>
        <v>0</v>
      </c>
      <c r="J760" s="28">
        <f t="shared" si="23"/>
        <v>-359</v>
      </c>
    </row>
    <row r="761" spans="1:10">
      <c r="A761" s="13">
        <v>45854</v>
      </c>
      <c r="B761">
        <v>0</v>
      </c>
      <c r="C761" t="str">
        <v>Bella Lopez</v>
      </c>
      <c r="D761" s="12">
        <v>0</v>
      </c>
      <c r="E761" s="17">
        <v>45854.500060219907</v>
      </c>
      <c r="F761" s="17">
        <v>45854.708004513886</v>
      </c>
      <c r="G761" s="17">
        <v>0</v>
      </c>
      <c r="H761" s="17">
        <v>0</v>
      </c>
      <c r="I761" s="28">
        <f t="shared" si="22"/>
        <v>66030480</v>
      </c>
      <c r="J761" s="28">
        <f t="shared" si="23"/>
        <v>66030779</v>
      </c>
    </row>
    <row r="762" spans="1:10">
      <c r="A762" s="13">
        <v>45854</v>
      </c>
      <c r="B762" t="str">
        <v>Team 1</v>
      </c>
      <c r="C762" t="str">
        <v>Bella Wilson</v>
      </c>
      <c r="D762" s="12">
        <v>0</v>
      </c>
      <c r="E762" s="17">
        <v>45854.333775358798</v>
      </c>
      <c r="F762" s="17">
        <v>45854.70857224537</v>
      </c>
      <c r="G762" s="17">
        <v>45854.333333333336</v>
      </c>
      <c r="H762" s="17">
        <v>45854.708333333336</v>
      </c>
      <c r="I762" s="28">
        <f t="shared" si="22"/>
        <v>0</v>
      </c>
      <c r="J762" s="28">
        <f t="shared" si="23"/>
        <v>0</v>
      </c>
    </row>
    <row r="763" spans="1:10">
      <c r="A763" s="13">
        <v>45854</v>
      </c>
      <c r="B763">
        <v>0</v>
      </c>
      <c r="C763" t="str">
        <v>Bob Anderson</v>
      </c>
      <c r="D763" s="12">
        <v>0</v>
      </c>
      <c r="E763" s="17">
        <v>0</v>
      </c>
      <c r="F763" s="17">
        <v>0</v>
      </c>
      <c r="G763" s="17">
        <v>0</v>
      </c>
      <c r="H763" s="17">
        <v>0</v>
      </c>
      <c r="I763" s="28">
        <f t="shared" si="22"/>
        <v>0</v>
      </c>
      <c r="J763" s="28">
        <f t="shared" si="23"/>
        <v>0</v>
      </c>
    </row>
    <row r="764" spans="1:10">
      <c r="A764" s="13">
        <v>45854</v>
      </c>
      <c r="B764">
        <v>0</v>
      </c>
      <c r="C764" t="str">
        <v>Bob Davis</v>
      </c>
      <c r="D764" s="12">
        <v>0</v>
      </c>
      <c r="E764" s="17">
        <v>0</v>
      </c>
      <c r="F764" s="17">
        <v>0</v>
      </c>
      <c r="G764" s="17">
        <v>0</v>
      </c>
      <c r="H764" s="17">
        <v>0</v>
      </c>
      <c r="I764" s="28">
        <f t="shared" si="22"/>
        <v>0</v>
      </c>
      <c r="J764" s="28">
        <f t="shared" si="23"/>
        <v>0</v>
      </c>
    </row>
    <row r="765" spans="1:10">
      <c r="A765" s="13">
        <v>45854</v>
      </c>
      <c r="B765" t="str">
        <v>Team 1</v>
      </c>
      <c r="C765" t="str">
        <v>Bob Hernandez</v>
      </c>
      <c r="D765" s="12">
        <v>0</v>
      </c>
      <c r="E765" s="17">
        <v>0</v>
      </c>
      <c r="F765" s="17">
        <v>0</v>
      </c>
      <c r="G765" s="17">
        <v>45854.666666666664</v>
      </c>
      <c r="H765" s="17">
        <v>45854.791666666664</v>
      </c>
      <c r="I765" s="28">
        <f t="shared" si="22"/>
        <v>-66030720</v>
      </c>
      <c r="J765" s="28">
        <f t="shared" si="23"/>
        <v>-66030900</v>
      </c>
    </row>
    <row r="766" spans="1:10">
      <c r="A766" s="13">
        <v>45854</v>
      </c>
      <c r="B766" t="str">
        <v>Team 1</v>
      </c>
      <c r="C766" t="str">
        <v>Bob Martin</v>
      </c>
      <c r="D766" s="12">
        <v>0</v>
      </c>
      <c r="E766" s="17">
        <v>0</v>
      </c>
      <c r="F766" s="17">
        <v>0</v>
      </c>
      <c r="G766" s="17">
        <v>45854.666666666664</v>
      </c>
      <c r="H766" s="17">
        <v>45854.791666666664</v>
      </c>
      <c r="I766" s="28">
        <f t="shared" si="22"/>
        <v>-66030720</v>
      </c>
      <c r="J766" s="28">
        <f t="shared" si="23"/>
        <v>-66030900</v>
      </c>
    </row>
    <row r="767" spans="1:10">
      <c r="A767" s="13">
        <v>45854</v>
      </c>
      <c r="B767" t="str">
        <v>Team 1</v>
      </c>
      <c r="C767" t="str">
        <v>Bob Martinez</v>
      </c>
      <c r="D767" s="12">
        <v>0</v>
      </c>
      <c r="E767" s="17">
        <v>45854.33344425926</v>
      </c>
      <c r="F767" s="17">
        <v>45854.708445162039</v>
      </c>
      <c r="G767" s="17">
        <v>45854.333333333336</v>
      </c>
      <c r="H767" s="17">
        <v>45854.708333333336</v>
      </c>
      <c r="I767" s="28">
        <f t="shared" si="22"/>
        <v>0</v>
      </c>
      <c r="J767" s="28">
        <f t="shared" si="23"/>
        <v>0</v>
      </c>
    </row>
    <row r="768" spans="1:10">
      <c r="A768" s="13">
        <v>45854</v>
      </c>
      <c r="B768">
        <v>0</v>
      </c>
      <c r="C768" t="str">
        <v>Bob Wilson</v>
      </c>
      <c r="D768" s="12">
        <v>0</v>
      </c>
      <c r="E768" s="17">
        <v>0</v>
      </c>
      <c r="F768" s="17">
        <v>0</v>
      </c>
      <c r="G768" s="17">
        <v>0</v>
      </c>
      <c r="H768" s="17">
        <v>0</v>
      </c>
      <c r="I768" s="28">
        <f t="shared" si="22"/>
        <v>0</v>
      </c>
      <c r="J768" s="28">
        <f t="shared" si="23"/>
        <v>0</v>
      </c>
    </row>
    <row r="769" spans="1:10">
      <c r="A769" s="13">
        <v>45854</v>
      </c>
      <c r="B769">
        <v>0</v>
      </c>
      <c r="C769" t="str">
        <v>Caleb Anderson</v>
      </c>
      <c r="D769" s="12">
        <v>0</v>
      </c>
      <c r="E769" s="17">
        <v>0</v>
      </c>
      <c r="F769" s="17">
        <v>0</v>
      </c>
      <c r="G769" s="17">
        <v>0</v>
      </c>
      <c r="H769" s="17">
        <v>0</v>
      </c>
      <c r="I769" s="28">
        <f t="shared" si="22"/>
        <v>0</v>
      </c>
      <c r="J769" s="28">
        <f t="shared" si="23"/>
        <v>0</v>
      </c>
    </row>
    <row r="770" spans="1:10">
      <c r="A770" s="13">
        <v>45854</v>
      </c>
      <c r="B770" t="str">
        <v>Team 3</v>
      </c>
      <c r="C770" t="str">
        <v>Caleb Martin</v>
      </c>
      <c r="D770" s="12">
        <v>0</v>
      </c>
      <c r="E770" s="17">
        <v>45854.37452164352</v>
      </c>
      <c r="F770" s="17">
        <v>45855.37431446759</v>
      </c>
      <c r="G770" s="17">
        <v>45854.375</v>
      </c>
      <c r="H770" s="17">
        <v>45854.666666666664</v>
      </c>
      <c r="I770" s="28">
        <f t="shared" si="22"/>
        <v>0</v>
      </c>
      <c r="J770" s="28">
        <f t="shared" si="23"/>
        <v>1019</v>
      </c>
    </row>
    <row r="771" spans="1:10">
      <c r="A771" s="13">
        <v>45854</v>
      </c>
      <c r="B771" t="str">
        <v>Team 2</v>
      </c>
      <c r="C771" t="str">
        <v>Charlie Gonzalez</v>
      </c>
      <c r="D771" s="12">
        <v>0</v>
      </c>
      <c r="E771" s="17">
        <v>45854.625932442126</v>
      </c>
      <c r="F771" s="17">
        <v>45854.833592164352</v>
      </c>
      <c r="G771" s="17">
        <v>45854.625</v>
      </c>
      <c r="H771" s="17">
        <v>45854.833333333336</v>
      </c>
      <c r="I771" s="28">
        <f t="shared" ref="I771:I834" si="24">ROUNDDOWN((E771-G771)*1440,0)</f>
        <v>1</v>
      </c>
      <c r="J771" s="28">
        <f t="shared" ref="J771:J834" si="25">ROUNDDOWN((F771-H771)*1440,0)</f>
        <v>0</v>
      </c>
    </row>
    <row r="772" spans="1:10">
      <c r="A772" s="13">
        <v>45854</v>
      </c>
      <c r="B772" t="str">
        <v>Team 2</v>
      </c>
      <c r="C772" t="str">
        <v>Charlie Jackson</v>
      </c>
      <c r="D772" s="12">
        <v>0</v>
      </c>
      <c r="E772" s="17">
        <v>0</v>
      </c>
      <c r="F772" s="17">
        <v>0</v>
      </c>
      <c r="G772" s="17">
        <v>45854.375</v>
      </c>
      <c r="H772" s="17">
        <v>45854.75</v>
      </c>
      <c r="I772" s="28">
        <f t="shared" si="24"/>
        <v>-66030300</v>
      </c>
      <c r="J772" s="28">
        <f t="shared" si="25"/>
        <v>-66030840</v>
      </c>
    </row>
    <row r="773" spans="1:10">
      <c r="A773" s="13">
        <v>45854</v>
      </c>
      <c r="B773" t="str">
        <v>Team 3</v>
      </c>
      <c r="C773" t="str">
        <v>Charlie Williams</v>
      </c>
      <c r="D773" s="12">
        <v>0</v>
      </c>
      <c r="E773" s="17">
        <v>45854.326522708332</v>
      </c>
      <c r="F773" s="17">
        <v>45854.70534212963</v>
      </c>
      <c r="G773" s="17">
        <v>45854.333333333336</v>
      </c>
      <c r="H773" s="17">
        <v>45854.708333333336</v>
      </c>
      <c r="I773" s="28">
        <f t="shared" si="24"/>
        <v>-9</v>
      </c>
      <c r="J773" s="28">
        <f t="shared" si="25"/>
        <v>-4</v>
      </c>
    </row>
    <row r="774" spans="1:10">
      <c r="A774" s="13">
        <v>45854</v>
      </c>
      <c r="B774" t="str">
        <v>Team 2</v>
      </c>
      <c r="C774" t="str">
        <v>Charlie Wilson</v>
      </c>
      <c r="D774" s="12">
        <v>0</v>
      </c>
      <c r="E774" s="17">
        <v>45854.338165995374</v>
      </c>
      <c r="F774" s="17">
        <v>45855.33558204861</v>
      </c>
      <c r="G774" s="17">
        <v>45854.333333333336</v>
      </c>
      <c r="H774" s="17">
        <v>45854.708333333336</v>
      </c>
      <c r="I774" s="28">
        <f t="shared" si="24"/>
        <v>6</v>
      </c>
      <c r="J774" s="28">
        <f t="shared" si="25"/>
        <v>903</v>
      </c>
    </row>
    <row r="775" spans="1:10">
      <c r="A775" s="13">
        <v>45854</v>
      </c>
      <c r="B775" t="str">
        <v>Team 2</v>
      </c>
      <c r="C775" t="str">
        <v>Dana Anderson</v>
      </c>
      <c r="D775" s="12">
        <v>0</v>
      </c>
      <c r="E775" s="17">
        <v>45854.39643616898</v>
      </c>
      <c r="F775" s="17">
        <v>45854.749391412035</v>
      </c>
      <c r="G775" s="17">
        <v>45854.333333333336</v>
      </c>
      <c r="H775" s="17">
        <v>45854.708333333336</v>
      </c>
      <c r="I775" s="28">
        <f t="shared" si="24"/>
        <v>90</v>
      </c>
      <c r="J775" s="28">
        <f t="shared" si="25"/>
        <v>59</v>
      </c>
    </row>
    <row r="776" spans="1:10">
      <c r="A776" s="13">
        <v>45854</v>
      </c>
      <c r="B776" t="str">
        <v>Team 2</v>
      </c>
      <c r="C776" t="str">
        <v>Dana Brown</v>
      </c>
      <c r="D776" s="12">
        <v>0</v>
      </c>
      <c r="E776" s="17">
        <v>0</v>
      </c>
      <c r="F776" s="17">
        <v>0</v>
      </c>
      <c r="G776" s="17">
        <v>45854.333333333336</v>
      </c>
      <c r="H776" s="17">
        <v>45854.708333333336</v>
      </c>
      <c r="I776" s="28">
        <f t="shared" si="24"/>
        <v>-66030240</v>
      </c>
      <c r="J776" s="28">
        <f t="shared" si="25"/>
        <v>-66030780</v>
      </c>
    </row>
    <row r="777" spans="1:10">
      <c r="A777" s="13">
        <v>45854</v>
      </c>
      <c r="B777" t="str">
        <v>Team 2</v>
      </c>
      <c r="C777" t="str">
        <v>Dana Davis</v>
      </c>
      <c r="D777" s="12">
        <v>0</v>
      </c>
      <c r="E777" s="17">
        <v>0</v>
      </c>
      <c r="F777" s="17">
        <v>0</v>
      </c>
      <c r="G777" s="17">
        <v>45854.333333333336</v>
      </c>
      <c r="H777" s="17">
        <v>45854.708333333336</v>
      </c>
      <c r="I777" s="28">
        <f t="shared" si="24"/>
        <v>-66030240</v>
      </c>
      <c r="J777" s="28">
        <f t="shared" si="25"/>
        <v>-66030780</v>
      </c>
    </row>
    <row r="778" spans="1:10">
      <c r="A778" s="13">
        <v>45854</v>
      </c>
      <c r="B778" t="str">
        <v>Team 2</v>
      </c>
      <c r="C778" t="str">
        <v>Dana Gonzalez</v>
      </c>
      <c r="D778" s="12">
        <v>0</v>
      </c>
      <c r="E778" s="17">
        <v>45854.333422314812</v>
      </c>
      <c r="F778" s="17">
        <v>45854.385563946758</v>
      </c>
      <c r="G778" s="17">
        <v>45854.333333333336</v>
      </c>
      <c r="H778" s="17">
        <v>45854.708333333336</v>
      </c>
      <c r="I778" s="28">
        <f t="shared" si="24"/>
        <v>0</v>
      </c>
      <c r="J778" s="28">
        <f t="shared" si="25"/>
        <v>-464</v>
      </c>
    </row>
    <row r="779" spans="1:10">
      <c r="A779" s="13">
        <v>45854</v>
      </c>
      <c r="B779">
        <v>0</v>
      </c>
      <c r="C779" t="str">
        <v>Dana Hernandez</v>
      </c>
      <c r="D779" s="12">
        <v>0</v>
      </c>
      <c r="E779" s="17">
        <v>45854.395890219908</v>
      </c>
      <c r="F779" s="17">
        <v>45854.708761238428</v>
      </c>
      <c r="G779" s="17">
        <v>0</v>
      </c>
      <c r="H779" s="17">
        <v>0</v>
      </c>
      <c r="I779" s="28">
        <f t="shared" si="24"/>
        <v>66030330</v>
      </c>
      <c r="J779" s="28">
        <f t="shared" si="25"/>
        <v>66030780</v>
      </c>
    </row>
    <row r="780" spans="1:10">
      <c r="A780" s="13">
        <v>45854</v>
      </c>
      <c r="B780">
        <v>0</v>
      </c>
      <c r="C780" t="str">
        <v>Dana Lopez</v>
      </c>
      <c r="D780" s="12">
        <v>0</v>
      </c>
      <c r="E780" s="17">
        <v>0</v>
      </c>
      <c r="F780" s="17">
        <v>0</v>
      </c>
      <c r="G780" s="17">
        <v>0</v>
      </c>
      <c r="H780" s="17">
        <v>0</v>
      </c>
      <c r="I780" s="28">
        <f t="shared" si="24"/>
        <v>0</v>
      </c>
      <c r="J780" s="28">
        <f t="shared" si="25"/>
        <v>0</v>
      </c>
    </row>
    <row r="781" spans="1:10">
      <c r="A781" s="13">
        <v>45854</v>
      </c>
      <c r="B781" t="str">
        <v>Team 2</v>
      </c>
      <c r="C781" t="str">
        <v>Dana Rodriguez</v>
      </c>
      <c r="D781" s="12">
        <v>0</v>
      </c>
      <c r="E781" s="17">
        <v>45854.602017500001</v>
      </c>
      <c r="F781" s="17">
        <v>45854.770514282405</v>
      </c>
      <c r="G781" s="17">
        <v>45854.604166666664</v>
      </c>
      <c r="H781" s="17">
        <v>45854.770833333336</v>
      </c>
      <c r="I781" s="28">
        <f t="shared" si="24"/>
        <v>-3</v>
      </c>
      <c r="J781" s="28">
        <f t="shared" si="25"/>
        <v>0</v>
      </c>
    </row>
    <row r="782" spans="1:10">
      <c r="A782" s="13">
        <v>45854</v>
      </c>
      <c r="B782" t="str">
        <v>Team 4</v>
      </c>
      <c r="C782" t="str">
        <v>Dana Williams</v>
      </c>
      <c r="D782" s="12">
        <v>0</v>
      </c>
      <c r="E782" s="17">
        <v>45854.458664606478</v>
      </c>
      <c r="F782" s="17">
        <v>45854.740546828703</v>
      </c>
      <c r="G782" s="17">
        <v>45854.458333333336</v>
      </c>
      <c r="H782" s="17">
        <v>45854.833333333336</v>
      </c>
      <c r="I782" s="28">
        <f t="shared" si="24"/>
        <v>0</v>
      </c>
      <c r="J782" s="28">
        <f t="shared" si="25"/>
        <v>-133</v>
      </c>
    </row>
    <row r="783" spans="1:10">
      <c r="A783" s="13">
        <v>45854</v>
      </c>
      <c r="B783">
        <v>0</v>
      </c>
      <c r="C783" t="str">
        <v>Diana Miller</v>
      </c>
      <c r="D783" s="12">
        <v>0</v>
      </c>
      <c r="E783" s="17">
        <v>45854.740590127316</v>
      </c>
      <c r="F783" s="17">
        <v>45854.833506770832</v>
      </c>
      <c r="G783" s="17">
        <v>0</v>
      </c>
      <c r="H783" s="17">
        <v>0</v>
      </c>
      <c r="I783" s="28">
        <f t="shared" si="24"/>
        <v>66030826</v>
      </c>
      <c r="J783" s="28">
        <f t="shared" si="25"/>
        <v>66030960</v>
      </c>
    </row>
    <row r="784" spans="1:10">
      <c r="A784" s="13">
        <v>45854</v>
      </c>
      <c r="B784" t="str">
        <v>Team 4</v>
      </c>
      <c r="C784" t="str">
        <v>Diana Smith</v>
      </c>
      <c r="D784" s="12">
        <v>0</v>
      </c>
      <c r="E784" s="17">
        <v>45854.461629907404</v>
      </c>
      <c r="F784" s="17">
        <v>45854.832325682873</v>
      </c>
      <c r="G784" s="17">
        <v>45854.458333333336</v>
      </c>
      <c r="H784" s="17">
        <v>45854.833333333336</v>
      </c>
      <c r="I784" s="28">
        <f t="shared" si="24"/>
        <v>4</v>
      </c>
      <c r="J784" s="28">
        <f t="shared" si="25"/>
        <v>-1</v>
      </c>
    </row>
    <row r="785" spans="1:10">
      <c r="A785" s="13">
        <v>45854</v>
      </c>
      <c r="B785">
        <v>0</v>
      </c>
      <c r="C785" t="str">
        <v>Diana Taylor</v>
      </c>
      <c r="D785" s="12">
        <v>0</v>
      </c>
      <c r="E785" s="17">
        <v>0</v>
      </c>
      <c r="F785" s="17">
        <v>0</v>
      </c>
      <c r="G785" s="17">
        <v>0</v>
      </c>
      <c r="H785" s="17">
        <v>0</v>
      </c>
      <c r="I785" s="28">
        <f t="shared" si="24"/>
        <v>0</v>
      </c>
      <c r="J785" s="28">
        <f t="shared" si="25"/>
        <v>0</v>
      </c>
    </row>
    <row r="786" spans="1:10">
      <c r="A786" s="13">
        <v>45854</v>
      </c>
      <c r="B786" t="str">
        <v>Team 4</v>
      </c>
      <c r="C786" t="str">
        <v>Diana Thomas</v>
      </c>
      <c r="D786" s="12">
        <v>0</v>
      </c>
      <c r="E786" s="17">
        <v>45854.337039444443</v>
      </c>
      <c r="F786" s="17">
        <v>45855.347302453702</v>
      </c>
      <c r="G786" s="17">
        <v>45854.333333333336</v>
      </c>
      <c r="H786" s="17">
        <v>45854.708333333336</v>
      </c>
      <c r="I786" s="28">
        <f t="shared" si="24"/>
        <v>5</v>
      </c>
      <c r="J786" s="28">
        <f t="shared" si="25"/>
        <v>920</v>
      </c>
    </row>
    <row r="787" spans="1:10">
      <c r="A787" s="13">
        <v>45854</v>
      </c>
      <c r="B787" t="str">
        <v>Team 4</v>
      </c>
      <c r="C787" t="str">
        <v>Diana Williams</v>
      </c>
      <c r="D787" s="12">
        <v>0</v>
      </c>
      <c r="E787" s="17">
        <v>45854.487290856479</v>
      </c>
      <c r="F787" s="17">
        <v>45854.834969456017</v>
      </c>
      <c r="G787" s="17">
        <v>45854.479166666664</v>
      </c>
      <c r="H787" s="17">
        <v>45854.833333333336</v>
      </c>
      <c r="I787" s="28">
        <f t="shared" si="24"/>
        <v>11</v>
      </c>
      <c r="J787" s="28">
        <f t="shared" si="25"/>
        <v>2</v>
      </c>
    </row>
    <row r="788" spans="1:10">
      <c r="A788" s="13">
        <v>45854</v>
      </c>
      <c r="B788" t="str">
        <v>Team 4</v>
      </c>
      <c r="C788" t="str">
        <v>Eve Davis</v>
      </c>
      <c r="D788" s="12">
        <v>0</v>
      </c>
      <c r="E788" s="17">
        <v>45854.333752152779</v>
      </c>
      <c r="F788" s="17">
        <v>45857.388813750003</v>
      </c>
      <c r="G788" s="17">
        <v>45854.333333333336</v>
      </c>
      <c r="H788" s="17">
        <v>45854.708333333336</v>
      </c>
      <c r="I788" s="28">
        <f t="shared" si="24"/>
        <v>0</v>
      </c>
      <c r="J788" s="28">
        <f t="shared" si="25"/>
        <v>3859</v>
      </c>
    </row>
    <row r="789" spans="1:10">
      <c r="A789" s="13">
        <v>45854</v>
      </c>
      <c r="B789" t="str">
        <v>Team 4</v>
      </c>
      <c r="C789" t="str">
        <v>Eve Gonzalez</v>
      </c>
      <c r="D789" s="12">
        <v>0</v>
      </c>
      <c r="E789" s="17">
        <v>0</v>
      </c>
      <c r="F789" s="17">
        <v>0</v>
      </c>
      <c r="G789" s="17">
        <v>45854.5</v>
      </c>
      <c r="H789" s="17">
        <v>45854.75</v>
      </c>
      <c r="I789" s="28">
        <f t="shared" si="24"/>
        <v>-66030480</v>
      </c>
      <c r="J789" s="28">
        <f t="shared" si="25"/>
        <v>-66030840</v>
      </c>
    </row>
    <row r="790" spans="1:10">
      <c r="A790" s="13">
        <v>45854</v>
      </c>
      <c r="B790" t="str">
        <v>Team 4</v>
      </c>
      <c r="C790" t="str">
        <v>Eve Jackson</v>
      </c>
      <c r="D790" s="12">
        <v>0</v>
      </c>
      <c r="E790" s="17">
        <v>45854.454600150464</v>
      </c>
      <c r="F790" s="17">
        <v>45855.458510405093</v>
      </c>
      <c r="G790" s="17">
        <v>45854.458333333336</v>
      </c>
      <c r="H790" s="17">
        <v>45854.833333333336</v>
      </c>
      <c r="I790" s="28">
        <f t="shared" si="24"/>
        <v>-5</v>
      </c>
      <c r="J790" s="28">
        <f t="shared" si="25"/>
        <v>900</v>
      </c>
    </row>
    <row r="791" spans="1:10">
      <c r="A791" s="13">
        <v>45854</v>
      </c>
      <c r="B791">
        <v>0</v>
      </c>
      <c r="C791" t="str">
        <v>Eve Jones</v>
      </c>
      <c r="D791" s="12">
        <v>0</v>
      </c>
      <c r="E791" s="17">
        <v>0</v>
      </c>
      <c r="F791" s="17">
        <v>0</v>
      </c>
      <c r="G791" s="17">
        <v>0</v>
      </c>
      <c r="H791" s="17">
        <v>0</v>
      </c>
      <c r="I791" s="28">
        <f t="shared" si="24"/>
        <v>0</v>
      </c>
      <c r="J791" s="28">
        <f t="shared" si="25"/>
        <v>0</v>
      </c>
    </row>
    <row r="792" spans="1:10">
      <c r="A792" s="13">
        <v>45854</v>
      </c>
      <c r="B792">
        <v>0</v>
      </c>
      <c r="C792" t="str">
        <v>Eve Moore</v>
      </c>
      <c r="D792" s="12">
        <v>0</v>
      </c>
      <c r="E792" s="17">
        <v>0</v>
      </c>
      <c r="F792" s="17">
        <v>0</v>
      </c>
      <c r="G792" s="17">
        <v>0</v>
      </c>
      <c r="H792" s="17">
        <v>0</v>
      </c>
      <c r="I792" s="28">
        <f t="shared" si="24"/>
        <v>0</v>
      </c>
      <c r="J792" s="28">
        <f t="shared" si="25"/>
        <v>0</v>
      </c>
    </row>
    <row r="793" spans="1:10">
      <c r="A793" s="13">
        <v>45854</v>
      </c>
      <c r="B793" t="str">
        <v>Team 4</v>
      </c>
      <c r="C793" t="str">
        <v>Eve Wilson</v>
      </c>
      <c r="D793" s="12">
        <v>0</v>
      </c>
      <c r="E793" s="17">
        <v>45854.461029999999</v>
      </c>
      <c r="F793" s="17">
        <v>45854.834239351854</v>
      </c>
      <c r="G793" s="17">
        <v>45854.458333333336</v>
      </c>
      <c r="H793" s="17">
        <v>45854.833333333336</v>
      </c>
      <c r="I793" s="28">
        <f t="shared" si="24"/>
        <v>3</v>
      </c>
      <c r="J793" s="28">
        <f t="shared" si="25"/>
        <v>1</v>
      </c>
    </row>
    <row r="794" spans="1:10">
      <c r="A794" s="13">
        <v>45854</v>
      </c>
      <c r="B794" t="str">
        <v>Team 4</v>
      </c>
      <c r="C794" t="str">
        <v>Frank Brown</v>
      </c>
      <c r="D794" s="12">
        <v>0</v>
      </c>
      <c r="E794" s="17">
        <v>45854.372533946756</v>
      </c>
      <c r="F794" s="17">
        <v>45854.750235833337</v>
      </c>
      <c r="G794" s="17">
        <v>45854.375</v>
      </c>
      <c r="H794" s="17">
        <v>45854.75</v>
      </c>
      <c r="I794" s="28">
        <f t="shared" si="24"/>
        <v>-3</v>
      </c>
      <c r="J794" s="28">
        <f t="shared" si="25"/>
        <v>0</v>
      </c>
    </row>
    <row r="795" spans="1:10">
      <c r="A795" s="13">
        <v>45854</v>
      </c>
      <c r="B795">
        <v>0</v>
      </c>
      <c r="C795" t="str">
        <v>Frank Davis</v>
      </c>
      <c r="D795" s="12">
        <v>0</v>
      </c>
      <c r="E795" s="17">
        <v>0</v>
      </c>
      <c r="F795" s="17">
        <v>0</v>
      </c>
      <c r="G795" s="17">
        <v>0</v>
      </c>
      <c r="H795" s="17">
        <v>0</v>
      </c>
      <c r="I795" s="28">
        <f t="shared" si="24"/>
        <v>0</v>
      </c>
      <c r="J795" s="28">
        <f t="shared" si="25"/>
        <v>0</v>
      </c>
    </row>
    <row r="796" spans="1:10">
      <c r="A796" s="13">
        <v>45854</v>
      </c>
      <c r="B796" t="str">
        <v>Team 5</v>
      </c>
      <c r="C796" t="str">
        <v>Frank Jones</v>
      </c>
      <c r="D796" s="12">
        <v>0</v>
      </c>
      <c r="E796" s="17">
        <v>45854.351612314815</v>
      </c>
      <c r="F796" s="17">
        <v>45854.834203287035</v>
      </c>
      <c r="G796" s="17">
        <v>45854.458333333336</v>
      </c>
      <c r="H796" s="17">
        <v>45854.833333333336</v>
      </c>
      <c r="I796" s="28">
        <f t="shared" si="24"/>
        <v>-153</v>
      </c>
      <c r="J796" s="28">
        <f t="shared" si="25"/>
        <v>1</v>
      </c>
    </row>
    <row r="797" spans="1:10">
      <c r="A797" s="13">
        <v>45854</v>
      </c>
      <c r="B797" t="str">
        <v>Team 5</v>
      </c>
      <c r="C797" t="str">
        <v>Frank Rodriguez</v>
      </c>
      <c r="D797" s="12">
        <v>0</v>
      </c>
      <c r="E797" s="17">
        <v>45854.502962349536</v>
      </c>
      <c r="F797" s="17">
        <v>45854.66499931713</v>
      </c>
      <c r="G797" s="17">
        <v>45854.5</v>
      </c>
      <c r="H797" s="17">
        <v>45854.666666666664</v>
      </c>
      <c r="I797" s="28">
        <f t="shared" si="24"/>
        <v>4</v>
      </c>
      <c r="J797" s="28">
        <f t="shared" si="25"/>
        <v>-2</v>
      </c>
    </row>
    <row r="798" spans="1:10">
      <c r="A798" s="13">
        <v>45854</v>
      </c>
      <c r="B798" t="str">
        <v>Team 5</v>
      </c>
      <c r="C798" t="str">
        <v>Frank Taylor</v>
      </c>
      <c r="D798" s="12">
        <v>0</v>
      </c>
      <c r="E798" s="17">
        <v>45854.32849284722</v>
      </c>
      <c r="F798" s="17">
        <v>45854.709519085649</v>
      </c>
      <c r="G798" s="17">
        <v>45854.333333333336</v>
      </c>
      <c r="H798" s="17">
        <v>45854.708333333336</v>
      </c>
      <c r="I798" s="28">
        <f t="shared" si="24"/>
        <v>-6</v>
      </c>
      <c r="J798" s="28">
        <f t="shared" si="25"/>
        <v>1</v>
      </c>
    </row>
    <row r="799" spans="1:10">
      <c r="A799" s="13">
        <v>45854</v>
      </c>
      <c r="B799">
        <v>0</v>
      </c>
      <c r="C799" t="str">
        <v>Grace Anderson</v>
      </c>
      <c r="D799" s="12">
        <v>0</v>
      </c>
      <c r="E799" s="17">
        <v>0</v>
      </c>
      <c r="F799" s="17">
        <v>0</v>
      </c>
      <c r="G799" s="17">
        <v>0</v>
      </c>
      <c r="H799" s="17">
        <v>0</v>
      </c>
      <c r="I799" s="28">
        <f t="shared" si="24"/>
        <v>0</v>
      </c>
      <c r="J799" s="28">
        <f t="shared" si="25"/>
        <v>0</v>
      </c>
    </row>
    <row r="800" spans="1:10">
      <c r="A800" s="13">
        <v>45854</v>
      </c>
      <c r="B800" t="str">
        <v>Team 5</v>
      </c>
      <c r="C800" t="str">
        <v>Grace Jones</v>
      </c>
      <c r="D800" s="12">
        <v>0</v>
      </c>
      <c r="E800" s="17">
        <v>45854.42625783565</v>
      </c>
      <c r="F800" s="17">
        <v>45854.833420972223</v>
      </c>
      <c r="G800" s="17">
        <v>45854.458333333336</v>
      </c>
      <c r="H800" s="17">
        <v>45854.833333333336</v>
      </c>
      <c r="I800" s="28">
        <f t="shared" si="24"/>
        <v>-46</v>
      </c>
      <c r="J800" s="28">
        <f t="shared" si="25"/>
        <v>0</v>
      </c>
    </row>
    <row r="801" spans="1:10">
      <c r="A801" s="13">
        <v>45854</v>
      </c>
      <c r="B801">
        <v>0</v>
      </c>
      <c r="C801" t="str">
        <v>Grace Lopez</v>
      </c>
      <c r="D801" s="12">
        <v>0</v>
      </c>
      <c r="E801" s="17">
        <v>0</v>
      </c>
      <c r="F801" s="17">
        <v>0</v>
      </c>
      <c r="G801" s="17">
        <v>0</v>
      </c>
      <c r="H801" s="17">
        <v>0</v>
      </c>
      <c r="I801" s="28">
        <f t="shared" si="24"/>
        <v>0</v>
      </c>
      <c r="J801" s="28">
        <f t="shared" si="25"/>
        <v>0</v>
      </c>
    </row>
    <row r="802" spans="1:10">
      <c r="A802" s="13">
        <v>45854</v>
      </c>
      <c r="B802" t="str">
        <v>Team 5</v>
      </c>
      <c r="C802" t="str">
        <v>Grace Martinez</v>
      </c>
      <c r="D802" s="12">
        <v>0</v>
      </c>
      <c r="E802" s="17">
        <v>45854.37534027778</v>
      </c>
      <c r="F802" s="17">
        <v>45860.375435150461</v>
      </c>
      <c r="G802" s="17">
        <v>45854.375</v>
      </c>
      <c r="H802" s="17">
        <v>45854.75</v>
      </c>
      <c r="I802" s="28">
        <f t="shared" si="24"/>
        <v>0</v>
      </c>
      <c r="J802" s="28">
        <f t="shared" si="25"/>
        <v>8100</v>
      </c>
    </row>
    <row r="803" spans="1:10">
      <c r="A803" s="13">
        <v>45854</v>
      </c>
      <c r="B803">
        <v>0</v>
      </c>
      <c r="C803" t="str">
        <v>Grace Taylor</v>
      </c>
      <c r="D803" s="12">
        <v>0</v>
      </c>
      <c r="E803" s="17">
        <v>0</v>
      </c>
      <c r="F803" s="17">
        <v>0</v>
      </c>
      <c r="G803" s="17">
        <v>0</v>
      </c>
      <c r="H803" s="17">
        <v>0</v>
      </c>
      <c r="I803" s="28">
        <f t="shared" si="24"/>
        <v>0</v>
      </c>
      <c r="J803" s="28">
        <f t="shared" si="25"/>
        <v>0</v>
      </c>
    </row>
    <row r="804" spans="1:10">
      <c r="A804" s="13">
        <v>45854</v>
      </c>
      <c r="B804" t="str">
        <v>Team 5</v>
      </c>
      <c r="C804" t="str">
        <v>Grace Williams</v>
      </c>
      <c r="D804" s="12">
        <v>0</v>
      </c>
      <c r="E804" s="17">
        <v>45854.706957939816</v>
      </c>
      <c r="F804" s="17">
        <v>45854.834128912036</v>
      </c>
      <c r="G804" s="17">
        <v>45854.708333333336</v>
      </c>
      <c r="H804" s="17">
        <v>45854.833333333336</v>
      </c>
      <c r="I804" s="28">
        <f t="shared" si="24"/>
        <v>-1</v>
      </c>
      <c r="J804" s="28">
        <f t="shared" si="25"/>
        <v>1</v>
      </c>
    </row>
    <row r="805" spans="1:10">
      <c r="A805" s="13">
        <v>45854</v>
      </c>
      <c r="B805" t="str">
        <v>Team 5</v>
      </c>
      <c r="C805" t="str">
        <v>Hank Brown</v>
      </c>
      <c r="D805" s="12">
        <v>0</v>
      </c>
      <c r="E805" s="17">
        <v>45854.416727013886</v>
      </c>
      <c r="F805" s="17">
        <v>45854.833410914354</v>
      </c>
      <c r="G805" s="17">
        <v>45854.416666666664</v>
      </c>
      <c r="H805" s="17">
        <v>45854.791666666664</v>
      </c>
      <c r="I805" s="28">
        <f t="shared" si="24"/>
        <v>0</v>
      </c>
      <c r="J805" s="28">
        <f t="shared" si="25"/>
        <v>60</v>
      </c>
    </row>
    <row r="806" spans="1:10">
      <c r="A806" s="13">
        <v>45854</v>
      </c>
      <c r="B806">
        <v>0</v>
      </c>
      <c r="C806" t="str">
        <v>Hank Gonzalez</v>
      </c>
      <c r="D806" s="12">
        <v>0</v>
      </c>
      <c r="E806" s="17">
        <v>0</v>
      </c>
      <c r="F806" s="17">
        <v>0</v>
      </c>
      <c r="G806" s="17">
        <v>0</v>
      </c>
      <c r="H806" s="17">
        <v>0</v>
      </c>
      <c r="I806" s="28">
        <f t="shared" si="24"/>
        <v>0</v>
      </c>
      <c r="J806" s="28">
        <f t="shared" si="25"/>
        <v>0</v>
      </c>
    </row>
    <row r="807" spans="1:10">
      <c r="A807" s="13">
        <v>45854</v>
      </c>
      <c r="B807" t="str">
        <v>Team 3</v>
      </c>
      <c r="C807" t="str">
        <v>Hank Hernandez</v>
      </c>
      <c r="D807" s="12">
        <v>0</v>
      </c>
      <c r="E807" s="17">
        <v>45854.376285659724</v>
      </c>
      <c r="F807" s="17">
        <v>45854.750913622687</v>
      </c>
      <c r="G807" s="17">
        <v>45854.375</v>
      </c>
      <c r="H807" s="17">
        <v>45854.75</v>
      </c>
      <c r="I807" s="28">
        <f t="shared" si="24"/>
        <v>1</v>
      </c>
      <c r="J807" s="28">
        <f t="shared" si="25"/>
        <v>1</v>
      </c>
    </row>
    <row r="808" spans="1:10">
      <c r="A808" s="13">
        <v>45854</v>
      </c>
      <c r="B808" t="str">
        <v>Team 3</v>
      </c>
      <c r="C808" t="str">
        <v>Hank Martinez</v>
      </c>
      <c r="D808" s="12">
        <v>0</v>
      </c>
      <c r="E808" s="17">
        <v>45854.332244421297</v>
      </c>
      <c r="F808" s="17">
        <v>45854.708402523145</v>
      </c>
      <c r="G808" s="17">
        <v>45854.333333333336</v>
      </c>
      <c r="H808" s="17">
        <v>45854.708333333336</v>
      </c>
      <c r="I808" s="28">
        <f t="shared" si="24"/>
        <v>-1</v>
      </c>
      <c r="J808" s="28">
        <f t="shared" si="25"/>
        <v>0</v>
      </c>
    </row>
    <row r="809" spans="1:10">
      <c r="A809" s="13">
        <v>45854</v>
      </c>
      <c r="B809" t="str">
        <v>Team 3</v>
      </c>
      <c r="C809" t="str">
        <v>Hank Taylor</v>
      </c>
      <c r="D809" s="12">
        <v>0</v>
      </c>
      <c r="E809" s="17">
        <v>45854.333121307871</v>
      </c>
      <c r="F809" s="17">
        <v>45854.708404907411</v>
      </c>
      <c r="G809" s="17">
        <v>45854.333333333336</v>
      </c>
      <c r="H809" s="17">
        <v>45854.708333333336</v>
      </c>
      <c r="I809" s="28">
        <f t="shared" si="24"/>
        <v>0</v>
      </c>
      <c r="J809" s="28">
        <f t="shared" si="25"/>
        <v>0</v>
      </c>
    </row>
    <row r="810" spans="1:10">
      <c r="A810" s="13">
        <v>45854</v>
      </c>
      <c r="B810" t="str">
        <v>Team 3</v>
      </c>
      <c r="C810" t="str">
        <v>Hank Thomas</v>
      </c>
      <c r="D810" s="12">
        <v>0</v>
      </c>
      <c r="E810" s="17">
        <v>45854.458361435187</v>
      </c>
      <c r="F810" s="17">
        <v>45854.836412245371</v>
      </c>
      <c r="G810" s="17">
        <v>45854.458333333336</v>
      </c>
      <c r="H810" s="17">
        <v>45854.833333333336</v>
      </c>
      <c r="I810" s="28">
        <f t="shared" si="24"/>
        <v>0</v>
      </c>
      <c r="J810" s="28">
        <f t="shared" si="25"/>
        <v>4</v>
      </c>
    </row>
    <row r="811" spans="1:10">
      <c r="A811" s="13">
        <v>45854</v>
      </c>
      <c r="B811">
        <v>0</v>
      </c>
      <c r="C811" t="str">
        <v>Ivy Martinez</v>
      </c>
      <c r="D811" s="12">
        <v>0</v>
      </c>
      <c r="E811" s="17">
        <v>0</v>
      </c>
      <c r="F811" s="17">
        <v>0</v>
      </c>
      <c r="G811" s="17">
        <v>0</v>
      </c>
      <c r="H811" s="17">
        <v>0</v>
      </c>
      <c r="I811" s="28">
        <f t="shared" si="24"/>
        <v>0</v>
      </c>
      <c r="J811" s="28">
        <f t="shared" si="25"/>
        <v>0</v>
      </c>
    </row>
    <row r="812" spans="1:10">
      <c r="A812" s="13">
        <v>45854</v>
      </c>
      <c r="B812" t="str">
        <v>Team 4</v>
      </c>
      <c r="C812" t="str">
        <v>Ivy Taylor</v>
      </c>
      <c r="D812" s="12">
        <v>0</v>
      </c>
      <c r="E812" s="17">
        <v>45854.375272569443</v>
      </c>
      <c r="F812" s="17">
        <v>45855.372236875002</v>
      </c>
      <c r="G812" s="17">
        <v>45854.375</v>
      </c>
      <c r="H812" s="17">
        <v>45854.75</v>
      </c>
      <c r="I812" s="28">
        <f t="shared" si="24"/>
        <v>0</v>
      </c>
      <c r="J812" s="28">
        <f t="shared" si="25"/>
        <v>896</v>
      </c>
    </row>
    <row r="813" spans="1:10">
      <c r="A813" s="13">
        <v>45854</v>
      </c>
      <c r="B813">
        <v>0</v>
      </c>
      <c r="C813" t="str">
        <v>Ivy Thomas</v>
      </c>
      <c r="D813" s="12">
        <v>0</v>
      </c>
      <c r="E813" s="17">
        <v>0</v>
      </c>
      <c r="F813" s="17">
        <v>0</v>
      </c>
      <c r="G813" s="17">
        <v>0</v>
      </c>
      <c r="H813" s="17">
        <v>0</v>
      </c>
      <c r="I813" s="28">
        <f t="shared" si="24"/>
        <v>0</v>
      </c>
      <c r="J813" s="28">
        <f t="shared" si="25"/>
        <v>0</v>
      </c>
    </row>
    <row r="814" spans="1:10">
      <c r="A814" s="13">
        <v>45854</v>
      </c>
      <c r="B814" t="str">
        <v>Team 2</v>
      </c>
      <c r="C814" t="str">
        <v>Jack Davis</v>
      </c>
      <c r="D814" s="12">
        <v>0</v>
      </c>
      <c r="E814" s="17">
        <v>45854.541711874997</v>
      </c>
      <c r="F814" s="17">
        <v>45854.625190578707</v>
      </c>
      <c r="G814" s="17">
        <v>45854.541666666664</v>
      </c>
      <c r="H814" s="17">
        <v>45854.625</v>
      </c>
      <c r="I814" s="28">
        <f t="shared" si="24"/>
        <v>0</v>
      </c>
      <c r="J814" s="28">
        <f t="shared" si="25"/>
        <v>0</v>
      </c>
    </row>
    <row r="815" spans="1:10">
      <c r="A815" s="13">
        <v>45855</v>
      </c>
      <c r="B815" t="str">
        <v>Team 1</v>
      </c>
      <c r="C815" t="str">
        <v>Jack Hernandez</v>
      </c>
      <c r="D815" s="12">
        <v>0</v>
      </c>
      <c r="E815" s="17">
        <v>45855.327713067127</v>
      </c>
      <c r="F815" s="17">
        <v>45855.669693761571</v>
      </c>
      <c r="G815" s="17">
        <v>45855.333333333336</v>
      </c>
      <c r="H815" s="17">
        <v>45855.708333333336</v>
      </c>
      <c r="I815" s="28">
        <f t="shared" si="24"/>
        <v>-8</v>
      </c>
      <c r="J815" s="28">
        <f t="shared" si="25"/>
        <v>-55</v>
      </c>
    </row>
    <row r="816" spans="1:10">
      <c r="A816" s="13">
        <v>45855</v>
      </c>
      <c r="B816">
        <v>0</v>
      </c>
      <c r="C816" t="str">
        <v>Jack Jones</v>
      </c>
      <c r="D816" s="12">
        <v>0</v>
      </c>
      <c r="E816" s="17">
        <v>0</v>
      </c>
      <c r="F816" s="17">
        <v>0</v>
      </c>
      <c r="G816" s="17">
        <v>0</v>
      </c>
      <c r="H816" s="17">
        <v>0</v>
      </c>
      <c r="I816" s="28">
        <f t="shared" si="24"/>
        <v>0</v>
      </c>
      <c r="J816" s="28">
        <f t="shared" si="25"/>
        <v>0</v>
      </c>
    </row>
    <row r="817" spans="1:10">
      <c r="A817" s="13">
        <v>45855</v>
      </c>
      <c r="B817" t="str">
        <v>Team 1</v>
      </c>
      <c r="C817" t="str">
        <v>Jack Martinez</v>
      </c>
      <c r="D817" s="12">
        <v>0</v>
      </c>
      <c r="E817" s="17">
        <v>45855.333569305556</v>
      </c>
      <c r="F817" s="17">
        <v>45855.710824374997</v>
      </c>
      <c r="G817" s="17">
        <v>45855.333333333336</v>
      </c>
      <c r="H817" s="17">
        <v>45855.708333333336</v>
      </c>
      <c r="I817" s="28">
        <f t="shared" si="24"/>
        <v>0</v>
      </c>
      <c r="J817" s="28">
        <f t="shared" si="25"/>
        <v>3</v>
      </c>
    </row>
    <row r="818" spans="1:10">
      <c r="A818" s="13">
        <v>45855</v>
      </c>
      <c r="B818">
        <v>0</v>
      </c>
      <c r="C818" t="str">
        <v>Jack Miller</v>
      </c>
      <c r="D818" s="12">
        <v>0</v>
      </c>
      <c r="E818" s="17">
        <v>0</v>
      </c>
      <c r="F818" s="17">
        <v>0</v>
      </c>
      <c r="G818" s="17">
        <v>0</v>
      </c>
      <c r="H818" s="17">
        <v>0</v>
      </c>
      <c r="I818" s="28">
        <f t="shared" si="24"/>
        <v>0</v>
      </c>
      <c r="J818" s="28">
        <f t="shared" si="25"/>
        <v>0</v>
      </c>
    </row>
    <row r="819" spans="1:10">
      <c r="A819" s="13">
        <v>45855</v>
      </c>
      <c r="B819" t="str">
        <v>Team 1</v>
      </c>
      <c r="C819" t="str">
        <v>Karen Davis</v>
      </c>
      <c r="D819" s="12">
        <v>0</v>
      </c>
      <c r="E819" s="17">
        <v>45855.329749062497</v>
      </c>
      <c r="F819" s="17">
        <v>45855.387242511577</v>
      </c>
      <c r="G819" s="17">
        <v>45855.333333333336</v>
      </c>
      <c r="H819" s="17">
        <v>45855.708333333336</v>
      </c>
      <c r="I819" s="28">
        <f t="shared" si="24"/>
        <v>-5</v>
      </c>
      <c r="J819" s="28">
        <f t="shared" si="25"/>
        <v>-462</v>
      </c>
    </row>
    <row r="820" spans="1:10">
      <c r="A820" s="13">
        <v>45855</v>
      </c>
      <c r="B820">
        <v>0</v>
      </c>
      <c r="C820" t="str">
        <v>Karen Hernandez</v>
      </c>
      <c r="D820" s="12">
        <v>0</v>
      </c>
      <c r="E820" s="17">
        <v>45855.397317951392</v>
      </c>
      <c r="F820" s="17">
        <v>45855.458417152775</v>
      </c>
      <c r="G820" s="17">
        <v>0</v>
      </c>
      <c r="H820" s="17">
        <v>0</v>
      </c>
      <c r="I820" s="28">
        <f t="shared" si="24"/>
        <v>66031772</v>
      </c>
      <c r="J820" s="28">
        <f t="shared" si="25"/>
        <v>66031860</v>
      </c>
    </row>
    <row r="821" spans="1:10">
      <c r="A821" s="13">
        <v>45855</v>
      </c>
      <c r="B821">
        <v>0</v>
      </c>
      <c r="C821" t="str">
        <v>Karen Jones</v>
      </c>
      <c r="D821" s="12">
        <v>0</v>
      </c>
      <c r="E821" s="17">
        <v>45855.500043020831</v>
      </c>
      <c r="F821" s="17">
        <v>45855.708011504626</v>
      </c>
      <c r="G821" s="17">
        <v>0</v>
      </c>
      <c r="H821" s="17">
        <v>0</v>
      </c>
      <c r="I821" s="28">
        <f t="shared" si="24"/>
        <v>66031920</v>
      </c>
      <c r="J821" s="28">
        <f t="shared" si="25"/>
        <v>66032219</v>
      </c>
    </row>
    <row r="822" spans="1:10">
      <c r="A822" s="13">
        <v>45855</v>
      </c>
      <c r="B822">
        <v>0</v>
      </c>
      <c r="C822" t="str">
        <v>Karen Martin</v>
      </c>
      <c r="D822" s="12">
        <v>0</v>
      </c>
      <c r="E822" s="17">
        <v>0</v>
      </c>
      <c r="F822" s="17">
        <v>0</v>
      </c>
      <c r="G822" s="17">
        <v>0</v>
      </c>
      <c r="H822" s="17">
        <v>0</v>
      </c>
      <c r="I822" s="28">
        <f t="shared" si="24"/>
        <v>0</v>
      </c>
      <c r="J822" s="28">
        <f t="shared" si="25"/>
        <v>0</v>
      </c>
    </row>
    <row r="823" spans="1:10">
      <c r="A823" s="13">
        <v>45855</v>
      </c>
      <c r="B823" t="str">
        <v>Team 1</v>
      </c>
      <c r="C823" t="str">
        <v>Karen Miller</v>
      </c>
      <c r="D823" s="12">
        <v>0</v>
      </c>
      <c r="E823" s="17">
        <v>45855.750443530094</v>
      </c>
      <c r="F823" s="17">
        <v>45855.833949467589</v>
      </c>
      <c r="G823" s="17">
        <v>45855.75</v>
      </c>
      <c r="H823" s="17">
        <v>45855.833333333336</v>
      </c>
      <c r="I823" s="28">
        <f t="shared" si="24"/>
        <v>0</v>
      </c>
      <c r="J823" s="28">
        <f t="shared" si="25"/>
        <v>0</v>
      </c>
    </row>
    <row r="824" spans="1:10">
      <c r="A824" s="13">
        <v>45855</v>
      </c>
      <c r="B824">
        <v>0</v>
      </c>
      <c r="C824" t="str">
        <v>Karen Rodriguez</v>
      </c>
      <c r="D824" s="12">
        <v>0</v>
      </c>
      <c r="E824" s="17">
        <v>0</v>
      </c>
      <c r="F824" s="17">
        <v>0</v>
      </c>
      <c r="G824" s="17">
        <v>0</v>
      </c>
      <c r="H824" s="17">
        <v>0</v>
      </c>
      <c r="I824" s="28">
        <f t="shared" si="24"/>
        <v>0</v>
      </c>
      <c r="J824" s="28">
        <f t="shared" si="25"/>
        <v>0</v>
      </c>
    </row>
    <row r="825" spans="1:10">
      <c r="A825" s="13">
        <v>45855</v>
      </c>
      <c r="B825" t="str">
        <v>Team 1</v>
      </c>
      <c r="C825" t="str">
        <v>Leo Garcia</v>
      </c>
      <c r="D825" s="12">
        <v>0</v>
      </c>
      <c r="E825" s="17">
        <v>45855.333513043981</v>
      </c>
      <c r="F825" s="17">
        <v>45855.708503425929</v>
      </c>
      <c r="G825" s="17">
        <v>45855.333333333336</v>
      </c>
      <c r="H825" s="17">
        <v>45855.708333333336</v>
      </c>
      <c r="I825" s="28">
        <f t="shared" si="24"/>
        <v>0</v>
      </c>
      <c r="J825" s="28">
        <f t="shared" si="25"/>
        <v>0</v>
      </c>
    </row>
    <row r="826" spans="1:10">
      <c r="A826" s="13">
        <v>45855</v>
      </c>
      <c r="B826">
        <v>0</v>
      </c>
      <c r="C826" t="str">
        <v>Leo Hernandez</v>
      </c>
      <c r="D826" s="12">
        <v>0</v>
      </c>
      <c r="E826" s="17">
        <v>0</v>
      </c>
      <c r="F826" s="17">
        <v>0</v>
      </c>
      <c r="G826" s="17">
        <v>0</v>
      </c>
      <c r="H826" s="17">
        <v>0</v>
      </c>
      <c r="I826" s="28">
        <f t="shared" si="24"/>
        <v>0</v>
      </c>
      <c r="J826" s="28">
        <f t="shared" si="25"/>
        <v>0</v>
      </c>
    </row>
    <row r="827" spans="1:10">
      <c r="A827" s="13">
        <v>45855</v>
      </c>
      <c r="B827">
        <v>0</v>
      </c>
      <c r="C827" t="str">
        <v>Leo Lopez</v>
      </c>
      <c r="D827" s="12">
        <v>0</v>
      </c>
      <c r="E827" s="17">
        <v>0</v>
      </c>
      <c r="F827" s="17">
        <v>0</v>
      </c>
      <c r="G827" s="17">
        <v>0</v>
      </c>
      <c r="H827" s="17">
        <v>0</v>
      </c>
      <c r="I827" s="28">
        <f t="shared" si="24"/>
        <v>0</v>
      </c>
      <c r="J827" s="28">
        <f t="shared" si="25"/>
        <v>0</v>
      </c>
    </row>
    <row r="828" spans="1:10">
      <c r="A828" s="13">
        <v>45855</v>
      </c>
      <c r="B828" t="str">
        <v>Team 3</v>
      </c>
      <c r="C828" t="str">
        <v>Leo Martin</v>
      </c>
      <c r="D828" s="12">
        <v>0</v>
      </c>
      <c r="E828" s="17">
        <v>45855.374381678237</v>
      </c>
      <c r="F828" s="17">
        <v>45855.667398969905</v>
      </c>
      <c r="G828" s="17">
        <v>45855.375</v>
      </c>
      <c r="H828" s="17">
        <v>45855.666666666664</v>
      </c>
      <c r="I828" s="28">
        <f t="shared" si="24"/>
        <v>0</v>
      </c>
      <c r="J828" s="28">
        <f t="shared" si="25"/>
        <v>1</v>
      </c>
    </row>
    <row r="829" spans="1:10">
      <c r="A829" s="13">
        <v>45855</v>
      </c>
      <c r="B829">
        <v>0</v>
      </c>
      <c r="C829" t="str">
        <v>Leo Miller</v>
      </c>
      <c r="D829" s="12">
        <v>0</v>
      </c>
      <c r="E829" s="17">
        <v>0</v>
      </c>
      <c r="F829" s="17">
        <v>0</v>
      </c>
      <c r="G829" s="17">
        <v>0</v>
      </c>
      <c r="H829" s="17">
        <v>0</v>
      </c>
      <c r="I829" s="28">
        <f t="shared" si="24"/>
        <v>0</v>
      </c>
      <c r="J829" s="28">
        <f t="shared" si="25"/>
        <v>0</v>
      </c>
    </row>
    <row r="830" spans="1:10">
      <c r="A830" s="13">
        <v>45855</v>
      </c>
      <c r="B830" t="str">
        <v>Team 2</v>
      </c>
      <c r="C830" t="str">
        <v>Leo Thomas</v>
      </c>
      <c r="D830" s="12">
        <v>0</v>
      </c>
      <c r="E830" s="17">
        <v>45855.625574930556</v>
      </c>
      <c r="F830" s="17">
        <v>45855.836092106481</v>
      </c>
      <c r="G830" s="17">
        <v>45855.625</v>
      </c>
      <c r="H830" s="17">
        <v>45855.833333333336</v>
      </c>
      <c r="I830" s="28">
        <f t="shared" si="24"/>
        <v>0</v>
      </c>
      <c r="J830" s="28">
        <f t="shared" si="25"/>
        <v>3</v>
      </c>
    </row>
    <row r="831" spans="1:10">
      <c r="A831" s="13">
        <v>45855</v>
      </c>
      <c r="B831" t="str">
        <v>Team 2</v>
      </c>
      <c r="C831" t="str">
        <v>Leo Wilson</v>
      </c>
      <c r="D831" s="12">
        <v>0</v>
      </c>
      <c r="E831" s="17">
        <v>0</v>
      </c>
      <c r="F831" s="17">
        <v>0</v>
      </c>
      <c r="G831" s="17">
        <v>45855.375</v>
      </c>
      <c r="H831" s="17">
        <v>45855.75</v>
      </c>
      <c r="I831" s="28">
        <f t="shared" si="24"/>
        <v>-66031740</v>
      </c>
      <c r="J831" s="28">
        <f t="shared" si="25"/>
        <v>-66032280</v>
      </c>
    </row>
    <row r="832" spans="1:10">
      <c r="A832" s="13">
        <v>45855</v>
      </c>
      <c r="B832" t="str">
        <v>Team 3</v>
      </c>
      <c r="C832" t="str">
        <v>Mona Davis</v>
      </c>
      <c r="D832" s="12">
        <v>0</v>
      </c>
      <c r="E832" s="17">
        <v>45855.333564328706</v>
      </c>
      <c r="F832" s="17">
        <v>45855.708518298612</v>
      </c>
      <c r="G832" s="17">
        <v>45855.333333333336</v>
      </c>
      <c r="H832" s="17">
        <v>45855.708333333336</v>
      </c>
      <c r="I832" s="28">
        <f t="shared" si="24"/>
        <v>0</v>
      </c>
      <c r="J832" s="28">
        <f t="shared" si="25"/>
        <v>0</v>
      </c>
    </row>
    <row r="833" spans="1:10">
      <c r="A833" s="13">
        <v>45855</v>
      </c>
      <c r="B833" t="str">
        <v>Team 2</v>
      </c>
      <c r="C833" t="str">
        <v>Mona Rodriguez</v>
      </c>
      <c r="D833" s="12">
        <v>0</v>
      </c>
      <c r="E833" s="17">
        <v>45855.335617615739</v>
      </c>
      <c r="F833" s="17">
        <v>45856.33831515046</v>
      </c>
      <c r="G833" s="17">
        <v>45855.333333333336</v>
      </c>
      <c r="H833" s="17">
        <v>45855.708333333336</v>
      </c>
      <c r="I833" s="28">
        <f t="shared" si="24"/>
        <v>3</v>
      </c>
      <c r="J833" s="28">
        <f t="shared" si="25"/>
        <v>907</v>
      </c>
    </row>
    <row r="834" spans="1:10">
      <c r="A834" s="13">
        <v>45855</v>
      </c>
      <c r="B834" t="str">
        <v>Team 2</v>
      </c>
      <c r="C834" t="str">
        <v>Nate Anderson</v>
      </c>
      <c r="D834" s="12">
        <v>0</v>
      </c>
      <c r="E834" s="17">
        <v>45855.334564560188</v>
      </c>
      <c r="F834" s="17">
        <v>45855.708118113427</v>
      </c>
      <c r="G834" s="17">
        <v>45855.333333333336</v>
      </c>
      <c r="H834" s="17">
        <v>45855.708333333336</v>
      </c>
      <c r="I834" s="28">
        <f t="shared" si="24"/>
        <v>1</v>
      </c>
      <c r="J834" s="28">
        <f t="shared" si="25"/>
        <v>0</v>
      </c>
    </row>
    <row r="835" spans="1:10">
      <c r="A835" s="13">
        <v>45855</v>
      </c>
      <c r="B835" t="str">
        <v>Team 2</v>
      </c>
      <c r="C835" t="str">
        <v>Nate Brown</v>
      </c>
      <c r="D835" s="12">
        <v>0</v>
      </c>
      <c r="E835" s="17">
        <v>45855.344899930555</v>
      </c>
      <c r="F835" s="17">
        <v>45856.322037280093</v>
      </c>
      <c r="G835" s="17">
        <v>45855.333333333336</v>
      </c>
      <c r="H835" s="17">
        <v>45855.708333333336</v>
      </c>
      <c r="I835" s="28">
        <f t="shared" ref="I835:I898" si="26">ROUNDDOWN((E835-G835)*1440,0)</f>
        <v>16</v>
      </c>
      <c r="J835" s="28">
        <f t="shared" ref="J835:J898" si="27">ROUNDDOWN((F835-H835)*1440,0)</f>
        <v>883</v>
      </c>
    </row>
    <row r="836" spans="1:10">
      <c r="A836" s="13">
        <v>45855</v>
      </c>
      <c r="B836" t="str">
        <v>Team 2</v>
      </c>
      <c r="C836" t="str">
        <v>Nate Garcia</v>
      </c>
      <c r="D836" s="12">
        <v>0</v>
      </c>
      <c r="E836" s="17">
        <v>0</v>
      </c>
      <c r="F836" s="17">
        <v>0</v>
      </c>
      <c r="G836" s="17">
        <v>45855.333333333336</v>
      </c>
      <c r="H836" s="17">
        <v>45855.708333333336</v>
      </c>
      <c r="I836" s="28">
        <f t="shared" si="26"/>
        <v>-66031680</v>
      </c>
      <c r="J836" s="28">
        <f t="shared" si="27"/>
        <v>-66032220</v>
      </c>
    </row>
    <row r="837" spans="1:10">
      <c r="A837" s="13">
        <v>45855</v>
      </c>
      <c r="B837" t="str">
        <v>Team 2</v>
      </c>
      <c r="C837" t="str">
        <v>Nate Gonzalez</v>
      </c>
      <c r="D837" s="12">
        <v>0</v>
      </c>
      <c r="E837" s="17">
        <v>45855.333413020831</v>
      </c>
      <c r="F837" s="17">
        <v>45855.708866157409</v>
      </c>
      <c r="G837" s="17">
        <v>45855.333333333336</v>
      </c>
      <c r="H837" s="17">
        <v>45855.708333333336</v>
      </c>
      <c r="I837" s="28">
        <f t="shared" si="26"/>
        <v>0</v>
      </c>
      <c r="J837" s="28">
        <f t="shared" si="27"/>
        <v>0</v>
      </c>
    </row>
    <row r="838" spans="1:10">
      <c r="A838" s="13">
        <v>45855</v>
      </c>
      <c r="B838">
        <v>0</v>
      </c>
      <c r="C838" t="str">
        <v>Nate Johnson</v>
      </c>
      <c r="D838" s="12">
        <v>0</v>
      </c>
      <c r="E838" s="17">
        <v>0</v>
      </c>
      <c r="F838" s="17">
        <v>0</v>
      </c>
      <c r="G838" s="17">
        <v>0</v>
      </c>
      <c r="H838" s="17">
        <v>0</v>
      </c>
      <c r="I838" s="28">
        <f t="shared" si="26"/>
        <v>0</v>
      </c>
      <c r="J838" s="28">
        <f t="shared" si="27"/>
        <v>0</v>
      </c>
    </row>
    <row r="839" spans="1:10">
      <c r="A839" s="13">
        <v>45855</v>
      </c>
      <c r="B839" t="str">
        <v>Team 2</v>
      </c>
      <c r="C839" t="str">
        <v>Nate Rodriguez</v>
      </c>
      <c r="D839" s="12">
        <v>0</v>
      </c>
      <c r="E839" s="17">
        <v>45855.465908368053</v>
      </c>
      <c r="F839" s="17">
        <v>45855.833571782408</v>
      </c>
      <c r="G839" s="17">
        <v>45855.458333333336</v>
      </c>
      <c r="H839" s="17">
        <v>45855.833333333336</v>
      </c>
      <c r="I839" s="28">
        <f t="shared" si="26"/>
        <v>10</v>
      </c>
      <c r="J839" s="28">
        <f t="shared" si="27"/>
        <v>0</v>
      </c>
    </row>
    <row r="840" spans="1:10">
      <c r="A840" s="13">
        <v>45855</v>
      </c>
      <c r="B840">
        <v>0</v>
      </c>
      <c r="C840" t="str">
        <v>Nate Thomas</v>
      </c>
      <c r="D840" s="12">
        <v>0</v>
      </c>
      <c r="E840" s="17">
        <v>0</v>
      </c>
      <c r="F840" s="17">
        <v>0</v>
      </c>
      <c r="G840" s="17">
        <v>0</v>
      </c>
      <c r="H840" s="17">
        <v>0</v>
      </c>
      <c r="I840" s="28">
        <f t="shared" si="26"/>
        <v>0</v>
      </c>
      <c r="J840" s="28">
        <f t="shared" si="27"/>
        <v>0</v>
      </c>
    </row>
    <row r="841" spans="1:10">
      <c r="A841" s="13">
        <v>45855</v>
      </c>
      <c r="B841" t="str">
        <v>Team 2</v>
      </c>
      <c r="C841" t="str">
        <v>Olivia Anderson</v>
      </c>
      <c r="D841" s="12">
        <v>0</v>
      </c>
      <c r="E841" s="17">
        <v>45855.497050995371</v>
      </c>
      <c r="F841" s="17">
        <v>45855.625203680553</v>
      </c>
      <c r="G841" s="17">
        <v>45855.5</v>
      </c>
      <c r="H841" s="17">
        <v>45855.625</v>
      </c>
      <c r="I841" s="28">
        <f t="shared" si="26"/>
        <v>-4</v>
      </c>
      <c r="J841" s="28">
        <f t="shared" si="27"/>
        <v>0</v>
      </c>
    </row>
    <row r="842" spans="1:10">
      <c r="A842" s="13">
        <v>45855</v>
      </c>
      <c r="B842" t="str">
        <v>Team 2</v>
      </c>
      <c r="C842" t="str">
        <v>Olivia Gonzalez</v>
      </c>
      <c r="D842" s="12">
        <v>0</v>
      </c>
      <c r="E842" s="17">
        <v>45855.750182245371</v>
      </c>
      <c r="F842" s="17">
        <v>45855.834281631942</v>
      </c>
      <c r="G842" s="17">
        <v>45855.75</v>
      </c>
      <c r="H842" s="17">
        <v>45855.833333333336</v>
      </c>
      <c r="I842" s="28">
        <f t="shared" si="26"/>
        <v>0</v>
      </c>
      <c r="J842" s="28">
        <f t="shared" si="27"/>
        <v>1</v>
      </c>
    </row>
    <row r="843" spans="1:10">
      <c r="A843" s="13">
        <v>45855</v>
      </c>
      <c r="B843" t="str">
        <v>Team 2</v>
      </c>
      <c r="C843" t="str">
        <v>Olivia Hernandez</v>
      </c>
      <c r="D843" s="12">
        <v>0</v>
      </c>
      <c r="E843" s="17">
        <v>0</v>
      </c>
      <c r="F843" s="17">
        <v>0</v>
      </c>
      <c r="G843" s="17">
        <v>45855.625</v>
      </c>
      <c r="H843" s="17">
        <v>45855.75</v>
      </c>
      <c r="I843" s="28">
        <f t="shared" si="26"/>
        <v>-66032100</v>
      </c>
      <c r="J843" s="28">
        <f t="shared" si="27"/>
        <v>-66032280</v>
      </c>
    </row>
    <row r="844" spans="1:10">
      <c r="A844" s="13">
        <v>45855</v>
      </c>
      <c r="B844" t="str">
        <v>Team 4</v>
      </c>
      <c r="C844" t="str">
        <v>Olivia Miller</v>
      </c>
      <c r="D844" s="12">
        <v>0</v>
      </c>
      <c r="E844" s="17">
        <v>45855.446999120373</v>
      </c>
      <c r="F844" s="17">
        <v>45855.833485034724</v>
      </c>
      <c r="G844" s="17">
        <v>45855.458333333336</v>
      </c>
      <c r="H844" s="17">
        <v>45855.833333333336</v>
      </c>
      <c r="I844" s="28">
        <f t="shared" si="26"/>
        <v>-16</v>
      </c>
      <c r="J844" s="28">
        <f t="shared" si="27"/>
        <v>0</v>
      </c>
    </row>
    <row r="845" spans="1:10">
      <c r="A845" s="13">
        <v>45855</v>
      </c>
      <c r="B845">
        <v>0</v>
      </c>
      <c r="C845" t="str">
        <v>Olivia Taylor</v>
      </c>
      <c r="D845" s="12">
        <v>0</v>
      </c>
      <c r="E845" s="17">
        <v>0</v>
      </c>
      <c r="F845" s="17">
        <v>0</v>
      </c>
      <c r="G845" s="17">
        <v>0</v>
      </c>
      <c r="H845" s="17">
        <v>0</v>
      </c>
      <c r="I845" s="28">
        <f t="shared" si="26"/>
        <v>0</v>
      </c>
      <c r="J845" s="28">
        <f t="shared" si="27"/>
        <v>0</v>
      </c>
    </row>
    <row r="846" spans="1:10">
      <c r="A846" s="13">
        <v>45855</v>
      </c>
      <c r="B846" t="str">
        <v>Team 4</v>
      </c>
      <c r="C846" t="str">
        <v>Olivia Thomas</v>
      </c>
      <c r="D846" s="12">
        <v>0</v>
      </c>
      <c r="E846" s="17">
        <v>45855.46211064815</v>
      </c>
      <c r="F846" s="17">
        <v>45855.833476979169</v>
      </c>
      <c r="G846" s="17">
        <v>45855.458333333336</v>
      </c>
      <c r="H846" s="17">
        <v>45855.833333333336</v>
      </c>
      <c r="I846" s="28">
        <f t="shared" si="26"/>
        <v>5</v>
      </c>
      <c r="J846" s="28">
        <f t="shared" si="27"/>
        <v>0</v>
      </c>
    </row>
    <row r="847" spans="1:10">
      <c r="A847" s="13">
        <v>45855</v>
      </c>
      <c r="B847">
        <v>0</v>
      </c>
      <c r="C847" t="str">
        <v>Paul Garcia</v>
      </c>
      <c r="D847" s="12">
        <v>0</v>
      </c>
      <c r="E847" s="17">
        <v>0</v>
      </c>
      <c r="F847" s="17">
        <v>0</v>
      </c>
      <c r="G847" s="17">
        <v>0</v>
      </c>
      <c r="H847" s="17">
        <v>0</v>
      </c>
      <c r="I847" s="28">
        <f t="shared" si="26"/>
        <v>0</v>
      </c>
      <c r="J847" s="28">
        <f t="shared" si="27"/>
        <v>0</v>
      </c>
    </row>
    <row r="848" spans="1:10">
      <c r="A848" s="13">
        <v>45855</v>
      </c>
      <c r="B848" t="str">
        <v>Team 4</v>
      </c>
      <c r="C848" t="str">
        <v>Paul Johnson</v>
      </c>
      <c r="D848" s="12">
        <v>0</v>
      </c>
      <c r="E848" s="17">
        <v>45855.347339409724</v>
      </c>
      <c r="F848" s="17">
        <v>45856.335565243055</v>
      </c>
      <c r="G848" s="17">
        <v>45855.333333333336</v>
      </c>
      <c r="H848" s="17">
        <v>45855.708333333336</v>
      </c>
      <c r="I848" s="28">
        <f t="shared" si="26"/>
        <v>20</v>
      </c>
      <c r="J848" s="28">
        <f t="shared" si="27"/>
        <v>903</v>
      </c>
    </row>
    <row r="849" spans="1:10">
      <c r="A849" s="13">
        <v>45855</v>
      </c>
      <c r="B849" t="str">
        <v>Team 4</v>
      </c>
      <c r="C849" t="str">
        <v>Paul Miller</v>
      </c>
      <c r="D849" s="12">
        <v>0</v>
      </c>
      <c r="E849" s="17">
        <v>45855.459304756943</v>
      </c>
      <c r="F849" s="17">
        <v>45855.834632557868</v>
      </c>
      <c r="G849" s="17">
        <v>45855.458333333336</v>
      </c>
      <c r="H849" s="17">
        <v>45855.833333333336</v>
      </c>
      <c r="I849" s="28">
        <f t="shared" si="26"/>
        <v>1</v>
      </c>
      <c r="J849" s="28">
        <f t="shared" si="27"/>
        <v>1</v>
      </c>
    </row>
    <row r="850" spans="1:10">
      <c r="A850" s="13">
        <v>45855</v>
      </c>
      <c r="B850">
        <v>0</v>
      </c>
      <c r="C850" t="str">
        <v>Paul Rodriguez</v>
      </c>
      <c r="D850" s="12">
        <v>0</v>
      </c>
      <c r="E850" s="17">
        <v>0</v>
      </c>
      <c r="F850" s="17">
        <v>0</v>
      </c>
      <c r="G850" s="17">
        <v>0</v>
      </c>
      <c r="H850" s="17">
        <v>0</v>
      </c>
      <c r="I850" s="28">
        <f t="shared" si="26"/>
        <v>0</v>
      </c>
      <c r="J850" s="28">
        <f t="shared" si="27"/>
        <v>0</v>
      </c>
    </row>
    <row r="851" spans="1:10">
      <c r="A851" s="13">
        <v>45855</v>
      </c>
      <c r="B851" t="str">
        <v>Team 4</v>
      </c>
      <c r="C851" t="str">
        <v>Paul Smith</v>
      </c>
      <c r="D851" s="12">
        <v>0</v>
      </c>
      <c r="E851" s="17">
        <v>0</v>
      </c>
      <c r="F851" s="17">
        <v>0</v>
      </c>
      <c r="G851" s="17">
        <v>45855.5</v>
      </c>
      <c r="H851" s="17">
        <v>45855.75</v>
      </c>
      <c r="I851" s="28">
        <f t="shared" si="26"/>
        <v>-66031920</v>
      </c>
      <c r="J851" s="28">
        <f t="shared" si="27"/>
        <v>-66032280</v>
      </c>
    </row>
    <row r="852" spans="1:10">
      <c r="A852" s="13">
        <v>45855</v>
      </c>
      <c r="B852" t="str">
        <v>Team 4</v>
      </c>
      <c r="C852" t="str">
        <v>Paul Wilson</v>
      </c>
      <c r="D852" s="12">
        <v>0</v>
      </c>
      <c r="E852" s="17">
        <v>45855.458552071759</v>
      </c>
      <c r="F852" s="17">
        <v>45855.83399994213</v>
      </c>
      <c r="G852" s="17">
        <v>45855.458333333336</v>
      </c>
      <c r="H852" s="17">
        <v>45855.833333333336</v>
      </c>
      <c r="I852" s="28">
        <f t="shared" si="26"/>
        <v>0</v>
      </c>
      <c r="J852" s="28">
        <f t="shared" si="27"/>
        <v>0</v>
      </c>
    </row>
    <row r="853" spans="1:10">
      <c r="A853" s="13">
        <v>45855</v>
      </c>
      <c r="B853">
        <v>0</v>
      </c>
      <c r="C853" t="str">
        <v>Quinn Jones</v>
      </c>
      <c r="D853" s="12">
        <v>0</v>
      </c>
      <c r="E853" s="17">
        <v>0</v>
      </c>
      <c r="F853" s="17">
        <v>0</v>
      </c>
      <c r="G853" s="17">
        <v>0</v>
      </c>
      <c r="H853" s="17">
        <v>0</v>
      </c>
      <c r="I853" s="28">
        <f t="shared" si="26"/>
        <v>0</v>
      </c>
      <c r="J853" s="28">
        <f t="shared" si="27"/>
        <v>0</v>
      </c>
    </row>
    <row r="854" spans="1:10">
      <c r="A854" s="13">
        <v>45855</v>
      </c>
      <c r="B854">
        <v>0</v>
      </c>
      <c r="C854" t="str">
        <v>Quinn Lopez</v>
      </c>
      <c r="D854" s="12">
        <v>0</v>
      </c>
      <c r="E854" s="17">
        <v>0</v>
      </c>
      <c r="F854" s="17">
        <v>0</v>
      </c>
      <c r="G854" s="17">
        <v>0</v>
      </c>
      <c r="H854" s="17">
        <v>0</v>
      </c>
      <c r="I854" s="28">
        <f t="shared" si="26"/>
        <v>0</v>
      </c>
      <c r="J854" s="28">
        <f t="shared" si="27"/>
        <v>0</v>
      </c>
    </row>
    <row r="855" spans="1:10">
      <c r="A855" s="13">
        <v>45855</v>
      </c>
      <c r="B855" t="str">
        <v>Team 4</v>
      </c>
      <c r="C855" t="str">
        <v>Quinn Miller</v>
      </c>
      <c r="D855" s="12">
        <v>0</v>
      </c>
      <c r="E855" s="17">
        <v>45855.371692939814</v>
      </c>
      <c r="F855" s="17">
        <v>45855.750820752313</v>
      </c>
      <c r="G855" s="17">
        <v>45855.375</v>
      </c>
      <c r="H855" s="17">
        <v>45855.75</v>
      </c>
      <c r="I855" s="28">
        <f t="shared" si="26"/>
        <v>-4</v>
      </c>
      <c r="J855" s="28">
        <f t="shared" si="27"/>
        <v>1</v>
      </c>
    </row>
    <row r="856" spans="1:10">
      <c r="A856" s="13">
        <v>45855</v>
      </c>
      <c r="B856">
        <v>0</v>
      </c>
      <c r="C856" t="str">
        <v>Quinn Rodriguez</v>
      </c>
      <c r="D856" s="12">
        <v>0</v>
      </c>
      <c r="E856" s="17">
        <v>0</v>
      </c>
      <c r="F856" s="17">
        <v>0</v>
      </c>
      <c r="G856" s="17">
        <v>0</v>
      </c>
      <c r="H856" s="17">
        <v>0</v>
      </c>
      <c r="I856" s="28">
        <f t="shared" si="26"/>
        <v>0</v>
      </c>
      <c r="J856" s="28">
        <f t="shared" si="27"/>
        <v>0</v>
      </c>
    </row>
    <row r="857" spans="1:10">
      <c r="A857" s="13">
        <v>45855</v>
      </c>
      <c r="B857" t="str">
        <v>Team 5</v>
      </c>
      <c r="C857" t="str">
        <v>Quinn Williams</v>
      </c>
      <c r="D857" s="12">
        <v>0</v>
      </c>
      <c r="E857" s="17">
        <v>45855.363856863427</v>
      </c>
      <c r="F857" s="17">
        <v>45855.833554907411</v>
      </c>
      <c r="G857" s="17">
        <v>45855.458333333336</v>
      </c>
      <c r="H857" s="17">
        <v>45855.833333333336</v>
      </c>
      <c r="I857" s="28">
        <f t="shared" si="26"/>
        <v>-136</v>
      </c>
      <c r="J857" s="28">
        <f t="shared" si="27"/>
        <v>0</v>
      </c>
    </row>
    <row r="858" spans="1:10">
      <c r="A858" s="13">
        <v>45855</v>
      </c>
      <c r="B858" t="str">
        <v>Team 5</v>
      </c>
      <c r="C858" t="str">
        <v>Rachel Jones</v>
      </c>
      <c r="D858" s="12">
        <v>0</v>
      </c>
      <c r="E858" s="17">
        <v>45855.49476050926</v>
      </c>
      <c r="F858" s="17">
        <v>45855.661208425925</v>
      </c>
      <c r="G858" s="17">
        <v>45855.5</v>
      </c>
      <c r="H858" s="17">
        <v>45855.666666666664</v>
      </c>
      <c r="I858" s="28">
        <f t="shared" si="26"/>
        <v>-7</v>
      </c>
      <c r="J858" s="28">
        <f t="shared" si="27"/>
        <v>-7</v>
      </c>
    </row>
    <row r="859" spans="1:10">
      <c r="A859" s="13">
        <v>45855</v>
      </c>
      <c r="B859" t="str">
        <v>Team 5</v>
      </c>
      <c r="C859" t="str">
        <v>Rachel Miller</v>
      </c>
      <c r="D859" s="12">
        <v>0</v>
      </c>
      <c r="E859" s="17">
        <v>45855.331115347224</v>
      </c>
      <c r="F859" s="17">
        <v>45855.709157743055</v>
      </c>
      <c r="G859" s="17">
        <v>45855.333333333336</v>
      </c>
      <c r="H859" s="17">
        <v>45855.708333333336</v>
      </c>
      <c r="I859" s="28">
        <f t="shared" si="26"/>
        <v>-3</v>
      </c>
      <c r="J859" s="28">
        <f t="shared" si="27"/>
        <v>1</v>
      </c>
    </row>
    <row r="860" spans="1:10">
      <c r="A860" s="13">
        <v>45855</v>
      </c>
      <c r="B860">
        <v>0</v>
      </c>
      <c r="C860" t="str">
        <v>Rachel Smith</v>
      </c>
      <c r="D860" s="12">
        <v>0</v>
      </c>
      <c r="E860" s="17">
        <v>0</v>
      </c>
      <c r="F860" s="17">
        <v>0</v>
      </c>
      <c r="G860" s="17">
        <v>0</v>
      </c>
      <c r="H860" s="17">
        <v>0</v>
      </c>
      <c r="I860" s="28">
        <f t="shared" si="26"/>
        <v>0</v>
      </c>
      <c r="J860" s="28">
        <f t="shared" si="27"/>
        <v>0</v>
      </c>
    </row>
    <row r="861" spans="1:10">
      <c r="A861" s="13">
        <v>45855</v>
      </c>
      <c r="B861" t="str">
        <v>Team 5</v>
      </c>
      <c r="C861" t="str">
        <v>Rachel Taylor</v>
      </c>
      <c r="D861" s="12">
        <v>0</v>
      </c>
      <c r="E861" s="17">
        <v>45855.407899027778</v>
      </c>
      <c r="F861" s="17">
        <v>45855.833393391207</v>
      </c>
      <c r="G861" s="17">
        <v>45855.458333333336</v>
      </c>
      <c r="H861" s="17">
        <v>45855.833333333336</v>
      </c>
      <c r="I861" s="28">
        <f t="shared" si="26"/>
        <v>-72</v>
      </c>
      <c r="J861" s="28">
        <f t="shared" si="27"/>
        <v>0</v>
      </c>
    </row>
    <row r="862" spans="1:10">
      <c r="A862" s="13">
        <v>45855</v>
      </c>
      <c r="B862">
        <v>0</v>
      </c>
      <c r="C862" t="str">
        <v>Rachel Wilson</v>
      </c>
      <c r="D862" s="12">
        <v>0</v>
      </c>
      <c r="E862" s="17">
        <v>0</v>
      </c>
      <c r="F862" s="17">
        <v>0</v>
      </c>
      <c r="G862" s="17">
        <v>0</v>
      </c>
      <c r="H862" s="17">
        <v>0</v>
      </c>
      <c r="I862" s="28">
        <f t="shared" si="26"/>
        <v>0</v>
      </c>
      <c r="J862" s="28">
        <f t="shared" si="27"/>
        <v>0</v>
      </c>
    </row>
    <row r="863" spans="1:10">
      <c r="A863" s="13">
        <v>45855</v>
      </c>
      <c r="B863" t="str">
        <v>Team 5</v>
      </c>
      <c r="C863" t="str">
        <v>Steve Garcia</v>
      </c>
      <c r="D863" s="12">
        <v>0</v>
      </c>
      <c r="E863" s="17">
        <v>0</v>
      </c>
      <c r="F863" s="17">
        <v>0</v>
      </c>
      <c r="G863" s="17">
        <v>45855.375</v>
      </c>
      <c r="H863" s="17">
        <v>45855.75</v>
      </c>
      <c r="I863" s="28">
        <f t="shared" si="26"/>
        <v>-66031740</v>
      </c>
      <c r="J863" s="28">
        <f t="shared" si="27"/>
        <v>-66032280</v>
      </c>
    </row>
    <row r="864" spans="1:10">
      <c r="A864" s="13">
        <v>45855</v>
      </c>
      <c r="B864" t="str">
        <v>Team 5</v>
      </c>
      <c r="C864" t="str">
        <v>Steve Lopez</v>
      </c>
      <c r="D864" s="12">
        <v>0</v>
      </c>
      <c r="E864" s="17">
        <v>45855.710017199075</v>
      </c>
      <c r="F864" s="17">
        <v>45855.833629120367</v>
      </c>
      <c r="G864" s="17">
        <v>45855.708333333336</v>
      </c>
      <c r="H864" s="17">
        <v>45855.833333333336</v>
      </c>
      <c r="I864" s="28">
        <f t="shared" si="26"/>
        <v>2</v>
      </c>
      <c r="J864" s="28">
        <f t="shared" si="27"/>
        <v>0</v>
      </c>
    </row>
    <row r="865" spans="1:10">
      <c r="A865" s="13">
        <v>45855</v>
      </c>
      <c r="B865" t="str">
        <v>Team 5</v>
      </c>
      <c r="C865" t="str">
        <v>Steve Martinez</v>
      </c>
      <c r="D865" s="12">
        <v>0</v>
      </c>
      <c r="E865" s="17">
        <v>45855.416763738423</v>
      </c>
      <c r="F865" s="17">
        <v>45855.833955324073</v>
      </c>
      <c r="G865" s="17">
        <v>45855.416666666664</v>
      </c>
      <c r="H865" s="17">
        <v>45855.791666666664</v>
      </c>
      <c r="I865" s="28">
        <f t="shared" si="26"/>
        <v>0</v>
      </c>
      <c r="J865" s="28">
        <f t="shared" si="27"/>
        <v>60</v>
      </c>
    </row>
    <row r="866" spans="1:10">
      <c r="A866" s="13">
        <v>45855</v>
      </c>
      <c r="B866" t="str">
        <v>Team 5</v>
      </c>
      <c r="C866" t="str">
        <v>Steve Moore</v>
      </c>
      <c r="D866" s="12">
        <v>0</v>
      </c>
      <c r="E866" s="17">
        <v>45855.458461284725</v>
      </c>
      <c r="F866" s="17">
        <v>45855.833849930554</v>
      </c>
      <c r="G866" s="17">
        <v>45855.458333333336</v>
      </c>
      <c r="H866" s="17">
        <v>45855.833333333336</v>
      </c>
      <c r="I866" s="28">
        <f t="shared" si="26"/>
        <v>0</v>
      </c>
      <c r="J866" s="28">
        <f t="shared" si="27"/>
        <v>0</v>
      </c>
    </row>
    <row r="867" spans="1:10">
      <c r="A867" s="13">
        <v>45855</v>
      </c>
      <c r="B867">
        <v>0</v>
      </c>
      <c r="C867" t="str">
        <v>Steve Smith</v>
      </c>
      <c r="D867" s="12">
        <v>0</v>
      </c>
      <c r="E867" s="17">
        <v>0</v>
      </c>
      <c r="F867" s="17">
        <v>0</v>
      </c>
      <c r="G867" s="17">
        <v>0</v>
      </c>
      <c r="H867" s="17">
        <v>0</v>
      </c>
      <c r="I867" s="28">
        <f t="shared" si="26"/>
        <v>0</v>
      </c>
      <c r="J867" s="28">
        <f t="shared" si="27"/>
        <v>0</v>
      </c>
    </row>
    <row r="868" spans="1:10">
      <c r="A868" s="13">
        <v>45855</v>
      </c>
      <c r="B868" t="str">
        <v>Team 3</v>
      </c>
      <c r="C868" t="str">
        <v>Steve Thomas</v>
      </c>
      <c r="D868" s="12">
        <v>0</v>
      </c>
      <c r="E868" s="17">
        <v>45855.378986111115</v>
      </c>
      <c r="F868" s="17">
        <v>45855.750111122688</v>
      </c>
      <c r="G868" s="17">
        <v>45855.375</v>
      </c>
      <c r="H868" s="17">
        <v>45855.75</v>
      </c>
      <c r="I868" s="28">
        <f t="shared" si="26"/>
        <v>5</v>
      </c>
      <c r="J868" s="28">
        <f t="shared" si="27"/>
        <v>0</v>
      </c>
    </row>
    <row r="869" spans="1:10">
      <c r="A869" s="13">
        <v>45855</v>
      </c>
      <c r="B869" t="str">
        <v>Team 3</v>
      </c>
      <c r="C869" t="str">
        <v>Tina Anderson</v>
      </c>
      <c r="D869" s="12">
        <v>0</v>
      </c>
      <c r="E869" s="17">
        <v>45855.336085949071</v>
      </c>
      <c r="F869" s="17">
        <v>45855.708368437503</v>
      </c>
      <c r="G869" s="17">
        <v>45855.333333333336</v>
      </c>
      <c r="H869" s="17">
        <v>45855.708333333336</v>
      </c>
      <c r="I869" s="28">
        <f t="shared" si="26"/>
        <v>3</v>
      </c>
      <c r="J869" s="28">
        <f t="shared" si="27"/>
        <v>0</v>
      </c>
    </row>
    <row r="870" spans="1:10">
      <c r="A870" s="13">
        <v>45855</v>
      </c>
      <c r="B870" t="str">
        <v>Team 3</v>
      </c>
      <c r="C870" t="str">
        <v>Tina Brown</v>
      </c>
      <c r="D870" s="12">
        <v>0</v>
      </c>
      <c r="E870" s="17">
        <v>45855.331654629626</v>
      </c>
      <c r="F870" s="17">
        <v>45856.333821562497</v>
      </c>
      <c r="G870" s="17">
        <v>45855.333333333336</v>
      </c>
      <c r="H870" s="17">
        <v>45855.708333333336</v>
      </c>
      <c r="I870" s="28">
        <f t="shared" si="26"/>
        <v>-2</v>
      </c>
      <c r="J870" s="28">
        <f t="shared" si="27"/>
        <v>900</v>
      </c>
    </row>
    <row r="871" spans="1:10">
      <c r="A871" s="13">
        <v>45855</v>
      </c>
      <c r="B871">
        <v>0</v>
      </c>
      <c r="C871" t="str">
        <v>Tina Davis</v>
      </c>
      <c r="D871" s="12">
        <v>0</v>
      </c>
      <c r="E871" s="17">
        <v>0</v>
      </c>
      <c r="F871" s="17">
        <v>0</v>
      </c>
      <c r="G871" s="17">
        <v>0</v>
      </c>
      <c r="H871" s="17">
        <v>0</v>
      </c>
      <c r="I871" s="28">
        <f t="shared" si="26"/>
        <v>0</v>
      </c>
      <c r="J871" s="28">
        <f t="shared" si="27"/>
        <v>0</v>
      </c>
    </row>
    <row r="872" spans="1:10">
      <c r="A872" s="13">
        <v>45855</v>
      </c>
      <c r="B872" t="str">
        <v>Team 3</v>
      </c>
      <c r="C872" t="str">
        <v>Tina Jackson</v>
      </c>
      <c r="D872" s="12">
        <v>0</v>
      </c>
      <c r="E872" s="17">
        <v>45855.457361423614</v>
      </c>
      <c r="F872" s="17">
        <v>45855.834582951386</v>
      </c>
      <c r="G872" s="17">
        <v>45855.458333333336</v>
      </c>
      <c r="H872" s="17">
        <v>45855.833333333336</v>
      </c>
      <c r="I872" s="28">
        <f t="shared" si="26"/>
        <v>-1</v>
      </c>
      <c r="J872" s="28">
        <f t="shared" si="27"/>
        <v>1</v>
      </c>
    </row>
    <row r="873" spans="1:10">
      <c r="A873" s="13">
        <v>45855</v>
      </c>
      <c r="B873">
        <v>0</v>
      </c>
      <c r="C873" t="str">
        <v>Tina Johnson</v>
      </c>
      <c r="D873" s="12">
        <v>0</v>
      </c>
      <c r="E873" s="17">
        <v>0</v>
      </c>
      <c r="F873" s="17">
        <v>0</v>
      </c>
      <c r="G873" s="17">
        <v>0</v>
      </c>
      <c r="H873" s="17">
        <v>0</v>
      </c>
      <c r="I873" s="28">
        <f t="shared" si="26"/>
        <v>0</v>
      </c>
      <c r="J873" s="28">
        <f t="shared" si="27"/>
        <v>0</v>
      </c>
    </row>
    <row r="874" spans="1:10">
      <c r="A874" s="13">
        <v>45855</v>
      </c>
      <c r="B874" t="str">
        <v>Team 4</v>
      </c>
      <c r="C874" t="str">
        <v>Tina Martin</v>
      </c>
      <c r="D874" s="12">
        <v>0</v>
      </c>
      <c r="E874" s="17">
        <v>45855.375069837966</v>
      </c>
      <c r="F874" s="17">
        <v>45855.75015295139</v>
      </c>
      <c r="G874" s="17">
        <v>45855.375</v>
      </c>
      <c r="H874" s="17">
        <v>45855.75</v>
      </c>
      <c r="I874" s="28">
        <f t="shared" si="26"/>
        <v>0</v>
      </c>
      <c r="J874" s="28">
        <f t="shared" si="27"/>
        <v>0</v>
      </c>
    </row>
    <row r="875" spans="1:10">
      <c r="A875" s="13">
        <v>45855</v>
      </c>
      <c r="B875">
        <v>0</v>
      </c>
      <c r="C875" t="str">
        <v>Tina Miller</v>
      </c>
      <c r="D875" s="12">
        <v>0</v>
      </c>
      <c r="E875" s="17">
        <v>0</v>
      </c>
      <c r="F875" s="17">
        <v>0</v>
      </c>
      <c r="G875" s="17">
        <v>0</v>
      </c>
      <c r="H875" s="17">
        <v>0</v>
      </c>
      <c r="I875" s="28">
        <f t="shared" si="26"/>
        <v>0</v>
      </c>
      <c r="J875" s="28">
        <f t="shared" si="27"/>
        <v>0</v>
      </c>
    </row>
    <row r="876" spans="1:10">
      <c r="A876" s="13">
        <v>45855</v>
      </c>
      <c r="B876">
        <v>0</v>
      </c>
      <c r="C876" t="str">
        <v>Tina Taylor</v>
      </c>
      <c r="D876" s="12">
        <v>0</v>
      </c>
      <c r="E876" s="17">
        <v>45855.750068067129</v>
      </c>
      <c r="F876" s="17">
        <v>45855.833487349541</v>
      </c>
      <c r="G876" s="17">
        <v>0</v>
      </c>
      <c r="H876" s="17">
        <v>0</v>
      </c>
      <c r="I876" s="28">
        <f t="shared" si="26"/>
        <v>66032280</v>
      </c>
      <c r="J876" s="28">
        <f t="shared" si="27"/>
        <v>66032400</v>
      </c>
    </row>
    <row r="877" spans="1:10">
      <c r="A877" s="13">
        <v>45856</v>
      </c>
      <c r="B877" t="str">
        <v>Team 1</v>
      </c>
      <c r="C877" t="str">
        <v>Tina Thomas</v>
      </c>
      <c r="D877" s="12">
        <v>0</v>
      </c>
      <c r="E877" s="17">
        <v>45856.329801261571</v>
      </c>
      <c r="F877" s="17">
        <v>45856.688744328705</v>
      </c>
      <c r="G877" s="17">
        <v>45856.333333333336</v>
      </c>
      <c r="H877" s="17">
        <v>45856.708333333336</v>
      </c>
      <c r="I877" s="28">
        <f t="shared" si="26"/>
        <v>-5</v>
      </c>
      <c r="J877" s="28">
        <f t="shared" si="27"/>
        <v>-28</v>
      </c>
    </row>
    <row r="878" spans="1:10">
      <c r="A878" s="13">
        <v>45856</v>
      </c>
      <c r="B878" t="str">
        <v>Team 1</v>
      </c>
      <c r="C878" t="str">
        <v>Uma Garcia</v>
      </c>
      <c r="D878" s="12">
        <v>0</v>
      </c>
      <c r="E878" s="17">
        <v>45856.333567685186</v>
      </c>
      <c r="F878" s="17">
        <v>45856.709415034726</v>
      </c>
      <c r="G878" s="17">
        <v>45856.333333333336</v>
      </c>
      <c r="H878" s="17">
        <v>45856.708333333336</v>
      </c>
      <c r="I878" s="28">
        <f t="shared" si="26"/>
        <v>0</v>
      </c>
      <c r="J878" s="28">
        <f t="shared" si="27"/>
        <v>1</v>
      </c>
    </row>
    <row r="879" spans="1:10">
      <c r="A879" s="13">
        <v>45856</v>
      </c>
      <c r="B879">
        <v>0</v>
      </c>
      <c r="C879" t="str">
        <v>Uma Hernandez</v>
      </c>
      <c r="D879" s="12">
        <v>0</v>
      </c>
      <c r="E879" s="17">
        <v>0</v>
      </c>
      <c r="F879" s="17">
        <v>0</v>
      </c>
      <c r="G879" s="17">
        <v>0</v>
      </c>
      <c r="H879" s="17">
        <v>0</v>
      </c>
      <c r="I879" s="28">
        <f t="shared" si="26"/>
        <v>0</v>
      </c>
      <c r="J879" s="28">
        <f t="shared" si="27"/>
        <v>0</v>
      </c>
    </row>
    <row r="880" spans="1:10">
      <c r="A880" s="13">
        <v>45856</v>
      </c>
      <c r="B880" t="str">
        <v>Team 1</v>
      </c>
      <c r="C880" t="str">
        <v>Uma Jones</v>
      </c>
      <c r="D880" s="12">
        <v>0</v>
      </c>
      <c r="E880" s="17">
        <v>45856.333212581019</v>
      </c>
      <c r="F880" s="17">
        <v>45856.458493402781</v>
      </c>
      <c r="G880" s="17">
        <v>45856.333333333336</v>
      </c>
      <c r="H880" s="17">
        <v>45856.708333333336</v>
      </c>
      <c r="I880" s="28">
        <f t="shared" si="26"/>
        <v>0</v>
      </c>
      <c r="J880" s="28">
        <f t="shared" si="27"/>
        <v>-359</v>
      </c>
    </row>
    <row r="881" spans="1:10">
      <c r="A881" s="13">
        <v>45856</v>
      </c>
      <c r="B881">
        <v>0</v>
      </c>
      <c r="C881" t="str">
        <v>Uma Taylor</v>
      </c>
      <c r="D881" s="12">
        <v>0</v>
      </c>
      <c r="E881" s="17">
        <v>45856.499598935188</v>
      </c>
      <c r="F881" s="17">
        <v>45856.708548935188</v>
      </c>
      <c r="G881" s="17">
        <v>0</v>
      </c>
      <c r="H881" s="17">
        <v>0</v>
      </c>
      <c r="I881" s="28">
        <f t="shared" si="26"/>
        <v>66033359</v>
      </c>
      <c r="J881" s="28">
        <f t="shared" si="27"/>
        <v>66033660</v>
      </c>
    </row>
    <row r="882" spans="1:10">
      <c r="A882" s="13">
        <v>45856</v>
      </c>
      <c r="B882" t="str">
        <v>Team 1</v>
      </c>
      <c r="C882" t="str">
        <v>Uma Williams</v>
      </c>
      <c r="D882" s="12">
        <v>0</v>
      </c>
      <c r="E882" s="17">
        <v>45856.334090520832</v>
      </c>
      <c r="F882" s="17">
        <v>45856.708564305554</v>
      </c>
      <c r="G882" s="17">
        <v>45856.333333333336</v>
      </c>
      <c r="H882" s="17">
        <v>45856.708333333336</v>
      </c>
      <c r="I882" s="28">
        <f t="shared" si="26"/>
        <v>1</v>
      </c>
      <c r="J882" s="28">
        <f t="shared" si="27"/>
        <v>0</v>
      </c>
    </row>
    <row r="883" spans="1:10">
      <c r="A883" s="13">
        <v>45856</v>
      </c>
      <c r="B883">
        <v>0</v>
      </c>
      <c r="C883" t="str">
        <v>Victor Brown</v>
      </c>
      <c r="D883" s="12">
        <v>0</v>
      </c>
      <c r="E883" s="17">
        <v>0</v>
      </c>
      <c r="F883" s="17">
        <v>0</v>
      </c>
      <c r="G883" s="17">
        <v>0</v>
      </c>
      <c r="H883" s="17">
        <v>0</v>
      </c>
      <c r="I883" s="28">
        <f t="shared" si="26"/>
        <v>0</v>
      </c>
      <c r="J883" s="28">
        <f t="shared" si="27"/>
        <v>0</v>
      </c>
    </row>
    <row r="884" spans="1:10">
      <c r="A884" s="13">
        <v>45856</v>
      </c>
      <c r="B884" t="str">
        <v>Team 1</v>
      </c>
      <c r="C884" t="str">
        <v>Victor Davis</v>
      </c>
      <c r="D884" s="12">
        <v>0</v>
      </c>
      <c r="E884" s="17">
        <v>0</v>
      </c>
      <c r="F884" s="17">
        <v>0</v>
      </c>
      <c r="G884" s="17">
        <v>45856.333333333336</v>
      </c>
      <c r="H884" s="17">
        <v>45856.5</v>
      </c>
      <c r="I884" s="28">
        <f t="shared" si="26"/>
        <v>-66033120</v>
      </c>
      <c r="J884" s="28">
        <f t="shared" si="27"/>
        <v>-66033360</v>
      </c>
    </row>
    <row r="885" spans="1:10">
      <c r="A885" s="13">
        <v>45856</v>
      </c>
      <c r="B885" t="str">
        <v>Team 1</v>
      </c>
      <c r="C885" t="str">
        <v>Victor Taylor</v>
      </c>
      <c r="D885" s="12">
        <v>0</v>
      </c>
      <c r="E885" s="17">
        <v>45856.552475185184</v>
      </c>
      <c r="F885" s="17">
        <v>45856.713363101851</v>
      </c>
      <c r="G885" s="17">
        <v>45856.666666666664</v>
      </c>
      <c r="H885" s="17">
        <v>45856.791666666664</v>
      </c>
      <c r="I885" s="28">
        <f t="shared" si="26"/>
        <v>-164</v>
      </c>
      <c r="J885" s="28">
        <f t="shared" si="27"/>
        <v>-112</v>
      </c>
    </row>
    <row r="886" spans="1:10">
      <c r="A886" s="13">
        <v>45856</v>
      </c>
      <c r="B886">
        <v>0</v>
      </c>
      <c r="C886" t="str">
        <v>Wendy Anderson</v>
      </c>
      <c r="D886" s="12">
        <v>0</v>
      </c>
      <c r="E886" s="17">
        <v>45856.714094629628</v>
      </c>
      <c r="F886" s="17">
        <v>45856.798278020833</v>
      </c>
      <c r="G886" s="17">
        <v>0</v>
      </c>
      <c r="H886" s="17">
        <v>0</v>
      </c>
      <c r="I886" s="28">
        <f t="shared" si="26"/>
        <v>66033668</v>
      </c>
      <c r="J886" s="28">
        <f t="shared" si="27"/>
        <v>66033789</v>
      </c>
    </row>
    <row r="887" spans="1:10">
      <c r="A887" s="13">
        <v>45856</v>
      </c>
      <c r="B887" t="str">
        <v>Team 1</v>
      </c>
      <c r="C887" t="str">
        <v>Wendy Hernandez</v>
      </c>
      <c r="D887" s="12">
        <v>0</v>
      </c>
      <c r="E887" s="17">
        <v>45856.333939004631</v>
      </c>
      <c r="F887" s="17">
        <v>45856.708870601855</v>
      </c>
      <c r="G887" s="17">
        <v>45856.333333333336</v>
      </c>
      <c r="H887" s="17">
        <v>45856.708333333336</v>
      </c>
      <c r="I887" s="28">
        <f t="shared" si="26"/>
        <v>0</v>
      </c>
      <c r="J887" s="28">
        <f t="shared" si="27"/>
        <v>0</v>
      </c>
    </row>
    <row r="888" spans="1:10">
      <c r="A888" s="13">
        <v>45856</v>
      </c>
      <c r="B888">
        <v>0</v>
      </c>
      <c r="C888" t="str">
        <v>Wendy Johnson</v>
      </c>
      <c r="D888" s="12">
        <v>0</v>
      </c>
      <c r="E888" s="17">
        <v>0</v>
      </c>
      <c r="F888" s="17">
        <v>0</v>
      </c>
      <c r="G888" s="17">
        <v>0</v>
      </c>
      <c r="H888" s="17">
        <v>0</v>
      </c>
      <c r="I888" s="28">
        <f t="shared" si="26"/>
        <v>0</v>
      </c>
      <c r="J888" s="28">
        <f t="shared" si="27"/>
        <v>0</v>
      </c>
    </row>
    <row r="889" spans="1:10">
      <c r="A889" s="13">
        <v>45856</v>
      </c>
      <c r="B889">
        <v>0</v>
      </c>
      <c r="C889" t="str">
        <v>Wendy Smith</v>
      </c>
      <c r="D889" s="12">
        <v>0</v>
      </c>
      <c r="E889" s="17">
        <v>0</v>
      </c>
      <c r="F889" s="17">
        <v>0</v>
      </c>
      <c r="G889" s="17">
        <v>0</v>
      </c>
      <c r="H889" s="17">
        <v>0</v>
      </c>
      <c r="I889" s="28">
        <f t="shared" si="26"/>
        <v>0</v>
      </c>
      <c r="J889" s="28">
        <f t="shared" si="27"/>
        <v>0</v>
      </c>
    </row>
    <row r="890" spans="1:10">
      <c r="A890" s="13">
        <v>45856</v>
      </c>
      <c r="B890" t="str">
        <v>Team 3</v>
      </c>
      <c r="C890" t="str">
        <v>Wendy Wilson</v>
      </c>
      <c r="D890" s="12">
        <v>0</v>
      </c>
      <c r="E890" s="17">
        <v>45856.373938518518</v>
      </c>
      <c r="F890" s="17">
        <v>45856.58320778935</v>
      </c>
      <c r="G890" s="17">
        <v>45856.375</v>
      </c>
      <c r="H890" s="17">
        <v>45856.583333333336</v>
      </c>
      <c r="I890" s="28">
        <f t="shared" si="26"/>
        <v>-1</v>
      </c>
      <c r="J890" s="28">
        <f t="shared" si="27"/>
        <v>0</v>
      </c>
    </row>
    <row r="891" spans="1:10">
      <c r="A891" s="13">
        <v>45856</v>
      </c>
      <c r="B891" t="str">
        <v>Team 2</v>
      </c>
      <c r="C891" t="str">
        <v>Xander Hernandez</v>
      </c>
      <c r="D891" s="12">
        <v>0</v>
      </c>
      <c r="E891" s="17">
        <v>0</v>
      </c>
      <c r="F891" s="17">
        <v>0</v>
      </c>
      <c r="G891" s="17">
        <v>45856.375</v>
      </c>
      <c r="H891" s="17">
        <v>45856.75</v>
      </c>
      <c r="I891" s="28">
        <f t="shared" si="26"/>
        <v>-66033180</v>
      </c>
      <c r="J891" s="28">
        <f t="shared" si="27"/>
        <v>-66033720</v>
      </c>
    </row>
    <row r="892" spans="1:10">
      <c r="A892" s="13">
        <v>45856</v>
      </c>
      <c r="B892" t="str">
        <v>Team 3</v>
      </c>
      <c r="C892" t="str">
        <v>Xander Lopez</v>
      </c>
      <c r="D892" s="12">
        <v>0</v>
      </c>
      <c r="E892" s="17">
        <v>45856.332585104166</v>
      </c>
      <c r="F892" s="17">
        <v>45856.707625868054</v>
      </c>
      <c r="G892" s="17">
        <v>45856.333333333336</v>
      </c>
      <c r="H892" s="17">
        <v>45856.708333333336</v>
      </c>
      <c r="I892" s="28">
        <f t="shared" si="26"/>
        <v>-1</v>
      </c>
      <c r="J892" s="28">
        <f t="shared" si="27"/>
        <v>-1</v>
      </c>
    </row>
    <row r="893" spans="1:10">
      <c r="A893" s="13">
        <v>45856</v>
      </c>
      <c r="B893" t="str">
        <v>Team 2</v>
      </c>
      <c r="C893" t="str">
        <v>Xander Martin</v>
      </c>
      <c r="D893" s="12">
        <v>0</v>
      </c>
      <c r="E893" s="17">
        <v>45856.338365219905</v>
      </c>
      <c r="F893" s="17">
        <v>45856.712668877313</v>
      </c>
      <c r="G893" s="17">
        <v>45856.333333333336</v>
      </c>
      <c r="H893" s="17">
        <v>45856.708333333336</v>
      </c>
      <c r="I893" s="28">
        <f t="shared" si="26"/>
        <v>7</v>
      </c>
      <c r="J893" s="28">
        <f t="shared" si="27"/>
        <v>6</v>
      </c>
    </row>
    <row r="894" spans="1:10">
      <c r="A894" s="13">
        <v>45856</v>
      </c>
      <c r="B894" t="str">
        <v>Team 2</v>
      </c>
      <c r="C894" t="str">
        <v>Xander Moore</v>
      </c>
      <c r="D894" s="12">
        <v>0</v>
      </c>
      <c r="E894" s="17">
        <v>45856.33504726852</v>
      </c>
      <c r="F894" s="17">
        <v>45856.709227303239</v>
      </c>
      <c r="G894" s="17">
        <v>45856.333333333336</v>
      </c>
      <c r="H894" s="17">
        <v>45856.708333333336</v>
      </c>
      <c r="I894" s="28">
        <f t="shared" si="26"/>
        <v>2</v>
      </c>
      <c r="J894" s="28">
        <f t="shared" si="27"/>
        <v>1</v>
      </c>
    </row>
    <row r="895" spans="1:10">
      <c r="A895" s="13">
        <v>45856</v>
      </c>
      <c r="B895" t="str">
        <v>Team 2</v>
      </c>
      <c r="C895" t="str">
        <v>Xander Rodriguez</v>
      </c>
      <c r="D895" s="12">
        <v>0</v>
      </c>
      <c r="E895" s="17">
        <v>45856.34970215278</v>
      </c>
      <c r="F895" s="17">
        <v>45860.319917939814</v>
      </c>
      <c r="G895" s="17">
        <v>45856.333333333336</v>
      </c>
      <c r="H895" s="17">
        <v>45856.708333333336</v>
      </c>
      <c r="I895" s="28">
        <f t="shared" si="26"/>
        <v>23</v>
      </c>
      <c r="J895" s="28">
        <f t="shared" si="27"/>
        <v>5200</v>
      </c>
    </row>
    <row r="896" spans="1:10">
      <c r="A896" s="13">
        <v>45856</v>
      </c>
      <c r="B896" t="str">
        <v>Team 2</v>
      </c>
      <c r="C896" t="str">
        <v>Xander Williams</v>
      </c>
      <c r="D896" s="12">
        <v>0</v>
      </c>
      <c r="E896" s="17">
        <v>45856.341216643516</v>
      </c>
      <c r="F896" s="17">
        <v>45856.705975219906</v>
      </c>
      <c r="G896" s="17">
        <v>45856.333333333336</v>
      </c>
      <c r="H896" s="17">
        <v>45856.708333333336</v>
      </c>
      <c r="I896" s="28">
        <f t="shared" si="26"/>
        <v>11</v>
      </c>
      <c r="J896" s="28">
        <f t="shared" si="27"/>
        <v>-3</v>
      </c>
    </row>
    <row r="897" spans="1:10">
      <c r="A897" s="13">
        <v>45856</v>
      </c>
      <c r="B897" t="str">
        <v>Team 2</v>
      </c>
      <c r="C897" t="str">
        <v>Yara Moore</v>
      </c>
      <c r="D897" s="12">
        <v>0</v>
      </c>
      <c r="E897" s="17">
        <v>45856.33347109954</v>
      </c>
      <c r="F897" s="17">
        <v>45856.70887800926</v>
      </c>
      <c r="G897" s="17">
        <v>45856.333333333336</v>
      </c>
      <c r="H897" s="17">
        <v>45856.708333333336</v>
      </c>
      <c r="I897" s="28">
        <f t="shared" si="26"/>
        <v>0</v>
      </c>
      <c r="J897" s="28">
        <f t="shared" si="27"/>
        <v>0</v>
      </c>
    </row>
    <row r="898" spans="1:10">
      <c r="A898" s="13">
        <v>45856</v>
      </c>
      <c r="B898">
        <v>0</v>
      </c>
      <c r="C898" t="str">
        <v>Yara Rodriguez</v>
      </c>
      <c r="D898" s="12">
        <v>0</v>
      </c>
      <c r="E898" s="17">
        <v>0</v>
      </c>
      <c r="F898" s="17">
        <v>0</v>
      </c>
      <c r="G898" s="17">
        <v>0</v>
      </c>
      <c r="H898" s="17">
        <v>0</v>
      </c>
      <c r="I898" s="28">
        <f t="shared" si="26"/>
        <v>0</v>
      </c>
      <c r="J898" s="28">
        <f t="shared" si="27"/>
        <v>0</v>
      </c>
    </row>
    <row r="899" spans="1:10">
      <c r="A899" s="13">
        <v>45856</v>
      </c>
      <c r="B899" t="str">
        <v>Team 2</v>
      </c>
      <c r="C899" t="str">
        <v>Zane Gonzalez</v>
      </c>
      <c r="D899" s="12">
        <v>0</v>
      </c>
      <c r="E899" s="17">
        <v>45856.463387766205</v>
      </c>
      <c r="F899" s="17">
        <v>45856.83370638889</v>
      </c>
      <c r="G899" s="17">
        <v>45856.458333333336</v>
      </c>
      <c r="H899" s="17">
        <v>45856.833333333336</v>
      </c>
      <c r="I899" s="28">
        <f t="shared" ref="I899:I962" si="28">ROUNDDOWN((E899-G899)*1440,0)</f>
        <v>7</v>
      </c>
      <c r="J899" s="28">
        <f t="shared" ref="J899:J962" si="29">ROUNDDOWN((F899-H899)*1440,0)</f>
        <v>0</v>
      </c>
    </row>
    <row r="900" spans="1:10">
      <c r="A900" s="13">
        <v>45856</v>
      </c>
      <c r="B900" t="str">
        <v>Team 4</v>
      </c>
      <c r="C900" t="str">
        <v>Zane Moore</v>
      </c>
      <c r="D900" s="12">
        <v>0</v>
      </c>
      <c r="E900" s="17">
        <v>45856.458510081022</v>
      </c>
      <c r="F900" s="17">
        <v>45856.833539629632</v>
      </c>
      <c r="G900" s="17">
        <v>45856.458333333336</v>
      </c>
      <c r="H900" s="17">
        <v>45856.833333333336</v>
      </c>
      <c r="I900" s="28">
        <f t="shared" si="28"/>
        <v>0</v>
      </c>
      <c r="J900" s="28">
        <f t="shared" si="29"/>
        <v>0</v>
      </c>
    </row>
    <row r="901" spans="1:10">
      <c r="A901" s="13">
        <v>45856</v>
      </c>
      <c r="B901" t="str">
        <v>Team 4</v>
      </c>
      <c r="C901" t="str">
        <v>Zane Smith</v>
      </c>
      <c r="D901" s="12">
        <v>0</v>
      </c>
      <c r="E901" s="17">
        <v>45856.457167893517</v>
      </c>
      <c r="F901" s="17">
        <v>45856.833953344911</v>
      </c>
      <c r="G901" s="17">
        <v>45856.458333333336</v>
      </c>
      <c r="H901" s="17">
        <v>45856.833333333336</v>
      </c>
      <c r="I901" s="28">
        <f t="shared" si="28"/>
        <v>-1</v>
      </c>
      <c r="J901" s="28">
        <f t="shared" si="29"/>
        <v>0</v>
      </c>
    </row>
    <row r="902" spans="1:10">
      <c r="A902" s="13">
        <v>45856</v>
      </c>
      <c r="B902">
        <v>0</v>
      </c>
      <c r="C902" t="str">
        <v>Aaron Garcia</v>
      </c>
      <c r="D902" s="12">
        <v>0</v>
      </c>
      <c r="E902" s="17">
        <v>0</v>
      </c>
      <c r="F902" s="17">
        <v>0</v>
      </c>
      <c r="G902" s="17">
        <v>0</v>
      </c>
      <c r="H902" s="17">
        <v>0</v>
      </c>
      <c r="I902" s="28">
        <f t="shared" si="28"/>
        <v>0</v>
      </c>
      <c r="J902" s="28">
        <f t="shared" si="29"/>
        <v>0</v>
      </c>
    </row>
    <row r="903" spans="1:10">
      <c r="A903" s="13">
        <v>45856</v>
      </c>
      <c r="B903" t="str">
        <v>Team 4</v>
      </c>
      <c r="C903" t="str">
        <v>Alice Martin</v>
      </c>
      <c r="D903" s="12">
        <v>0</v>
      </c>
      <c r="E903" s="17">
        <v>45856.335610393522</v>
      </c>
      <c r="F903" s="17">
        <v>45859.337429988424</v>
      </c>
      <c r="G903" s="17">
        <v>45856.333333333336</v>
      </c>
      <c r="H903" s="17">
        <v>45856.708333333336</v>
      </c>
      <c r="I903" s="28">
        <f t="shared" si="28"/>
        <v>3</v>
      </c>
      <c r="J903" s="28">
        <f t="shared" si="29"/>
        <v>3785</v>
      </c>
    </row>
    <row r="904" spans="1:10">
      <c r="A904" s="13">
        <v>45856</v>
      </c>
      <c r="B904" t="str">
        <v>Team 4</v>
      </c>
      <c r="C904" t="str">
        <v>Alice Miller</v>
      </c>
      <c r="D904" s="12">
        <v>0</v>
      </c>
      <c r="E904" s="17">
        <v>45856.456667557868</v>
      </c>
      <c r="F904" s="17">
        <v>45856.833957719908</v>
      </c>
      <c r="G904" s="17">
        <v>45856.458333333336</v>
      </c>
      <c r="H904" s="17">
        <v>45856.833333333336</v>
      </c>
      <c r="I904" s="28">
        <f t="shared" si="28"/>
        <v>-2</v>
      </c>
      <c r="J904" s="28">
        <f t="shared" si="29"/>
        <v>0</v>
      </c>
    </row>
    <row r="905" spans="1:10">
      <c r="A905" s="13">
        <v>45856</v>
      </c>
      <c r="B905">
        <v>0</v>
      </c>
      <c r="C905" t="str">
        <v>Alice Smith</v>
      </c>
      <c r="D905" s="12">
        <v>0</v>
      </c>
      <c r="E905" s="17">
        <v>0</v>
      </c>
      <c r="F905" s="17">
        <v>0</v>
      </c>
      <c r="G905" s="17">
        <v>0</v>
      </c>
      <c r="H905" s="17">
        <v>0</v>
      </c>
      <c r="I905" s="28">
        <f t="shared" si="28"/>
        <v>0</v>
      </c>
      <c r="J905" s="28">
        <f t="shared" si="29"/>
        <v>0</v>
      </c>
    </row>
    <row r="906" spans="1:10">
      <c r="A906" s="13">
        <v>45856</v>
      </c>
      <c r="B906" t="str">
        <v>Team 4</v>
      </c>
      <c r="C906" t="str">
        <v>Alice Thomas</v>
      </c>
      <c r="D906" s="12">
        <v>0</v>
      </c>
      <c r="E906" s="17">
        <v>45856.459700798609</v>
      </c>
      <c r="F906" s="17">
        <v>45856.833660555552</v>
      </c>
      <c r="G906" s="17">
        <v>45856.458333333336</v>
      </c>
      <c r="H906" s="17">
        <v>45856.833333333336</v>
      </c>
      <c r="I906" s="28">
        <f t="shared" si="28"/>
        <v>1</v>
      </c>
      <c r="J906" s="28">
        <f t="shared" si="29"/>
        <v>0</v>
      </c>
    </row>
    <row r="907" spans="1:10">
      <c r="A907" s="13">
        <v>45856</v>
      </c>
      <c r="B907">
        <v>0</v>
      </c>
      <c r="C907" t="str">
        <v>Alice Williams</v>
      </c>
      <c r="D907" s="12">
        <v>0</v>
      </c>
      <c r="E907" s="17">
        <v>0</v>
      </c>
      <c r="F907" s="17">
        <v>0</v>
      </c>
      <c r="G907" s="17">
        <v>0</v>
      </c>
      <c r="H907" s="17">
        <v>0</v>
      </c>
      <c r="I907" s="28">
        <f t="shared" si="28"/>
        <v>0</v>
      </c>
      <c r="J907" s="28">
        <f t="shared" si="29"/>
        <v>0</v>
      </c>
    </row>
    <row r="908" spans="1:10">
      <c r="A908" s="13">
        <v>45856</v>
      </c>
      <c r="B908" t="str">
        <v>Team 4</v>
      </c>
      <c r="C908" t="str">
        <v>Bella Brown</v>
      </c>
      <c r="D908" s="12">
        <v>0</v>
      </c>
      <c r="E908" s="17">
        <v>45856.372731446761</v>
      </c>
      <c r="F908" s="17">
        <v>45856.372889629631</v>
      </c>
      <c r="G908" s="17">
        <v>45856.375</v>
      </c>
      <c r="H908" s="17">
        <v>45856.75</v>
      </c>
      <c r="I908" s="28">
        <f t="shared" si="28"/>
        <v>-3</v>
      </c>
      <c r="J908" s="28">
        <f t="shared" si="29"/>
        <v>-543</v>
      </c>
    </row>
    <row r="909" spans="1:10">
      <c r="A909" s="13">
        <v>45856</v>
      </c>
      <c r="B909">
        <v>0</v>
      </c>
      <c r="C909" t="str">
        <v>Bella Gonzalez</v>
      </c>
      <c r="D909" s="12">
        <v>0</v>
      </c>
      <c r="E909" s="17">
        <v>45856.373004143519</v>
      </c>
      <c r="F909" s="17">
        <v>45856.750865937502</v>
      </c>
      <c r="G909" s="17">
        <v>0</v>
      </c>
      <c r="H909" s="17">
        <v>0</v>
      </c>
      <c r="I909" s="28">
        <f t="shared" si="28"/>
        <v>66033177</v>
      </c>
      <c r="J909" s="28">
        <f t="shared" si="29"/>
        <v>66033721</v>
      </c>
    </row>
    <row r="910" spans="1:10">
      <c r="A910" s="13">
        <v>45856</v>
      </c>
      <c r="B910">
        <v>0</v>
      </c>
      <c r="C910" t="str">
        <v>Bella Johnson</v>
      </c>
      <c r="D910" s="12">
        <v>0</v>
      </c>
      <c r="E910" s="17">
        <v>0</v>
      </c>
      <c r="F910" s="17">
        <v>0</v>
      </c>
      <c r="G910" s="17">
        <v>0</v>
      </c>
      <c r="H910" s="17">
        <v>0</v>
      </c>
      <c r="I910" s="28">
        <f t="shared" si="28"/>
        <v>0</v>
      </c>
      <c r="J910" s="28">
        <f t="shared" si="29"/>
        <v>0</v>
      </c>
    </row>
    <row r="911" spans="1:10">
      <c r="A911" s="13">
        <v>45856</v>
      </c>
      <c r="B911" t="str">
        <v>Team 5</v>
      </c>
      <c r="C911" t="str">
        <v>Bella Lopez</v>
      </c>
      <c r="D911" s="12">
        <v>0</v>
      </c>
      <c r="E911" s="17">
        <v>0</v>
      </c>
      <c r="F911" s="17">
        <v>0</v>
      </c>
      <c r="G911" s="17">
        <v>45856.458333333336</v>
      </c>
      <c r="H911" s="17">
        <v>45856.833333333336</v>
      </c>
      <c r="I911" s="28">
        <f t="shared" si="28"/>
        <v>-66033300</v>
      </c>
      <c r="J911" s="28">
        <f t="shared" si="29"/>
        <v>-66033840</v>
      </c>
    </row>
    <row r="912" spans="1:10">
      <c r="A912" s="13">
        <v>45856</v>
      </c>
      <c r="B912" t="str">
        <v>Team 5</v>
      </c>
      <c r="C912" t="str">
        <v>Bella Wilson</v>
      </c>
      <c r="D912" s="12">
        <v>0</v>
      </c>
      <c r="E912" s="17">
        <v>45856.491962465276</v>
      </c>
      <c r="F912" s="17">
        <v>45856.662970231482</v>
      </c>
      <c r="G912" s="17">
        <v>45856.5</v>
      </c>
      <c r="H912" s="17">
        <v>45856.666666666664</v>
      </c>
      <c r="I912" s="28">
        <f t="shared" si="28"/>
        <v>-11</v>
      </c>
      <c r="J912" s="28">
        <f t="shared" si="29"/>
        <v>-5</v>
      </c>
    </row>
    <row r="913" spans="1:10">
      <c r="A913" s="13">
        <v>45856</v>
      </c>
      <c r="B913" t="str">
        <v>Team 5</v>
      </c>
      <c r="C913" t="str">
        <v>Bob Anderson</v>
      </c>
      <c r="D913" s="12">
        <v>0</v>
      </c>
      <c r="E913" s="17">
        <v>45856.33366546296</v>
      </c>
      <c r="F913" s="17">
        <v>45856.708982453703</v>
      </c>
      <c r="G913" s="17">
        <v>45856.333333333336</v>
      </c>
      <c r="H913" s="17">
        <v>45856.708333333336</v>
      </c>
      <c r="I913" s="28">
        <f t="shared" si="28"/>
        <v>0</v>
      </c>
      <c r="J913" s="28">
        <f t="shared" si="29"/>
        <v>0</v>
      </c>
    </row>
    <row r="914" spans="1:10">
      <c r="A914" s="13">
        <v>45856</v>
      </c>
      <c r="B914" t="str">
        <v>Team 5</v>
      </c>
      <c r="C914" t="str">
        <v>Bob Davis</v>
      </c>
      <c r="D914" s="12">
        <v>0</v>
      </c>
      <c r="E914" s="17">
        <v>45856.403965648147</v>
      </c>
      <c r="F914" s="17">
        <v>45859.452476053244</v>
      </c>
      <c r="G914" s="17">
        <v>45856.458333333336</v>
      </c>
      <c r="H914" s="17">
        <v>45856.833333333336</v>
      </c>
      <c r="I914" s="28">
        <f t="shared" si="28"/>
        <v>-78</v>
      </c>
      <c r="J914" s="28">
        <f t="shared" si="29"/>
        <v>3771</v>
      </c>
    </row>
    <row r="915" spans="1:10">
      <c r="A915" s="13">
        <v>45856</v>
      </c>
      <c r="B915">
        <v>0</v>
      </c>
      <c r="C915" t="str">
        <v>Bob Hernandez</v>
      </c>
      <c r="D915" s="12">
        <v>0</v>
      </c>
      <c r="E915" s="17">
        <v>0</v>
      </c>
      <c r="F915" s="17">
        <v>0</v>
      </c>
      <c r="G915" s="17">
        <v>0</v>
      </c>
      <c r="H915" s="17">
        <v>0</v>
      </c>
      <c r="I915" s="28">
        <f t="shared" si="28"/>
        <v>0</v>
      </c>
      <c r="J915" s="28">
        <f t="shared" si="29"/>
        <v>0</v>
      </c>
    </row>
    <row r="916" spans="1:10">
      <c r="A916" s="13">
        <v>45856</v>
      </c>
      <c r="B916">
        <v>0</v>
      </c>
      <c r="C916" t="str">
        <v>Bob Martin</v>
      </c>
      <c r="D916" s="12">
        <v>0</v>
      </c>
      <c r="E916" s="17">
        <v>0</v>
      </c>
      <c r="F916" s="17">
        <v>0</v>
      </c>
      <c r="G916" s="17">
        <v>0</v>
      </c>
      <c r="H916" s="17">
        <v>0</v>
      </c>
      <c r="I916" s="28">
        <f t="shared" si="28"/>
        <v>0</v>
      </c>
      <c r="J916" s="28">
        <f t="shared" si="29"/>
        <v>0</v>
      </c>
    </row>
    <row r="917" spans="1:10">
      <c r="A917" s="13">
        <v>45856</v>
      </c>
      <c r="B917" t="str">
        <v>Team 5</v>
      </c>
      <c r="C917" t="str">
        <v>Bob Martinez</v>
      </c>
      <c r="D917" s="12">
        <v>0</v>
      </c>
      <c r="E917" s="17">
        <v>45856.416797025464</v>
      </c>
      <c r="F917" s="17">
        <v>45856.667002523151</v>
      </c>
      <c r="G917" s="17">
        <v>45856.625</v>
      </c>
      <c r="H917" s="17">
        <v>45856.791666666664</v>
      </c>
      <c r="I917" s="28">
        <f t="shared" si="28"/>
        <v>-299</v>
      </c>
      <c r="J917" s="28">
        <f t="shared" si="29"/>
        <v>-179</v>
      </c>
    </row>
    <row r="918" spans="1:10">
      <c r="A918" s="13">
        <v>45856</v>
      </c>
      <c r="B918" t="str">
        <v>Team 5</v>
      </c>
      <c r="C918" t="str">
        <v>Bob Wilson</v>
      </c>
      <c r="D918" s="12">
        <v>0</v>
      </c>
      <c r="E918" s="17">
        <v>45856.458541643522</v>
      </c>
      <c r="F918" s="17">
        <v>45856.833660393517</v>
      </c>
      <c r="G918" s="17">
        <v>45856.458333333336</v>
      </c>
      <c r="H918" s="17">
        <v>45856.833333333336</v>
      </c>
      <c r="I918" s="28">
        <f t="shared" si="28"/>
        <v>0</v>
      </c>
      <c r="J918" s="28">
        <f t="shared" si="29"/>
        <v>0</v>
      </c>
    </row>
    <row r="919" spans="1:10">
      <c r="A919" s="13">
        <v>45856</v>
      </c>
      <c r="B919">
        <v>0</v>
      </c>
      <c r="C919" t="str">
        <v>Caleb Anderson</v>
      </c>
      <c r="D919" s="12">
        <v>0</v>
      </c>
      <c r="E919" s="17">
        <v>0</v>
      </c>
      <c r="F919" s="17">
        <v>0</v>
      </c>
      <c r="G919" s="17">
        <v>0</v>
      </c>
      <c r="H919" s="17">
        <v>0</v>
      </c>
      <c r="I919" s="28">
        <f t="shared" si="28"/>
        <v>0</v>
      </c>
      <c r="J919" s="28">
        <f t="shared" si="29"/>
        <v>0</v>
      </c>
    </row>
    <row r="920" spans="1:10">
      <c r="A920" s="13">
        <v>45856</v>
      </c>
      <c r="B920" t="str">
        <v>Team 3</v>
      </c>
      <c r="C920" t="str">
        <v>Caleb Martin</v>
      </c>
      <c r="D920" s="12" t="str">
        <v>WFH</v>
      </c>
      <c r="E920" s="17">
        <v>45856.396145381943</v>
      </c>
      <c r="F920" s="17">
        <v>45857.331933946756</v>
      </c>
      <c r="G920" s="17">
        <v>45856.375</v>
      </c>
      <c r="H920" s="17">
        <v>45856.75</v>
      </c>
      <c r="I920" s="28">
        <f t="shared" si="28"/>
        <v>30</v>
      </c>
      <c r="J920" s="28">
        <f t="shared" si="29"/>
        <v>837</v>
      </c>
    </row>
    <row r="921" spans="1:10">
      <c r="A921" s="13">
        <v>45856</v>
      </c>
      <c r="B921">
        <v>0</v>
      </c>
      <c r="C921" t="str">
        <v>Charlie Gonzalez</v>
      </c>
      <c r="D921" s="12">
        <v>0</v>
      </c>
      <c r="E921" s="17">
        <v>0</v>
      </c>
      <c r="F921" s="17">
        <v>0</v>
      </c>
      <c r="G921" s="17">
        <v>0</v>
      </c>
      <c r="H921" s="17">
        <v>0</v>
      </c>
      <c r="I921" s="28">
        <f t="shared" si="28"/>
        <v>0</v>
      </c>
      <c r="J921" s="28">
        <f t="shared" si="29"/>
        <v>0</v>
      </c>
    </row>
    <row r="922" spans="1:10">
      <c r="A922" s="13">
        <v>45856</v>
      </c>
      <c r="B922" t="str">
        <v>Team 3</v>
      </c>
      <c r="C922" t="str">
        <v>Charlie Jackson</v>
      </c>
      <c r="D922" s="12">
        <v>0</v>
      </c>
      <c r="E922" s="17">
        <v>45856.334100208333</v>
      </c>
      <c r="F922" s="17">
        <v>45856.684657511571</v>
      </c>
      <c r="G922" s="17">
        <v>45856.333333333336</v>
      </c>
      <c r="H922" s="17">
        <v>45856.708333333336</v>
      </c>
      <c r="I922" s="28">
        <f t="shared" si="28"/>
        <v>1</v>
      </c>
      <c r="J922" s="28">
        <f t="shared" si="29"/>
        <v>-34</v>
      </c>
    </row>
    <row r="923" spans="1:10">
      <c r="A923" s="13">
        <v>45856</v>
      </c>
      <c r="B923" t="str">
        <v>Team 3</v>
      </c>
      <c r="C923" t="str">
        <v>Charlie Williams</v>
      </c>
      <c r="D923" s="12">
        <v>0</v>
      </c>
      <c r="E923" s="17">
        <v>45856.333892916664</v>
      </c>
      <c r="F923" s="17">
        <v>45856.710542025467</v>
      </c>
      <c r="G923" s="17">
        <v>45856.333333333336</v>
      </c>
      <c r="H923" s="17">
        <v>45856.708333333336</v>
      </c>
      <c r="I923" s="28">
        <f t="shared" si="28"/>
        <v>0</v>
      </c>
      <c r="J923" s="28">
        <f t="shared" si="29"/>
        <v>3</v>
      </c>
    </row>
    <row r="924" spans="1:10">
      <c r="A924" s="13">
        <v>45856</v>
      </c>
      <c r="B924" t="str">
        <v>Team 3</v>
      </c>
      <c r="C924" t="str">
        <v>Charlie Wilson</v>
      </c>
      <c r="D924" s="12">
        <v>0</v>
      </c>
      <c r="E924" s="17">
        <v>45856.458899027777</v>
      </c>
      <c r="F924" s="17">
        <v>45856.833583912034</v>
      </c>
      <c r="G924" s="17">
        <v>45856.458333333336</v>
      </c>
      <c r="H924" s="17">
        <v>45856.833333333336</v>
      </c>
      <c r="I924" s="28">
        <f t="shared" si="28"/>
        <v>0</v>
      </c>
      <c r="J924" s="28">
        <f t="shared" si="29"/>
        <v>0</v>
      </c>
    </row>
    <row r="925" spans="1:10">
      <c r="A925" s="13">
        <v>45856</v>
      </c>
      <c r="B925">
        <v>0</v>
      </c>
      <c r="C925" t="str">
        <v>Dana Anderson</v>
      </c>
      <c r="D925" s="12">
        <v>0</v>
      </c>
      <c r="E925" s="17">
        <v>0</v>
      </c>
      <c r="F925" s="17">
        <v>0</v>
      </c>
      <c r="G925" s="17">
        <v>0</v>
      </c>
      <c r="H925" s="17">
        <v>0</v>
      </c>
      <c r="I925" s="28">
        <f t="shared" si="28"/>
        <v>0</v>
      </c>
      <c r="J925" s="28">
        <f t="shared" si="29"/>
        <v>0</v>
      </c>
    </row>
    <row r="926" spans="1:10">
      <c r="A926" s="13">
        <v>45856</v>
      </c>
      <c r="B926" t="str">
        <v>Team 4</v>
      </c>
      <c r="C926" t="str">
        <v>Dana Brown</v>
      </c>
      <c r="D926" s="12">
        <v>0</v>
      </c>
      <c r="E926" s="17">
        <v>45856.375134467591</v>
      </c>
      <c r="F926" s="17">
        <v>45856.751405682873</v>
      </c>
      <c r="G926" s="17">
        <v>45856.375</v>
      </c>
      <c r="H926" s="17">
        <v>45856.75</v>
      </c>
      <c r="I926" s="28">
        <f t="shared" si="28"/>
        <v>0</v>
      </c>
      <c r="J926" s="28">
        <f t="shared" si="29"/>
        <v>2</v>
      </c>
    </row>
    <row r="927" spans="1:10">
      <c r="A927" s="13">
        <v>45856</v>
      </c>
      <c r="B927">
        <v>0</v>
      </c>
      <c r="C927" t="str">
        <v>Dana Davis</v>
      </c>
      <c r="D927" s="12">
        <v>0</v>
      </c>
      <c r="E927" s="17">
        <v>0</v>
      </c>
      <c r="F927" s="17">
        <v>0</v>
      </c>
      <c r="G927" s="17">
        <v>0</v>
      </c>
      <c r="H927" s="17">
        <v>0</v>
      </c>
      <c r="I927" s="28">
        <f t="shared" si="28"/>
        <v>0</v>
      </c>
      <c r="J927" s="28">
        <f t="shared" si="29"/>
        <v>0</v>
      </c>
    </row>
    <row r="928" spans="1:10">
      <c r="A928" s="13">
        <v>45857</v>
      </c>
      <c r="B928">
        <v>0</v>
      </c>
      <c r="C928" t="str">
        <v>Dana Gonzalez</v>
      </c>
      <c r="D928" s="12">
        <v>0</v>
      </c>
      <c r="E928" s="17">
        <v>45857.333690011576</v>
      </c>
      <c r="F928" s="17">
        <v>45857.500622453706</v>
      </c>
      <c r="G928" s="17">
        <v>0</v>
      </c>
      <c r="H928" s="17">
        <v>0</v>
      </c>
      <c r="I928" s="28">
        <f t="shared" si="28"/>
        <v>66034560</v>
      </c>
      <c r="J928" s="28">
        <f t="shared" si="29"/>
        <v>66034800</v>
      </c>
    </row>
    <row r="929" spans="1:10">
      <c r="A929" s="13">
        <v>45857</v>
      </c>
      <c r="B929" t="str">
        <v>Team 2</v>
      </c>
      <c r="C929" t="str">
        <v>Dana Hernandez</v>
      </c>
      <c r="D929" s="12">
        <v>0</v>
      </c>
      <c r="E929" s="17">
        <v>45857.333490856479</v>
      </c>
      <c r="F929" s="17">
        <v>45857.541936122689</v>
      </c>
      <c r="G929" s="17">
        <v>45857.333333333336</v>
      </c>
      <c r="H929" s="17">
        <v>45857.541666666664</v>
      </c>
      <c r="I929" s="28">
        <f t="shared" si="28"/>
        <v>0</v>
      </c>
      <c r="J929" s="28">
        <f t="shared" si="29"/>
        <v>0</v>
      </c>
    </row>
    <row r="930" spans="1:10">
      <c r="A930" s="13">
        <v>45857</v>
      </c>
      <c r="B930" t="str">
        <v>Team 2</v>
      </c>
      <c r="C930" t="str">
        <v>Dana Lopez</v>
      </c>
      <c r="D930" s="12">
        <v>0</v>
      </c>
      <c r="E930" s="17">
        <v>45857.456359131946</v>
      </c>
      <c r="F930" s="17">
        <v>45857.834459074074</v>
      </c>
      <c r="G930" s="17">
        <v>45857.458333333336</v>
      </c>
      <c r="H930" s="17">
        <v>45857.833333333336</v>
      </c>
      <c r="I930" s="28">
        <f t="shared" si="28"/>
        <v>-2</v>
      </c>
      <c r="J930" s="28">
        <f t="shared" si="29"/>
        <v>1</v>
      </c>
    </row>
    <row r="931" spans="1:10">
      <c r="A931" s="13">
        <v>45857</v>
      </c>
      <c r="B931" t="str">
        <v>Team 2</v>
      </c>
      <c r="C931" t="str">
        <v>Dana Rodriguez</v>
      </c>
      <c r="D931" s="12">
        <v>0</v>
      </c>
      <c r="E931" s="17">
        <v>45857.333447916666</v>
      </c>
      <c r="F931" s="17">
        <v>45857.708898865742</v>
      </c>
      <c r="G931" s="17">
        <v>45857.333333333336</v>
      </c>
      <c r="H931" s="17">
        <v>45857.708333333336</v>
      </c>
      <c r="I931" s="28">
        <f t="shared" si="28"/>
        <v>0</v>
      </c>
      <c r="J931" s="28">
        <f t="shared" si="29"/>
        <v>0</v>
      </c>
    </row>
    <row r="932" spans="1:10">
      <c r="A932" s="13">
        <v>45857</v>
      </c>
      <c r="B932">
        <v>0</v>
      </c>
      <c r="C932" t="str">
        <v>Dana Williams</v>
      </c>
      <c r="D932" s="12">
        <v>0</v>
      </c>
      <c r="E932" s="17">
        <v>0</v>
      </c>
      <c r="F932" s="17">
        <v>0</v>
      </c>
      <c r="G932" s="17">
        <v>0</v>
      </c>
      <c r="H932" s="17">
        <v>0</v>
      </c>
      <c r="I932" s="28">
        <f t="shared" si="28"/>
        <v>0</v>
      </c>
      <c r="J932" s="28">
        <f t="shared" si="29"/>
        <v>0</v>
      </c>
    </row>
    <row r="933" spans="1:10">
      <c r="A933" s="13">
        <v>45857</v>
      </c>
      <c r="B933">
        <v>0</v>
      </c>
      <c r="C933" t="str">
        <v>Diana Miller</v>
      </c>
      <c r="D933" s="12">
        <v>0</v>
      </c>
      <c r="E933" s="17">
        <v>0</v>
      </c>
      <c r="F933" s="17">
        <v>0</v>
      </c>
      <c r="G933" s="17">
        <v>0</v>
      </c>
      <c r="H933" s="17">
        <v>0</v>
      </c>
      <c r="I933" s="28">
        <f t="shared" si="28"/>
        <v>0</v>
      </c>
      <c r="J933" s="28">
        <f t="shared" si="29"/>
        <v>0</v>
      </c>
    </row>
    <row r="934" spans="1:10">
      <c r="A934" s="13">
        <v>45857</v>
      </c>
      <c r="B934" t="str">
        <v>Team 2</v>
      </c>
      <c r="C934" t="str">
        <v>Diana Smith</v>
      </c>
      <c r="D934" s="12">
        <v>0</v>
      </c>
      <c r="E934" s="17">
        <v>45857.33384702546</v>
      </c>
      <c r="F934" s="17">
        <v>45857.708453761574</v>
      </c>
      <c r="G934" s="17">
        <v>45857.333333333336</v>
      </c>
      <c r="H934" s="17">
        <v>45857.708333333336</v>
      </c>
      <c r="I934" s="28">
        <f t="shared" si="28"/>
        <v>0</v>
      </c>
      <c r="J934" s="28">
        <f t="shared" si="29"/>
        <v>0</v>
      </c>
    </row>
    <row r="935" spans="1:10">
      <c r="A935" s="13">
        <v>45857</v>
      </c>
      <c r="B935">
        <v>0</v>
      </c>
      <c r="C935" t="str">
        <v>Diana Taylor</v>
      </c>
      <c r="D935" s="12">
        <v>0</v>
      </c>
      <c r="E935" s="17">
        <v>0</v>
      </c>
      <c r="F935" s="17">
        <v>0</v>
      </c>
      <c r="G935" s="17">
        <v>0</v>
      </c>
      <c r="H935" s="17">
        <v>0</v>
      </c>
      <c r="I935" s="28">
        <f t="shared" si="28"/>
        <v>0</v>
      </c>
      <c r="J935" s="28">
        <f t="shared" si="29"/>
        <v>0</v>
      </c>
    </row>
    <row r="936" spans="1:10">
      <c r="A936" s="13">
        <v>45857</v>
      </c>
      <c r="B936">
        <v>0</v>
      </c>
      <c r="C936" t="str">
        <v>Diana Thomas</v>
      </c>
      <c r="D936" s="12">
        <v>0</v>
      </c>
      <c r="E936" s="17">
        <v>0</v>
      </c>
      <c r="F936" s="17">
        <v>0</v>
      </c>
      <c r="G936" s="17">
        <v>0</v>
      </c>
      <c r="H936" s="17">
        <v>0</v>
      </c>
      <c r="I936" s="28">
        <f t="shared" si="28"/>
        <v>0</v>
      </c>
      <c r="J936" s="28">
        <f t="shared" si="29"/>
        <v>0</v>
      </c>
    </row>
    <row r="937" spans="1:10">
      <c r="A937" s="13">
        <v>45857</v>
      </c>
      <c r="B937" t="str">
        <v>Team 4</v>
      </c>
      <c r="C937" t="str">
        <v>Diana Williams</v>
      </c>
      <c r="D937" s="12">
        <v>0</v>
      </c>
      <c r="E937" s="17">
        <v>45857.388943078702</v>
      </c>
      <c r="F937" s="17">
        <v>45857.727176678243</v>
      </c>
      <c r="G937" s="17">
        <v>45857.333333333336</v>
      </c>
      <c r="H937" s="17">
        <v>45857.708333333336</v>
      </c>
      <c r="I937" s="28">
        <f t="shared" si="28"/>
        <v>80</v>
      </c>
      <c r="J937" s="28">
        <f t="shared" si="29"/>
        <v>27</v>
      </c>
    </row>
    <row r="938" spans="1:10">
      <c r="A938" s="13">
        <v>45857</v>
      </c>
      <c r="B938" t="str">
        <v>Team 4</v>
      </c>
      <c r="C938" t="str">
        <v>Eve Davis</v>
      </c>
      <c r="D938" s="12">
        <v>0</v>
      </c>
      <c r="E938" s="17">
        <v>0</v>
      </c>
      <c r="F938" s="17">
        <v>0</v>
      </c>
      <c r="G938" s="17">
        <v>45857.458333333336</v>
      </c>
      <c r="H938" s="17">
        <v>45857.833333333336</v>
      </c>
      <c r="I938" s="28">
        <f t="shared" si="28"/>
        <v>-66034740</v>
      </c>
      <c r="J938" s="28">
        <f t="shared" si="29"/>
        <v>-66035280</v>
      </c>
    </row>
    <row r="939" spans="1:10">
      <c r="A939" s="13">
        <v>45857</v>
      </c>
      <c r="B939" t="str">
        <v>Team 4</v>
      </c>
      <c r="C939" t="str">
        <v>Eve Gonzalez</v>
      </c>
      <c r="D939" s="12">
        <v>0</v>
      </c>
      <c r="E939" s="17">
        <v>45857.463195833334</v>
      </c>
      <c r="F939" s="17">
        <v>45857.834381631947</v>
      </c>
      <c r="G939" s="17">
        <v>45857.458333333336</v>
      </c>
      <c r="H939" s="17">
        <v>45857.833333333336</v>
      </c>
      <c r="I939" s="28">
        <f t="shared" si="28"/>
        <v>7</v>
      </c>
      <c r="J939" s="28">
        <f t="shared" si="29"/>
        <v>1</v>
      </c>
    </row>
    <row r="940" spans="1:10">
      <c r="A940" s="13">
        <v>45857</v>
      </c>
      <c r="B940" t="str">
        <v>Team 5</v>
      </c>
      <c r="C940" t="str">
        <v>Eve Jackson</v>
      </c>
      <c r="D940" s="12">
        <v>0</v>
      </c>
      <c r="E940" s="17">
        <v>0</v>
      </c>
      <c r="F940" s="17">
        <v>0</v>
      </c>
      <c r="G940" s="17">
        <v>45857.333333333336</v>
      </c>
      <c r="H940" s="17">
        <v>45857.5</v>
      </c>
      <c r="I940" s="28">
        <f t="shared" si="28"/>
        <v>-66034560</v>
      </c>
      <c r="J940" s="28">
        <f t="shared" si="29"/>
        <v>-66034800</v>
      </c>
    </row>
    <row r="941" spans="1:10">
      <c r="A941" s="13">
        <v>45857</v>
      </c>
      <c r="B941" t="str">
        <v>Team 5</v>
      </c>
      <c r="C941" t="str">
        <v>Eve Jones</v>
      </c>
      <c r="D941" s="12">
        <v>0</v>
      </c>
      <c r="E941" s="17">
        <v>45857.340130694443</v>
      </c>
      <c r="F941" s="17">
        <v>45857.833901030092</v>
      </c>
      <c r="G941" s="17">
        <v>45857.333333333336</v>
      </c>
      <c r="H941" s="17">
        <v>45857.833333333336</v>
      </c>
      <c r="I941" s="28">
        <f t="shared" si="28"/>
        <v>9</v>
      </c>
      <c r="J941" s="28">
        <f t="shared" si="29"/>
        <v>0</v>
      </c>
    </row>
    <row r="942" spans="1:10">
      <c r="A942" s="13">
        <v>45857</v>
      </c>
      <c r="B942">
        <v>0</v>
      </c>
      <c r="C942" t="str">
        <v>Eve Moore</v>
      </c>
      <c r="D942" s="12">
        <v>0</v>
      </c>
      <c r="E942" s="17">
        <v>0</v>
      </c>
      <c r="F942" s="17">
        <v>0</v>
      </c>
      <c r="G942" s="17">
        <v>0</v>
      </c>
      <c r="H942" s="17">
        <v>0</v>
      </c>
      <c r="I942" s="28">
        <f t="shared" si="28"/>
        <v>0</v>
      </c>
      <c r="J942" s="28">
        <f t="shared" si="29"/>
        <v>0</v>
      </c>
    </row>
    <row r="943" spans="1:10">
      <c r="A943" s="13">
        <v>45857</v>
      </c>
      <c r="B943" t="str">
        <v>Team 5</v>
      </c>
      <c r="C943" t="str">
        <v>Eve Wilson</v>
      </c>
      <c r="D943" s="12">
        <v>0</v>
      </c>
      <c r="E943" s="17">
        <v>45857.334701782405</v>
      </c>
      <c r="F943" s="17">
        <v>45860.706098680559</v>
      </c>
      <c r="G943" s="17">
        <v>45857.333333333336</v>
      </c>
      <c r="H943" s="17">
        <v>45857.583333333336</v>
      </c>
      <c r="I943" s="28">
        <f t="shared" si="28"/>
        <v>1</v>
      </c>
      <c r="J943" s="28">
        <f t="shared" si="29"/>
        <v>4496</v>
      </c>
    </row>
    <row r="944" spans="1:10">
      <c r="A944" s="13">
        <v>45857</v>
      </c>
      <c r="B944" t="str">
        <v>Team 5</v>
      </c>
      <c r="C944" t="str">
        <v>Frank Brown</v>
      </c>
      <c r="D944" s="12">
        <v>0</v>
      </c>
      <c r="E944" s="17">
        <v>0</v>
      </c>
      <c r="F944" s="17">
        <v>0</v>
      </c>
      <c r="G944" s="17">
        <v>45857.333333333336</v>
      </c>
      <c r="H944" s="17">
        <v>45857.5</v>
      </c>
      <c r="I944" s="28">
        <f t="shared" si="28"/>
        <v>-66034560</v>
      </c>
      <c r="J944" s="28">
        <f t="shared" si="29"/>
        <v>-66034800</v>
      </c>
    </row>
    <row r="945" spans="1:10">
      <c r="A945" s="13">
        <v>45857</v>
      </c>
      <c r="B945" t="str">
        <v>Team 5</v>
      </c>
      <c r="C945" t="str">
        <v>Frank Davis</v>
      </c>
      <c r="D945" s="12">
        <v>0</v>
      </c>
      <c r="E945" s="17">
        <v>45857.45837472222</v>
      </c>
      <c r="F945" s="17">
        <v>45857.83412861111</v>
      </c>
      <c r="G945" s="17">
        <v>45857.458333333336</v>
      </c>
      <c r="H945" s="17">
        <v>45857.833333333336</v>
      </c>
      <c r="I945" s="28">
        <f t="shared" si="28"/>
        <v>0</v>
      </c>
      <c r="J945" s="28">
        <f t="shared" si="29"/>
        <v>1</v>
      </c>
    </row>
    <row r="946" spans="1:10">
      <c r="A946" s="13">
        <v>45857</v>
      </c>
      <c r="B946">
        <v>0</v>
      </c>
      <c r="C946" t="str">
        <v>Frank Jones</v>
      </c>
      <c r="D946" s="12">
        <v>0</v>
      </c>
      <c r="E946" s="17">
        <v>0</v>
      </c>
      <c r="F946" s="17">
        <v>0</v>
      </c>
      <c r="G946" s="17">
        <v>0</v>
      </c>
      <c r="H946" s="17">
        <v>0</v>
      </c>
      <c r="I946" s="28">
        <f t="shared" si="28"/>
        <v>0</v>
      </c>
      <c r="J946" s="28">
        <f t="shared" si="29"/>
        <v>0</v>
      </c>
    </row>
    <row r="947" spans="1:10">
      <c r="A947" s="13">
        <v>45857</v>
      </c>
      <c r="B947" t="str">
        <v>Team 5</v>
      </c>
      <c r="C947" t="str">
        <v>Frank Rodriguez</v>
      </c>
      <c r="D947" s="12">
        <v>0</v>
      </c>
      <c r="E947" s="17">
        <v>45857.33736892361</v>
      </c>
      <c r="F947" s="17">
        <v>45857.712737858797</v>
      </c>
      <c r="G947" s="17">
        <v>45857.333333333336</v>
      </c>
      <c r="H947" s="17">
        <v>45857.708333333336</v>
      </c>
      <c r="I947" s="28">
        <f t="shared" si="28"/>
        <v>5</v>
      </c>
      <c r="J947" s="28">
        <f t="shared" si="29"/>
        <v>6</v>
      </c>
    </row>
    <row r="948" spans="1:10">
      <c r="A948" s="13">
        <v>45857</v>
      </c>
      <c r="B948">
        <v>0</v>
      </c>
      <c r="C948" t="str">
        <v>Frank Taylor</v>
      </c>
      <c r="D948" s="12">
        <v>0</v>
      </c>
      <c r="E948" s="17">
        <v>0</v>
      </c>
      <c r="F948" s="17">
        <v>0</v>
      </c>
      <c r="G948" s="17">
        <v>0</v>
      </c>
      <c r="H948" s="17">
        <v>0</v>
      </c>
      <c r="I948" s="28">
        <f t="shared" si="28"/>
        <v>0</v>
      </c>
      <c r="J948" s="28">
        <f t="shared" si="29"/>
        <v>0</v>
      </c>
    </row>
    <row r="949" spans="1:10">
      <c r="A949" s="13">
        <v>45857</v>
      </c>
      <c r="B949">
        <v>0</v>
      </c>
      <c r="C949" t="str">
        <v>Grace Anderson</v>
      </c>
      <c r="D949" s="12">
        <v>0</v>
      </c>
      <c r="E949" s="17">
        <v>0</v>
      </c>
      <c r="F949" s="17">
        <v>0</v>
      </c>
      <c r="G949" s="17">
        <v>0</v>
      </c>
      <c r="H949" s="17">
        <v>0</v>
      </c>
      <c r="I949" s="28">
        <f t="shared" si="28"/>
        <v>0</v>
      </c>
      <c r="J949" s="28">
        <f t="shared" si="29"/>
        <v>0</v>
      </c>
    </row>
    <row r="950" spans="1:10">
      <c r="A950" s="13">
        <v>45857</v>
      </c>
      <c r="B950" t="str">
        <v>Team 5</v>
      </c>
      <c r="C950" t="str">
        <v>Grace Jones</v>
      </c>
      <c r="D950" s="12">
        <v>0</v>
      </c>
      <c r="E950" s="17">
        <v>45857.339563530091</v>
      </c>
      <c r="F950" s="17">
        <v>45857.708671273147</v>
      </c>
      <c r="G950" s="17">
        <v>45857.375</v>
      </c>
      <c r="H950" s="17">
        <v>45857.75</v>
      </c>
      <c r="I950" s="28">
        <f t="shared" si="28"/>
        <v>-51</v>
      </c>
      <c r="J950" s="28">
        <f t="shared" si="29"/>
        <v>-59</v>
      </c>
    </row>
    <row r="951" spans="1:10">
      <c r="A951" s="13">
        <v>45857</v>
      </c>
      <c r="B951">
        <v>0</v>
      </c>
      <c r="C951" t="str">
        <v>Grace Lopez</v>
      </c>
      <c r="D951" s="12">
        <v>0</v>
      </c>
      <c r="E951" s="17">
        <v>0</v>
      </c>
      <c r="F951" s="17">
        <v>0</v>
      </c>
      <c r="G951" s="17">
        <v>0</v>
      </c>
      <c r="H951" s="17">
        <v>0</v>
      </c>
      <c r="I951" s="28">
        <f t="shared" si="28"/>
        <v>0</v>
      </c>
      <c r="J951" s="28">
        <f t="shared" si="29"/>
        <v>0</v>
      </c>
    </row>
    <row r="952" spans="1:10">
      <c r="A952" s="13">
        <v>45857</v>
      </c>
      <c r="B952">
        <v>0</v>
      </c>
      <c r="C952" t="str">
        <v>Grace Martinez</v>
      </c>
      <c r="D952" s="12">
        <v>0</v>
      </c>
      <c r="E952" s="17">
        <v>0</v>
      </c>
      <c r="F952" s="17">
        <v>0</v>
      </c>
      <c r="G952" s="17">
        <v>0</v>
      </c>
      <c r="H952" s="17">
        <v>0</v>
      </c>
      <c r="I952" s="28">
        <f t="shared" si="28"/>
        <v>0</v>
      </c>
      <c r="J952" s="28">
        <f t="shared" si="29"/>
        <v>0</v>
      </c>
    </row>
    <row r="953" spans="1:10">
      <c r="A953" s="13">
        <v>45857</v>
      </c>
      <c r="B953">
        <v>0</v>
      </c>
      <c r="C953" t="str">
        <v>Grace Taylor</v>
      </c>
      <c r="D953" s="12">
        <v>0</v>
      </c>
      <c r="E953" s="17">
        <v>45857.331969942126</v>
      </c>
      <c r="F953" s="17">
        <v>45857.41691197917</v>
      </c>
      <c r="G953" s="17">
        <v>0</v>
      </c>
      <c r="H953" s="17">
        <v>0</v>
      </c>
      <c r="I953" s="28">
        <f t="shared" si="28"/>
        <v>66034558</v>
      </c>
      <c r="J953" s="28">
        <f t="shared" si="29"/>
        <v>66034680</v>
      </c>
    </row>
    <row r="954" spans="1:10">
      <c r="A954" s="13">
        <v>45857</v>
      </c>
      <c r="B954" t="str">
        <v>Team 3</v>
      </c>
      <c r="C954" t="str">
        <v>Grace Williams</v>
      </c>
      <c r="D954" s="12">
        <v>0</v>
      </c>
      <c r="E954" s="17">
        <v>45857.333144155091</v>
      </c>
      <c r="F954" s="17">
        <v>45857.708669027779</v>
      </c>
      <c r="G954" s="17">
        <v>45857.333333333336</v>
      </c>
      <c r="H954" s="17">
        <v>45857.708333333336</v>
      </c>
      <c r="I954" s="28">
        <f t="shared" si="28"/>
        <v>0</v>
      </c>
      <c r="J954" s="28">
        <f t="shared" si="29"/>
        <v>0</v>
      </c>
    </row>
    <row r="955" spans="1:10">
      <c r="A955" s="13">
        <v>45857</v>
      </c>
      <c r="B955" t="str">
        <v>Team 3</v>
      </c>
      <c r="C955" t="str">
        <v>Hank Brown</v>
      </c>
      <c r="D955" s="12">
        <v>0</v>
      </c>
      <c r="E955" s="17">
        <v>45857.336023587966</v>
      </c>
      <c r="F955" s="17">
        <v>45857.709131215277</v>
      </c>
      <c r="G955" s="17">
        <v>45857.333333333336</v>
      </c>
      <c r="H955" s="17">
        <v>45857.708333333336</v>
      </c>
      <c r="I955" s="28">
        <f t="shared" si="28"/>
        <v>3</v>
      </c>
      <c r="J955" s="28">
        <f t="shared" si="29"/>
        <v>1</v>
      </c>
    </row>
    <row r="956" spans="1:10">
      <c r="A956" s="13">
        <v>45857</v>
      </c>
      <c r="B956">
        <v>0</v>
      </c>
      <c r="C956" t="str">
        <v>Hank Gonzalez</v>
      </c>
      <c r="D956" s="12">
        <v>0</v>
      </c>
      <c r="E956" s="17">
        <v>0</v>
      </c>
      <c r="F956" s="17">
        <v>0</v>
      </c>
      <c r="G956" s="17">
        <v>0</v>
      </c>
      <c r="H956" s="17">
        <v>0</v>
      </c>
      <c r="I956" s="28">
        <f t="shared" si="28"/>
        <v>0</v>
      </c>
      <c r="J956" s="28">
        <f t="shared" si="29"/>
        <v>0</v>
      </c>
    </row>
    <row r="957" spans="1:10">
      <c r="A957" s="13">
        <v>45857</v>
      </c>
      <c r="B957">
        <v>0</v>
      </c>
      <c r="C957" t="str">
        <v>Hank Hernandez</v>
      </c>
      <c r="D957" s="12">
        <v>0</v>
      </c>
      <c r="E957" s="17">
        <v>0</v>
      </c>
      <c r="F957" s="17">
        <v>0</v>
      </c>
      <c r="G957" s="17">
        <v>0</v>
      </c>
      <c r="H957" s="17">
        <v>0</v>
      </c>
      <c r="I957" s="28">
        <f t="shared" si="28"/>
        <v>0</v>
      </c>
      <c r="J957" s="28">
        <f t="shared" si="29"/>
        <v>0</v>
      </c>
    </row>
    <row r="958" spans="1:10">
      <c r="A958" s="13">
        <v>45857</v>
      </c>
      <c r="B958" t="str">
        <v>Team 3</v>
      </c>
      <c r="C958" t="str">
        <v>Hank Martinez</v>
      </c>
      <c r="D958" s="12">
        <v>0</v>
      </c>
      <c r="E958" s="17">
        <v>45857.457564976852</v>
      </c>
      <c r="F958" s="17">
        <v>45857.834500625002</v>
      </c>
      <c r="G958" s="17">
        <v>45857.458333333336</v>
      </c>
      <c r="H958" s="17">
        <v>45857.833333333336</v>
      </c>
      <c r="I958" s="28">
        <f t="shared" si="28"/>
        <v>-1</v>
      </c>
      <c r="J958" s="28">
        <f t="shared" si="29"/>
        <v>1</v>
      </c>
    </row>
    <row r="959" spans="1:10">
      <c r="A959" s="13">
        <v>45857</v>
      </c>
      <c r="B959">
        <v>0</v>
      </c>
      <c r="C959" t="str">
        <v>Hank Taylor</v>
      </c>
      <c r="D959" s="12">
        <v>0</v>
      </c>
      <c r="E959" s="17">
        <v>0</v>
      </c>
      <c r="F959" s="17">
        <v>0</v>
      </c>
      <c r="G959" s="17">
        <v>0</v>
      </c>
      <c r="H959" s="17">
        <v>0</v>
      </c>
      <c r="I959" s="28">
        <f t="shared" si="28"/>
        <v>0</v>
      </c>
      <c r="J959" s="28">
        <f t="shared" si="29"/>
        <v>0</v>
      </c>
    </row>
    <row r="960" spans="1:10">
      <c r="A960" s="13">
        <v>45857</v>
      </c>
      <c r="B960" t="str">
        <v>Team 3</v>
      </c>
      <c r="C960" t="str">
        <v>Hank Thomas</v>
      </c>
      <c r="D960" s="12">
        <v>0</v>
      </c>
      <c r="E960" s="17">
        <v>45857.665892407407</v>
      </c>
      <c r="F960" s="17">
        <v>45857.834540694443</v>
      </c>
      <c r="G960" s="17">
        <v>45857.458333333336</v>
      </c>
      <c r="H960" s="17">
        <v>45857.833333333336</v>
      </c>
      <c r="I960" s="28">
        <f t="shared" si="28"/>
        <v>298</v>
      </c>
      <c r="J960" s="28">
        <f t="shared" si="29"/>
        <v>1</v>
      </c>
    </row>
    <row r="961" spans="1:10">
      <c r="A961" s="13">
        <v>45857</v>
      </c>
      <c r="B961" t="str">
        <v>Team 3</v>
      </c>
      <c r="C961" t="str">
        <v>Ivy Martinez</v>
      </c>
      <c r="D961" s="12">
        <v>0</v>
      </c>
      <c r="E961" s="17">
        <v>45857.333845555557</v>
      </c>
      <c r="F961" s="17">
        <v>45857.834058518521</v>
      </c>
      <c r="G961" s="17">
        <v>45857.416666666664</v>
      </c>
      <c r="H961" s="17">
        <v>45857.791666666664</v>
      </c>
      <c r="I961" s="28">
        <f t="shared" si="28"/>
        <v>-119</v>
      </c>
      <c r="J961" s="28">
        <f t="shared" si="29"/>
        <v>61</v>
      </c>
    </row>
    <row r="962" spans="1:10">
      <c r="A962" s="13">
        <v>45857</v>
      </c>
      <c r="B962">
        <v>0</v>
      </c>
      <c r="C962" t="str">
        <v>Ivy Taylor</v>
      </c>
      <c r="D962" s="12">
        <v>0</v>
      </c>
      <c r="E962" s="17">
        <v>0</v>
      </c>
      <c r="F962" s="17">
        <v>0</v>
      </c>
      <c r="G962" s="17">
        <v>0</v>
      </c>
      <c r="H962" s="17">
        <v>0</v>
      </c>
      <c r="I962" s="28">
        <f t="shared" si="28"/>
        <v>0</v>
      </c>
      <c r="J962" s="28">
        <f t="shared" si="29"/>
        <v>0</v>
      </c>
    </row>
    <row r="963" spans="1:10">
      <c r="A963" s="13">
        <v>45857</v>
      </c>
      <c r="B963">
        <v>0</v>
      </c>
      <c r="C963" t="str">
        <v>Ivy Thomas</v>
      </c>
      <c r="D963" s="12">
        <v>0</v>
      </c>
      <c r="E963" s="17">
        <v>0</v>
      </c>
      <c r="F963" s="17">
        <v>0</v>
      </c>
      <c r="G963" s="17">
        <v>0</v>
      </c>
      <c r="H963" s="17">
        <v>0</v>
      </c>
      <c r="I963" s="28">
        <f t="shared" ref="I963:I1026" si="30">ROUNDDOWN((E963-G963)*1440,0)</f>
        <v>0</v>
      </c>
      <c r="J963" s="28">
        <f t="shared" ref="J963:J1026" si="31">ROUNDDOWN((F963-H963)*1440,0)</f>
        <v>0</v>
      </c>
    </row>
    <row r="964" spans="1:10">
      <c r="A964" s="13">
        <v>45857</v>
      </c>
      <c r="B964" t="str">
        <v>Team 3</v>
      </c>
      <c r="C964" t="str">
        <v>Jack Davis</v>
      </c>
      <c r="D964" s="12">
        <v>0</v>
      </c>
      <c r="E964" s="17">
        <v>45857.418419317131</v>
      </c>
      <c r="F964" s="17">
        <v>45858.415804733799</v>
      </c>
      <c r="G964" s="17">
        <v>45857.416666666664</v>
      </c>
      <c r="H964" s="17">
        <v>45857.791666666664</v>
      </c>
      <c r="I964" s="28">
        <f t="shared" si="30"/>
        <v>2</v>
      </c>
      <c r="J964" s="28">
        <f t="shared" si="31"/>
        <v>898</v>
      </c>
    </row>
    <row r="965" spans="1:10">
      <c r="A965" s="13">
        <v>45857</v>
      </c>
      <c r="B965" t="str">
        <v>Team 2</v>
      </c>
      <c r="C965" t="str">
        <v>Jack Hernandez</v>
      </c>
      <c r="D965" s="12">
        <v>0</v>
      </c>
      <c r="E965" s="17">
        <v>45857.333541608794</v>
      </c>
      <c r="F965" s="17">
        <v>45857.708727743055</v>
      </c>
      <c r="G965" s="17">
        <v>45857.333333333336</v>
      </c>
      <c r="H965" s="17">
        <v>45857.708333333336</v>
      </c>
      <c r="I965" s="28">
        <f t="shared" si="30"/>
        <v>0</v>
      </c>
      <c r="J965" s="28">
        <f t="shared" si="31"/>
        <v>0</v>
      </c>
    </row>
    <row r="966" spans="1:10">
      <c r="A966" s="13">
        <v>45857</v>
      </c>
      <c r="B966">
        <v>0</v>
      </c>
      <c r="C966" t="str">
        <v>Jack Jones</v>
      </c>
      <c r="D966" s="12">
        <v>0</v>
      </c>
      <c r="E966" s="17">
        <v>0</v>
      </c>
      <c r="F966" s="17">
        <v>0</v>
      </c>
      <c r="G966" s="17">
        <v>0</v>
      </c>
      <c r="H966" s="17">
        <v>0</v>
      </c>
      <c r="I966" s="28">
        <f t="shared" si="30"/>
        <v>0</v>
      </c>
      <c r="J966" s="28">
        <f t="shared" si="31"/>
        <v>0</v>
      </c>
    </row>
    <row r="967" spans="1:10">
      <c r="A967" s="13">
        <v>45857</v>
      </c>
      <c r="B967">
        <v>0</v>
      </c>
      <c r="C967" t="str">
        <v>Jack Martinez</v>
      </c>
      <c r="D967" s="12">
        <v>0</v>
      </c>
      <c r="E967" s="17">
        <v>0</v>
      </c>
      <c r="F967" s="17">
        <v>0</v>
      </c>
      <c r="G967" s="17">
        <v>0</v>
      </c>
      <c r="H967" s="17">
        <v>0</v>
      </c>
      <c r="I967" s="28">
        <f t="shared" si="30"/>
        <v>0</v>
      </c>
      <c r="J967" s="28">
        <f t="shared" si="31"/>
        <v>0</v>
      </c>
    </row>
    <row r="968" spans="1:10">
      <c r="A968" s="13">
        <v>45858</v>
      </c>
      <c r="B968" t="str">
        <v>Team 2</v>
      </c>
      <c r="C968" t="str">
        <v>Jack Miller</v>
      </c>
      <c r="D968" s="12">
        <v>0</v>
      </c>
      <c r="E968" s="17">
        <v>45858.333584837965</v>
      </c>
      <c r="F968" s="17">
        <v>45858.54222059028</v>
      </c>
      <c r="G968" s="17">
        <v>45858.333333333336</v>
      </c>
      <c r="H968" s="17">
        <v>45858.541666666664</v>
      </c>
      <c r="I968" s="28">
        <f t="shared" si="30"/>
        <v>0</v>
      </c>
      <c r="J968" s="28">
        <f t="shared" si="31"/>
        <v>0</v>
      </c>
    </row>
    <row r="969" spans="1:10">
      <c r="A969" s="13">
        <v>45858</v>
      </c>
      <c r="B969" t="str">
        <v>Team 2</v>
      </c>
      <c r="C969" t="str">
        <v>Karen Davis</v>
      </c>
      <c r="D969" s="12">
        <v>0</v>
      </c>
      <c r="E969" s="17">
        <v>45858.451978240744</v>
      </c>
      <c r="F969" s="17">
        <v>45858.834378703701</v>
      </c>
      <c r="G969" s="17">
        <v>45858.458333333336</v>
      </c>
      <c r="H969" s="17">
        <v>45858.833333333336</v>
      </c>
      <c r="I969" s="28">
        <f t="shared" si="30"/>
        <v>-9</v>
      </c>
      <c r="J969" s="28">
        <f t="shared" si="31"/>
        <v>1</v>
      </c>
    </row>
    <row r="970" spans="1:10">
      <c r="A970" s="13">
        <v>45858</v>
      </c>
      <c r="B970" t="str">
        <v>Team 2</v>
      </c>
      <c r="C970" t="str">
        <v>Karen Hernandez</v>
      </c>
      <c r="D970" s="12">
        <v>0</v>
      </c>
      <c r="E970" s="17">
        <v>45858.333667094907</v>
      </c>
      <c r="F970" s="17">
        <v>45858.70845283565</v>
      </c>
      <c r="G970" s="17">
        <v>45858.333333333336</v>
      </c>
      <c r="H970" s="17">
        <v>45858.708333333336</v>
      </c>
      <c r="I970" s="28">
        <f t="shared" si="30"/>
        <v>0</v>
      </c>
      <c r="J970" s="28">
        <f t="shared" si="31"/>
        <v>0</v>
      </c>
    </row>
    <row r="971" spans="1:10">
      <c r="A971" s="13">
        <v>45858</v>
      </c>
      <c r="B971">
        <v>0</v>
      </c>
      <c r="C971" t="str">
        <v>Karen Jones</v>
      </c>
      <c r="D971" s="12">
        <v>0</v>
      </c>
      <c r="E971" s="17">
        <v>0</v>
      </c>
      <c r="F971" s="17">
        <v>0</v>
      </c>
      <c r="G971" s="17">
        <v>0</v>
      </c>
      <c r="H971" s="17">
        <v>0</v>
      </c>
      <c r="I971" s="28">
        <f t="shared" si="30"/>
        <v>0</v>
      </c>
      <c r="J971" s="28">
        <f t="shared" si="31"/>
        <v>0</v>
      </c>
    </row>
    <row r="972" spans="1:10">
      <c r="A972" s="13">
        <v>45858</v>
      </c>
      <c r="B972">
        <v>0</v>
      </c>
      <c r="C972" t="str">
        <v>Karen Martin</v>
      </c>
      <c r="D972" s="12">
        <v>0</v>
      </c>
      <c r="E972" s="17">
        <v>0</v>
      </c>
      <c r="F972" s="17">
        <v>0</v>
      </c>
      <c r="G972" s="17">
        <v>0</v>
      </c>
      <c r="H972" s="17">
        <v>0</v>
      </c>
      <c r="I972" s="28">
        <f t="shared" si="30"/>
        <v>0</v>
      </c>
      <c r="J972" s="28">
        <f t="shared" si="31"/>
        <v>0</v>
      </c>
    </row>
    <row r="973" spans="1:10">
      <c r="A973" s="13">
        <v>45858</v>
      </c>
      <c r="B973" t="str">
        <v>Team 2</v>
      </c>
      <c r="C973" t="str">
        <v>Karen Miller</v>
      </c>
      <c r="D973" s="12">
        <v>0</v>
      </c>
      <c r="E973" s="17">
        <v>45858.333737199071</v>
      </c>
      <c r="F973" s="17">
        <v>45858.708424826385</v>
      </c>
      <c r="G973" s="17">
        <v>45858.333333333336</v>
      </c>
      <c r="H973" s="17">
        <v>45858.708333333336</v>
      </c>
      <c r="I973" s="28">
        <f t="shared" si="30"/>
        <v>0</v>
      </c>
      <c r="J973" s="28">
        <f t="shared" si="31"/>
        <v>0</v>
      </c>
    </row>
    <row r="974" spans="1:10">
      <c r="A974" s="13">
        <v>45858</v>
      </c>
      <c r="B974">
        <v>0</v>
      </c>
      <c r="C974" t="str">
        <v>Karen Rodriguez</v>
      </c>
      <c r="D974" s="12">
        <v>0</v>
      </c>
      <c r="E974" s="17">
        <v>0</v>
      </c>
      <c r="F974" s="17">
        <v>0</v>
      </c>
      <c r="G974" s="17">
        <v>0</v>
      </c>
      <c r="H974" s="17">
        <v>0</v>
      </c>
      <c r="I974" s="28">
        <f t="shared" si="30"/>
        <v>0</v>
      </c>
      <c r="J974" s="28">
        <f t="shared" si="31"/>
        <v>0</v>
      </c>
    </row>
    <row r="975" spans="1:10">
      <c r="A975" s="13">
        <v>45858</v>
      </c>
      <c r="B975">
        <v>0</v>
      </c>
      <c r="C975" t="str">
        <v>Leo Garcia</v>
      </c>
      <c r="D975" s="12">
        <v>0</v>
      </c>
      <c r="E975" s="17">
        <v>0</v>
      </c>
      <c r="F975" s="17">
        <v>0</v>
      </c>
      <c r="G975" s="17">
        <v>0</v>
      </c>
      <c r="H975" s="17">
        <v>0</v>
      </c>
      <c r="I975" s="28">
        <f t="shared" si="30"/>
        <v>0</v>
      </c>
      <c r="J975" s="28">
        <f t="shared" si="31"/>
        <v>0</v>
      </c>
    </row>
    <row r="976" spans="1:10">
      <c r="A976" s="13">
        <v>45858</v>
      </c>
      <c r="B976" t="str">
        <v>Team 4</v>
      </c>
      <c r="C976" t="str">
        <v>Leo Hernandez</v>
      </c>
      <c r="D976" s="12">
        <v>0</v>
      </c>
      <c r="E976" s="17">
        <v>45858.332175532407</v>
      </c>
      <c r="F976" s="17">
        <v>45858.708127592596</v>
      </c>
      <c r="G976" s="17">
        <v>45858.333333333336</v>
      </c>
      <c r="H976" s="17">
        <v>45858.708333333336</v>
      </c>
      <c r="I976" s="28">
        <f t="shared" si="30"/>
        <v>-1</v>
      </c>
      <c r="J976" s="28">
        <f t="shared" si="31"/>
        <v>0</v>
      </c>
    </row>
    <row r="977" spans="1:10">
      <c r="A977" s="13">
        <v>45858</v>
      </c>
      <c r="B977" t="str">
        <v>Team 4</v>
      </c>
      <c r="C977" t="str">
        <v>Leo Lopez</v>
      </c>
      <c r="D977" s="12">
        <v>0</v>
      </c>
      <c r="E977" s="17">
        <v>45858.329515682868</v>
      </c>
      <c r="F977" s="17">
        <v>45858.500138437499</v>
      </c>
      <c r="G977" s="17">
        <v>45858.333333333336</v>
      </c>
      <c r="H977" s="17">
        <v>45858.5</v>
      </c>
      <c r="I977" s="28">
        <f t="shared" si="30"/>
        <v>-5</v>
      </c>
      <c r="J977" s="28">
        <f t="shared" si="31"/>
        <v>0</v>
      </c>
    </row>
    <row r="978" spans="1:10">
      <c r="A978" s="13">
        <v>45858</v>
      </c>
      <c r="B978" t="str">
        <v>Team 4</v>
      </c>
      <c r="C978" t="str">
        <v>Leo Martin</v>
      </c>
      <c r="D978" s="12">
        <v>0</v>
      </c>
      <c r="E978" s="17">
        <v>0</v>
      </c>
      <c r="F978" s="17">
        <v>0</v>
      </c>
      <c r="G978" s="17">
        <v>45858.458333333336</v>
      </c>
      <c r="H978" s="17">
        <v>45858.833333333336</v>
      </c>
      <c r="I978" s="28">
        <f t="shared" si="30"/>
        <v>-66036180</v>
      </c>
      <c r="J978" s="28">
        <f t="shared" si="31"/>
        <v>-66036720</v>
      </c>
    </row>
    <row r="979" spans="1:10">
      <c r="A979" s="13">
        <v>45858</v>
      </c>
      <c r="B979" t="str">
        <v>Team 4</v>
      </c>
      <c r="C979" t="str">
        <v>Leo Miller</v>
      </c>
      <c r="D979" s="12">
        <v>0</v>
      </c>
      <c r="E979" s="17">
        <v>0</v>
      </c>
      <c r="F979" s="17">
        <v>0</v>
      </c>
      <c r="G979" s="17">
        <v>45858.458333333336</v>
      </c>
      <c r="H979" s="17">
        <v>45858.833333333336</v>
      </c>
      <c r="I979" s="28">
        <f t="shared" si="30"/>
        <v>-66036180</v>
      </c>
      <c r="J979" s="28">
        <f t="shared" si="31"/>
        <v>-66036720</v>
      </c>
    </row>
    <row r="980" spans="1:10">
      <c r="A980" s="13">
        <v>45858</v>
      </c>
      <c r="B980" t="str">
        <v>Team 4</v>
      </c>
      <c r="C980" t="str">
        <v>Leo Thomas</v>
      </c>
      <c r="D980" s="12">
        <v>0</v>
      </c>
      <c r="E980" s="17">
        <v>45858.459596319444</v>
      </c>
      <c r="F980" s="17">
        <v>45858.834026817131</v>
      </c>
      <c r="G980" s="17">
        <v>45858.458333333336</v>
      </c>
      <c r="H980" s="17">
        <v>45858.833333333336</v>
      </c>
      <c r="I980" s="28">
        <f t="shared" si="30"/>
        <v>1</v>
      </c>
      <c r="J980" s="28">
        <f t="shared" si="31"/>
        <v>0</v>
      </c>
    </row>
    <row r="981" spans="1:10">
      <c r="A981" s="13">
        <v>45858</v>
      </c>
      <c r="B981" t="str">
        <v>Team 5</v>
      </c>
      <c r="C981" t="str">
        <v>Leo Wilson</v>
      </c>
      <c r="D981" s="12">
        <v>0</v>
      </c>
      <c r="E981" s="17">
        <v>45858.341500208335</v>
      </c>
      <c r="F981" s="17">
        <v>45859.340717002313</v>
      </c>
      <c r="G981" s="17">
        <v>45858.333333333336</v>
      </c>
      <c r="H981" s="17">
        <v>45858.833333333336</v>
      </c>
      <c r="I981" s="28">
        <f t="shared" si="30"/>
        <v>11</v>
      </c>
      <c r="J981" s="28">
        <f t="shared" si="31"/>
        <v>730</v>
      </c>
    </row>
    <row r="982" spans="1:10">
      <c r="A982" s="13">
        <v>45858</v>
      </c>
      <c r="B982" t="str">
        <v>Team 5</v>
      </c>
      <c r="C982" t="str">
        <v>Mona Davis</v>
      </c>
      <c r="D982" s="12">
        <v>0</v>
      </c>
      <c r="E982" s="17">
        <v>45858.458517129628</v>
      </c>
      <c r="F982" s="17">
        <v>45858.834331296297</v>
      </c>
      <c r="G982" s="17">
        <v>45858.458333333336</v>
      </c>
      <c r="H982" s="17">
        <v>45858.833333333336</v>
      </c>
      <c r="I982" s="28">
        <f t="shared" si="30"/>
        <v>0</v>
      </c>
      <c r="J982" s="28">
        <f t="shared" si="31"/>
        <v>1</v>
      </c>
    </row>
    <row r="983" spans="1:10">
      <c r="A983" s="13">
        <v>45858</v>
      </c>
      <c r="B983">
        <v>0</v>
      </c>
      <c r="C983" t="str">
        <v>Mona Rodriguez</v>
      </c>
      <c r="D983" s="12">
        <v>0</v>
      </c>
      <c r="E983" s="17">
        <v>0</v>
      </c>
      <c r="F983" s="17">
        <v>0</v>
      </c>
      <c r="G983" s="17">
        <v>0</v>
      </c>
      <c r="H983" s="17">
        <v>0</v>
      </c>
      <c r="I983" s="28">
        <f t="shared" si="30"/>
        <v>0</v>
      </c>
      <c r="J983" s="28">
        <f t="shared" si="31"/>
        <v>0</v>
      </c>
    </row>
    <row r="984" spans="1:10">
      <c r="A984" s="13">
        <v>45858</v>
      </c>
      <c r="B984" t="str">
        <v>Team 5</v>
      </c>
      <c r="C984" t="str">
        <v>Nate Anderson</v>
      </c>
      <c r="D984" s="12">
        <v>0</v>
      </c>
      <c r="E984" s="17">
        <v>45858.330135543983</v>
      </c>
      <c r="F984" s="17">
        <v>45858.708624467596</v>
      </c>
      <c r="G984" s="17">
        <v>45858.333333333336</v>
      </c>
      <c r="H984" s="17">
        <v>45858.708333333336</v>
      </c>
      <c r="I984" s="28">
        <f t="shared" si="30"/>
        <v>-4</v>
      </c>
      <c r="J984" s="28">
        <f t="shared" si="31"/>
        <v>0</v>
      </c>
    </row>
    <row r="985" spans="1:10">
      <c r="A985" s="13">
        <v>45858</v>
      </c>
      <c r="B985">
        <v>0</v>
      </c>
      <c r="C985" t="str">
        <v>Nate Brown</v>
      </c>
      <c r="D985" s="12">
        <v>0</v>
      </c>
      <c r="E985" s="17">
        <v>0</v>
      </c>
      <c r="F985" s="17">
        <v>0</v>
      </c>
      <c r="G985" s="17">
        <v>0</v>
      </c>
      <c r="H985" s="17">
        <v>0</v>
      </c>
      <c r="I985" s="28">
        <f t="shared" si="30"/>
        <v>0</v>
      </c>
      <c r="J985" s="28">
        <f t="shared" si="31"/>
        <v>0</v>
      </c>
    </row>
    <row r="986" spans="1:10">
      <c r="A986" s="13">
        <v>45858</v>
      </c>
      <c r="B986">
        <v>0</v>
      </c>
      <c r="C986" t="str">
        <v>Nate Garcia</v>
      </c>
      <c r="D986" s="12">
        <v>0</v>
      </c>
      <c r="E986" s="17">
        <v>0</v>
      </c>
      <c r="F986" s="17">
        <v>0</v>
      </c>
      <c r="G986" s="17">
        <v>0</v>
      </c>
      <c r="H986" s="17">
        <v>0</v>
      </c>
      <c r="I986" s="28">
        <f t="shared" si="30"/>
        <v>0</v>
      </c>
      <c r="J986" s="28">
        <f t="shared" si="31"/>
        <v>0</v>
      </c>
    </row>
    <row r="987" spans="1:10">
      <c r="A987" s="13">
        <v>45858</v>
      </c>
      <c r="B987" t="str">
        <v>Team 5</v>
      </c>
      <c r="C987" t="str">
        <v>Nate Gonzalez</v>
      </c>
      <c r="D987" s="12">
        <v>0</v>
      </c>
      <c r="E987" s="17">
        <v>45858.343712222224</v>
      </c>
      <c r="F987" s="17">
        <v>45858.70840452546</v>
      </c>
      <c r="G987" s="17">
        <v>45858.333333333336</v>
      </c>
      <c r="H987" s="17">
        <v>45858.708333333336</v>
      </c>
      <c r="I987" s="28">
        <f t="shared" si="30"/>
        <v>14</v>
      </c>
      <c r="J987" s="28">
        <f t="shared" si="31"/>
        <v>0</v>
      </c>
    </row>
    <row r="988" spans="1:10">
      <c r="A988" s="13">
        <v>45858</v>
      </c>
      <c r="B988">
        <v>0</v>
      </c>
      <c r="C988" t="str">
        <v>Nate Johnson</v>
      </c>
      <c r="D988" s="12">
        <v>0</v>
      </c>
      <c r="E988" s="17">
        <v>0</v>
      </c>
      <c r="F988" s="17">
        <v>0</v>
      </c>
      <c r="G988" s="17">
        <v>0</v>
      </c>
      <c r="H988" s="17">
        <v>0</v>
      </c>
      <c r="I988" s="28">
        <f t="shared" si="30"/>
        <v>0</v>
      </c>
      <c r="J988" s="28">
        <f t="shared" si="31"/>
        <v>0</v>
      </c>
    </row>
    <row r="989" spans="1:10">
      <c r="A989" s="13">
        <v>45858</v>
      </c>
      <c r="B989" t="str">
        <v>Team 3</v>
      </c>
      <c r="C989" t="str">
        <v>Nate Rodriguez</v>
      </c>
      <c r="D989" s="12">
        <v>0</v>
      </c>
      <c r="E989" s="17">
        <v>45858.336067812503</v>
      </c>
      <c r="F989" s="17">
        <v>45858.70841738426</v>
      </c>
      <c r="G989" s="17">
        <v>45858.333333333336</v>
      </c>
      <c r="H989" s="17">
        <v>45858.708333333336</v>
      </c>
      <c r="I989" s="28">
        <f t="shared" si="30"/>
        <v>3</v>
      </c>
      <c r="J989" s="28">
        <f t="shared" si="31"/>
        <v>0</v>
      </c>
    </row>
    <row r="990" spans="1:10">
      <c r="A990" s="13">
        <v>45858</v>
      </c>
      <c r="B990" t="str">
        <v>Team 3</v>
      </c>
      <c r="C990" t="str">
        <v>Nate Thomas</v>
      </c>
      <c r="D990" s="12">
        <v>0</v>
      </c>
      <c r="E990" s="17">
        <v>45858.333407824073</v>
      </c>
      <c r="F990" s="17">
        <v>45858.708465034724</v>
      </c>
      <c r="G990" s="17">
        <v>45858.333333333336</v>
      </c>
      <c r="H990" s="17">
        <v>45858.708333333336</v>
      </c>
      <c r="I990" s="28">
        <f t="shared" si="30"/>
        <v>0</v>
      </c>
      <c r="J990" s="28">
        <f t="shared" si="31"/>
        <v>0</v>
      </c>
    </row>
    <row r="991" spans="1:10">
      <c r="A991" s="13">
        <v>45858</v>
      </c>
      <c r="B991">
        <v>0</v>
      </c>
      <c r="C991" t="str">
        <v>Olivia Anderson</v>
      </c>
      <c r="D991" s="12">
        <v>0</v>
      </c>
      <c r="E991" s="17">
        <v>0</v>
      </c>
      <c r="F991" s="17">
        <v>0</v>
      </c>
      <c r="G991" s="17">
        <v>0</v>
      </c>
      <c r="H991" s="17">
        <v>0</v>
      </c>
      <c r="I991" s="28">
        <f t="shared" si="30"/>
        <v>0</v>
      </c>
      <c r="J991" s="28">
        <f t="shared" si="31"/>
        <v>0</v>
      </c>
    </row>
    <row r="992" spans="1:10">
      <c r="A992" s="13">
        <v>45858</v>
      </c>
      <c r="B992">
        <v>0</v>
      </c>
      <c r="C992" t="str">
        <v>Olivia Gonzalez</v>
      </c>
      <c r="D992" s="12">
        <v>0</v>
      </c>
      <c r="E992" s="17">
        <v>0</v>
      </c>
      <c r="F992" s="17">
        <v>0</v>
      </c>
      <c r="G992" s="17">
        <v>0</v>
      </c>
      <c r="H992" s="17">
        <v>0</v>
      </c>
      <c r="I992" s="28">
        <f t="shared" si="30"/>
        <v>0</v>
      </c>
      <c r="J992" s="28">
        <f t="shared" si="31"/>
        <v>0</v>
      </c>
    </row>
    <row r="993" spans="1:10">
      <c r="A993" s="13">
        <v>45858</v>
      </c>
      <c r="B993" t="str">
        <v>Team 3</v>
      </c>
      <c r="C993" t="str">
        <v>Olivia Hernandez</v>
      </c>
      <c r="D993" s="12">
        <v>0</v>
      </c>
      <c r="E993" s="17">
        <v>45858.456903136575</v>
      </c>
      <c r="F993" s="17">
        <v>45858.834868321763</v>
      </c>
      <c r="G993" s="17">
        <v>45858.458333333336</v>
      </c>
      <c r="H993" s="17">
        <v>45858.833333333336</v>
      </c>
      <c r="I993" s="28">
        <f t="shared" si="30"/>
        <v>-2</v>
      </c>
      <c r="J993" s="28">
        <f t="shared" si="31"/>
        <v>2</v>
      </c>
    </row>
    <row r="994" spans="1:10">
      <c r="A994" s="13">
        <v>45858</v>
      </c>
      <c r="B994">
        <v>0</v>
      </c>
      <c r="C994" t="str">
        <v>Olivia Miller</v>
      </c>
      <c r="D994" s="12">
        <v>0</v>
      </c>
      <c r="E994" s="17">
        <v>0</v>
      </c>
      <c r="F994" s="17">
        <v>0</v>
      </c>
      <c r="G994" s="17">
        <v>0</v>
      </c>
      <c r="H994" s="17">
        <v>0</v>
      </c>
      <c r="I994" s="28">
        <f t="shared" si="30"/>
        <v>0</v>
      </c>
      <c r="J994" s="28">
        <f t="shared" si="31"/>
        <v>0</v>
      </c>
    </row>
    <row r="995" spans="1:10">
      <c r="A995" s="13">
        <v>45858</v>
      </c>
      <c r="B995" t="str">
        <v>Team 3</v>
      </c>
      <c r="C995" t="str">
        <v>Olivia Taylor</v>
      </c>
      <c r="D995" s="12">
        <v>0</v>
      </c>
      <c r="E995" s="17">
        <v>45858.665692037037</v>
      </c>
      <c r="F995" s="17">
        <v>45858.834175902775</v>
      </c>
      <c r="G995" s="17">
        <v>45858.458333333336</v>
      </c>
      <c r="H995" s="17">
        <v>45858.833333333336</v>
      </c>
      <c r="I995" s="28">
        <f t="shared" si="30"/>
        <v>298</v>
      </c>
      <c r="J995" s="28">
        <f t="shared" si="31"/>
        <v>1</v>
      </c>
    </row>
    <row r="996" spans="1:10">
      <c r="A996" s="13">
        <v>45858</v>
      </c>
      <c r="B996" t="str">
        <v>Team 3</v>
      </c>
      <c r="C996" t="str">
        <v>Olivia Thomas</v>
      </c>
      <c r="D996" s="12">
        <v>0</v>
      </c>
      <c r="E996" s="17">
        <v>45858.359542731479</v>
      </c>
      <c r="F996" s="17">
        <v>45858.835365405095</v>
      </c>
      <c r="G996" s="17">
        <v>45858.416666666664</v>
      </c>
      <c r="H996" s="17">
        <v>45858.791666666664</v>
      </c>
      <c r="I996" s="28">
        <f t="shared" si="30"/>
        <v>-82</v>
      </c>
      <c r="J996" s="28">
        <f t="shared" si="31"/>
        <v>62</v>
      </c>
    </row>
    <row r="997" spans="1:10">
      <c r="A997" s="13">
        <v>45858</v>
      </c>
      <c r="B997">
        <v>0</v>
      </c>
      <c r="C997" t="str">
        <v>Paul Garcia</v>
      </c>
      <c r="D997" s="12">
        <v>0</v>
      </c>
      <c r="E997" s="17">
        <v>0</v>
      </c>
      <c r="F997" s="17">
        <v>0</v>
      </c>
      <c r="G997" s="17">
        <v>0</v>
      </c>
      <c r="H997" s="17">
        <v>0</v>
      </c>
      <c r="I997" s="28">
        <f t="shared" si="30"/>
        <v>0</v>
      </c>
      <c r="J997" s="28">
        <f t="shared" si="31"/>
        <v>0</v>
      </c>
    </row>
    <row r="998" spans="1:10">
      <c r="A998" s="13">
        <v>45858</v>
      </c>
      <c r="B998">
        <v>0</v>
      </c>
      <c r="C998" t="str">
        <v>Paul Johnson</v>
      </c>
      <c r="D998" s="12">
        <v>0</v>
      </c>
      <c r="E998" s="17">
        <v>0</v>
      </c>
      <c r="F998" s="17">
        <v>0</v>
      </c>
      <c r="G998" s="17">
        <v>0</v>
      </c>
      <c r="H998" s="17">
        <v>0</v>
      </c>
      <c r="I998" s="28">
        <f t="shared" si="30"/>
        <v>0</v>
      </c>
      <c r="J998" s="28">
        <f t="shared" si="31"/>
        <v>0</v>
      </c>
    </row>
    <row r="999" spans="1:10">
      <c r="A999" s="13">
        <v>45858</v>
      </c>
      <c r="B999" t="str">
        <v>Team 3</v>
      </c>
      <c r="C999" t="str">
        <v>Paul Miller</v>
      </c>
      <c r="D999" s="12">
        <v>0</v>
      </c>
      <c r="E999" s="17">
        <v>45858.415878854168</v>
      </c>
      <c r="F999" s="17">
        <v>45858.79244420139</v>
      </c>
      <c r="G999" s="17">
        <v>45858.416666666664</v>
      </c>
      <c r="H999" s="17">
        <v>45858.791666666664</v>
      </c>
      <c r="I999" s="28">
        <f t="shared" si="30"/>
        <v>-1</v>
      </c>
      <c r="J999" s="28">
        <f t="shared" si="31"/>
        <v>1</v>
      </c>
    </row>
    <row r="1000" spans="1:10">
      <c r="A1000" s="13">
        <v>45858</v>
      </c>
      <c r="B1000" t="str">
        <v>Team 2</v>
      </c>
      <c r="C1000" t="str">
        <v>Paul Rodriguez</v>
      </c>
      <c r="D1000" s="12">
        <v>0</v>
      </c>
      <c r="E1000" s="17">
        <v>45858.333563159722</v>
      </c>
      <c r="F1000" s="17">
        <v>45858.708959675925</v>
      </c>
      <c r="G1000" s="17">
        <v>45858.333333333336</v>
      </c>
      <c r="H1000" s="17">
        <v>45858.708333333336</v>
      </c>
      <c r="I1000" s="28">
        <f t="shared" si="30"/>
        <v>0</v>
      </c>
      <c r="J1000" s="28">
        <f t="shared" si="31"/>
        <v>0</v>
      </c>
    </row>
    <row r="1001" spans="1:10">
      <c r="A1001" s="13">
        <v>45858</v>
      </c>
      <c r="B1001">
        <v>0</v>
      </c>
      <c r="C1001" t="str">
        <v>Paul Smith</v>
      </c>
      <c r="D1001" s="12">
        <v>0</v>
      </c>
      <c r="E1001" s="17">
        <v>0</v>
      </c>
      <c r="F1001" s="17">
        <v>0</v>
      </c>
      <c r="G1001" s="17">
        <v>0</v>
      </c>
      <c r="H1001" s="17">
        <v>0</v>
      </c>
      <c r="I1001" s="28">
        <f t="shared" si="30"/>
        <v>0</v>
      </c>
      <c r="J1001" s="28">
        <f t="shared" si="31"/>
        <v>0</v>
      </c>
    </row>
    <row r="1002" spans="1:10">
      <c r="A1002" s="13">
        <v>45858</v>
      </c>
      <c r="B1002">
        <v>0</v>
      </c>
      <c r="C1002" t="str">
        <v>Paul Wilson</v>
      </c>
      <c r="D1002" s="12">
        <v>0</v>
      </c>
      <c r="E1002" s="17">
        <v>0</v>
      </c>
      <c r="F1002" s="17">
        <v>0</v>
      </c>
      <c r="G1002" s="17">
        <v>0</v>
      </c>
      <c r="H1002" s="17">
        <v>0</v>
      </c>
      <c r="I1002" s="28">
        <f t="shared" si="30"/>
        <v>0</v>
      </c>
      <c r="J1002" s="28">
        <f t="shared" si="31"/>
        <v>0</v>
      </c>
    </row>
    <row r="1003" spans="1:10">
      <c r="A1003" s="13">
        <v>45859</v>
      </c>
      <c r="B1003" t="str">
        <v>Team 1</v>
      </c>
      <c r="C1003" t="str">
        <v>Quinn Jones</v>
      </c>
      <c r="D1003" s="12">
        <v>0</v>
      </c>
      <c r="E1003" s="17">
        <v>45859.331284479165</v>
      </c>
      <c r="F1003" s="17">
        <v>45859.666773124998</v>
      </c>
      <c r="G1003" s="17">
        <v>45859.333333333336</v>
      </c>
      <c r="H1003" s="17">
        <v>45859.708333333336</v>
      </c>
      <c r="I1003" s="28">
        <f t="shared" si="30"/>
        <v>-2</v>
      </c>
      <c r="J1003" s="28">
        <f t="shared" si="31"/>
        <v>-59</v>
      </c>
    </row>
    <row r="1004" spans="1:10">
      <c r="A1004" s="13">
        <v>45859</v>
      </c>
      <c r="B1004">
        <v>0</v>
      </c>
      <c r="C1004" t="str">
        <v>Quinn Lopez</v>
      </c>
      <c r="D1004" s="12">
        <v>0</v>
      </c>
      <c r="E1004" s="17">
        <v>0</v>
      </c>
      <c r="F1004" s="17">
        <v>0</v>
      </c>
      <c r="G1004" s="17">
        <v>0</v>
      </c>
      <c r="H1004" s="17">
        <v>0</v>
      </c>
      <c r="I1004" s="28">
        <f t="shared" si="30"/>
        <v>0</v>
      </c>
      <c r="J1004" s="28">
        <f t="shared" si="31"/>
        <v>0</v>
      </c>
    </row>
    <row r="1005" spans="1:10">
      <c r="A1005" s="13">
        <v>45859</v>
      </c>
      <c r="B1005" t="str">
        <v>Team 1</v>
      </c>
      <c r="C1005" t="str">
        <v>Quinn Miller</v>
      </c>
      <c r="D1005" s="12">
        <v>0</v>
      </c>
      <c r="E1005" s="17">
        <v>45859.333408587961</v>
      </c>
      <c r="F1005" s="17">
        <v>45859.711100787034</v>
      </c>
      <c r="G1005" s="17">
        <v>45859.333333333336</v>
      </c>
      <c r="H1005" s="17">
        <v>45859.708333333336</v>
      </c>
      <c r="I1005" s="28">
        <f t="shared" si="30"/>
        <v>0</v>
      </c>
      <c r="J1005" s="28">
        <f t="shared" si="31"/>
        <v>3</v>
      </c>
    </row>
    <row r="1006" spans="1:10">
      <c r="A1006" s="13">
        <v>45859</v>
      </c>
      <c r="B1006">
        <v>0</v>
      </c>
      <c r="C1006" t="str">
        <v>Quinn Rodriguez</v>
      </c>
      <c r="D1006" s="12">
        <v>0</v>
      </c>
      <c r="E1006" s="17">
        <v>0</v>
      </c>
      <c r="F1006" s="17">
        <v>0</v>
      </c>
      <c r="G1006" s="17">
        <v>0</v>
      </c>
      <c r="H1006" s="17">
        <v>0</v>
      </c>
      <c r="I1006" s="28">
        <f t="shared" si="30"/>
        <v>0</v>
      </c>
      <c r="J1006" s="28">
        <f t="shared" si="31"/>
        <v>0</v>
      </c>
    </row>
    <row r="1007" spans="1:10">
      <c r="A1007" s="13">
        <v>45859</v>
      </c>
      <c r="B1007" t="str">
        <v>Team 1</v>
      </c>
      <c r="C1007" t="str">
        <v>Quinn Williams</v>
      </c>
      <c r="D1007" s="12">
        <v>0</v>
      </c>
      <c r="E1007" s="17">
        <v>45859.331729502315</v>
      </c>
      <c r="F1007" s="17">
        <v>45859.458708877311</v>
      </c>
      <c r="G1007" s="17">
        <v>45859.333333333336</v>
      </c>
      <c r="H1007" s="17">
        <v>45859.708333333336</v>
      </c>
      <c r="I1007" s="28">
        <f t="shared" si="30"/>
        <v>-2</v>
      </c>
      <c r="J1007" s="28">
        <f t="shared" si="31"/>
        <v>-359</v>
      </c>
    </row>
    <row r="1008" spans="1:10">
      <c r="A1008" s="13">
        <v>45859</v>
      </c>
      <c r="B1008">
        <v>0</v>
      </c>
      <c r="C1008" t="str">
        <v>Rachel Jones</v>
      </c>
      <c r="D1008" s="12">
        <v>0</v>
      </c>
      <c r="E1008" s="17">
        <v>45859.500182997683</v>
      </c>
      <c r="F1008" s="17">
        <v>45859.708788414355</v>
      </c>
      <c r="G1008" s="17">
        <v>0</v>
      </c>
      <c r="H1008" s="17">
        <v>0</v>
      </c>
      <c r="I1008" s="28">
        <f t="shared" si="30"/>
        <v>66037680</v>
      </c>
      <c r="J1008" s="28">
        <f t="shared" si="31"/>
        <v>66037980</v>
      </c>
    </row>
    <row r="1009" spans="1:10">
      <c r="A1009" s="13">
        <v>45859</v>
      </c>
      <c r="B1009" t="str">
        <v>Team 1</v>
      </c>
      <c r="C1009" t="str">
        <v>Rachel Miller</v>
      </c>
      <c r="D1009" s="12">
        <v>0</v>
      </c>
      <c r="E1009" s="17">
        <v>45859.334035972221</v>
      </c>
      <c r="F1009" s="17">
        <v>45859.709099745371</v>
      </c>
      <c r="G1009" s="17">
        <v>45859.333333333336</v>
      </c>
      <c r="H1009" s="17">
        <v>45859.708333333336</v>
      </c>
      <c r="I1009" s="28">
        <f t="shared" si="30"/>
        <v>1</v>
      </c>
      <c r="J1009" s="28">
        <f t="shared" si="31"/>
        <v>1</v>
      </c>
    </row>
    <row r="1010" spans="1:10">
      <c r="A1010" s="13">
        <v>45859</v>
      </c>
      <c r="B1010">
        <v>0</v>
      </c>
      <c r="C1010" t="str">
        <v>Rachel Smith</v>
      </c>
      <c r="D1010" s="12">
        <v>0</v>
      </c>
      <c r="E1010" s="17">
        <v>0</v>
      </c>
      <c r="F1010" s="17">
        <v>0</v>
      </c>
      <c r="G1010" s="17">
        <v>0</v>
      </c>
      <c r="H1010" s="17">
        <v>0</v>
      </c>
      <c r="I1010" s="28">
        <f t="shared" si="30"/>
        <v>0</v>
      </c>
      <c r="J1010" s="28">
        <f t="shared" si="31"/>
        <v>0</v>
      </c>
    </row>
    <row r="1011" spans="1:10">
      <c r="A1011" s="13">
        <v>45859</v>
      </c>
      <c r="B1011">
        <v>0</v>
      </c>
      <c r="C1011" t="str">
        <v>Rachel Taylor</v>
      </c>
      <c r="D1011" s="12">
        <v>0</v>
      </c>
      <c r="E1011" s="17">
        <v>0</v>
      </c>
      <c r="F1011" s="17">
        <v>0</v>
      </c>
      <c r="G1011" s="17">
        <v>0</v>
      </c>
      <c r="H1011" s="17">
        <v>0</v>
      </c>
      <c r="I1011" s="28">
        <f t="shared" si="30"/>
        <v>0</v>
      </c>
      <c r="J1011" s="28">
        <f t="shared" si="31"/>
        <v>0</v>
      </c>
    </row>
    <row r="1012" spans="1:10">
      <c r="A1012" s="13">
        <v>45859</v>
      </c>
      <c r="B1012" t="str">
        <v>Team 1</v>
      </c>
      <c r="C1012" t="str">
        <v>Rachel Wilson</v>
      </c>
      <c r="D1012" s="12">
        <v>0</v>
      </c>
      <c r="E1012" s="17">
        <v>45859.451516608795</v>
      </c>
      <c r="F1012" s="17">
        <v>45859.743477002317</v>
      </c>
      <c r="G1012" s="17">
        <v>45859.451388888891</v>
      </c>
      <c r="H1012" s="17">
        <v>45859.743055555555</v>
      </c>
      <c r="I1012" s="28">
        <f t="shared" si="30"/>
        <v>0</v>
      </c>
      <c r="J1012" s="28">
        <f t="shared" si="31"/>
        <v>0</v>
      </c>
    </row>
    <row r="1013" spans="1:10">
      <c r="A1013" s="13">
        <v>45859</v>
      </c>
      <c r="B1013">
        <v>0</v>
      </c>
      <c r="C1013" t="str">
        <v>Steve Garcia</v>
      </c>
      <c r="D1013" s="12">
        <v>0</v>
      </c>
      <c r="E1013" s="17">
        <v>0</v>
      </c>
      <c r="F1013" s="17">
        <v>0</v>
      </c>
      <c r="G1013" s="17">
        <v>0</v>
      </c>
      <c r="H1013" s="17">
        <v>0</v>
      </c>
      <c r="I1013" s="28">
        <f t="shared" si="30"/>
        <v>0</v>
      </c>
      <c r="J1013" s="28">
        <f t="shared" si="31"/>
        <v>0</v>
      </c>
    </row>
    <row r="1014" spans="1:10">
      <c r="A1014" s="13">
        <v>45859</v>
      </c>
      <c r="B1014" t="str">
        <v>Team 1</v>
      </c>
      <c r="C1014" t="str">
        <v>Steve Lopez</v>
      </c>
      <c r="D1014" s="12">
        <v>0</v>
      </c>
      <c r="E1014" s="17">
        <v>0</v>
      </c>
      <c r="F1014" s="17">
        <v>0</v>
      </c>
      <c r="G1014" s="17">
        <v>45859.666666666664</v>
      </c>
      <c r="H1014" s="17">
        <v>45859.791666666664</v>
      </c>
      <c r="I1014" s="28">
        <f t="shared" si="30"/>
        <v>-66037920</v>
      </c>
      <c r="J1014" s="28">
        <f t="shared" si="31"/>
        <v>-66038100</v>
      </c>
    </row>
    <row r="1015" spans="1:10">
      <c r="A1015" s="13">
        <v>45859</v>
      </c>
      <c r="B1015" t="str">
        <v>Team 1</v>
      </c>
      <c r="C1015" t="str">
        <v>Steve Martinez</v>
      </c>
      <c r="D1015" s="12">
        <v>0</v>
      </c>
      <c r="E1015" s="17">
        <v>45859.337813020837</v>
      </c>
      <c r="F1015" s="17">
        <v>45859.709837488423</v>
      </c>
      <c r="G1015" s="17">
        <v>45859.333333333336</v>
      </c>
      <c r="H1015" s="17">
        <v>45859.708333333336</v>
      </c>
      <c r="I1015" s="28">
        <f t="shared" si="30"/>
        <v>6</v>
      </c>
      <c r="J1015" s="28">
        <f t="shared" si="31"/>
        <v>2</v>
      </c>
    </row>
    <row r="1016" spans="1:10">
      <c r="A1016" s="13">
        <v>45859</v>
      </c>
      <c r="B1016">
        <v>0</v>
      </c>
      <c r="C1016" t="str">
        <v>Steve Moore</v>
      </c>
      <c r="D1016" s="12">
        <v>0</v>
      </c>
      <c r="E1016" s="17">
        <v>0</v>
      </c>
      <c r="F1016" s="17">
        <v>0</v>
      </c>
      <c r="G1016" s="17">
        <v>0</v>
      </c>
      <c r="H1016" s="17">
        <v>0</v>
      </c>
      <c r="I1016" s="28">
        <f t="shared" si="30"/>
        <v>0</v>
      </c>
      <c r="J1016" s="28">
        <f t="shared" si="31"/>
        <v>0</v>
      </c>
    </row>
    <row r="1017" spans="1:10">
      <c r="A1017" s="13">
        <v>45859</v>
      </c>
      <c r="B1017">
        <v>0</v>
      </c>
      <c r="C1017" t="str">
        <v>Steve Smith</v>
      </c>
      <c r="D1017" s="12">
        <v>0</v>
      </c>
      <c r="E1017" s="17">
        <v>0</v>
      </c>
      <c r="F1017" s="17">
        <v>0</v>
      </c>
      <c r="G1017" s="17">
        <v>0</v>
      </c>
      <c r="H1017" s="17">
        <v>0</v>
      </c>
      <c r="I1017" s="28">
        <f t="shared" si="30"/>
        <v>0</v>
      </c>
      <c r="J1017" s="28">
        <f t="shared" si="31"/>
        <v>0</v>
      </c>
    </row>
    <row r="1018" spans="1:10">
      <c r="A1018" s="13">
        <v>45859</v>
      </c>
      <c r="B1018" t="str">
        <v>Team 3</v>
      </c>
      <c r="C1018" t="str">
        <v>Steve Thomas</v>
      </c>
      <c r="D1018" s="12">
        <v>0</v>
      </c>
      <c r="E1018" s="17">
        <v>45859.374364965275</v>
      </c>
      <c r="F1018" s="17">
        <v>45859.666530868053</v>
      </c>
      <c r="G1018" s="17">
        <v>45859.375</v>
      </c>
      <c r="H1018" s="17">
        <v>45859.666666666664</v>
      </c>
      <c r="I1018" s="28">
        <f t="shared" si="30"/>
        <v>0</v>
      </c>
      <c r="J1018" s="28">
        <f t="shared" si="31"/>
        <v>0</v>
      </c>
    </row>
    <row r="1019" spans="1:10">
      <c r="A1019" s="13">
        <v>45859</v>
      </c>
      <c r="B1019">
        <v>0</v>
      </c>
      <c r="C1019" t="str">
        <v>Tina Anderson</v>
      </c>
      <c r="D1019" s="12">
        <v>0</v>
      </c>
      <c r="E1019" s="17">
        <v>0</v>
      </c>
      <c r="F1019" s="17">
        <v>0</v>
      </c>
      <c r="G1019" s="17">
        <v>0</v>
      </c>
      <c r="H1019" s="17">
        <v>0</v>
      </c>
      <c r="I1019" s="28">
        <f t="shared" si="30"/>
        <v>0</v>
      </c>
      <c r="J1019" s="28">
        <f t="shared" si="31"/>
        <v>0</v>
      </c>
    </row>
    <row r="1020" spans="1:10">
      <c r="A1020" s="13">
        <v>45859</v>
      </c>
      <c r="B1020" t="str">
        <v>Team 2</v>
      </c>
      <c r="C1020" t="str">
        <v>Tina Brown</v>
      </c>
      <c r="D1020" s="12">
        <v>0</v>
      </c>
      <c r="E1020" s="17">
        <v>45859.666982615738</v>
      </c>
      <c r="F1020" s="17">
        <v>45859.833484583331</v>
      </c>
      <c r="G1020" s="17">
        <v>45859.666666666664</v>
      </c>
      <c r="H1020" s="17">
        <v>45859.833333333336</v>
      </c>
      <c r="I1020" s="28">
        <f t="shared" si="30"/>
        <v>0</v>
      </c>
      <c r="J1020" s="28">
        <f t="shared" si="31"/>
        <v>0</v>
      </c>
    </row>
    <row r="1021" spans="1:10">
      <c r="A1021" s="13">
        <v>45859</v>
      </c>
      <c r="B1021">
        <v>0</v>
      </c>
      <c r="C1021" t="str">
        <v>Tina Davis</v>
      </c>
      <c r="D1021" s="12">
        <v>0</v>
      </c>
      <c r="E1021" s="17">
        <v>45859.379038101855</v>
      </c>
      <c r="F1021" s="17">
        <v>45860.378088715275</v>
      </c>
      <c r="G1021" s="17">
        <v>0</v>
      </c>
      <c r="H1021" s="17">
        <v>0</v>
      </c>
      <c r="I1021" s="28">
        <f t="shared" si="30"/>
        <v>66037505</v>
      </c>
      <c r="J1021" s="28">
        <f t="shared" si="31"/>
        <v>66038944</v>
      </c>
    </row>
    <row r="1022" spans="1:10">
      <c r="A1022" s="13">
        <v>45859</v>
      </c>
      <c r="B1022" t="str">
        <v>Team 3</v>
      </c>
      <c r="C1022" t="str">
        <v>Tina Jackson</v>
      </c>
      <c r="D1022" s="12" t="str">
        <v>OOO</v>
      </c>
      <c r="E1022" s="17">
        <v>0</v>
      </c>
      <c r="F1022" s="17">
        <v>0</v>
      </c>
      <c r="G1022" s="17">
        <v>45859.333333333336</v>
      </c>
      <c r="H1022" s="17">
        <v>45859.708333333336</v>
      </c>
      <c r="I1022" s="28">
        <f t="shared" si="30"/>
        <v>-66037440</v>
      </c>
      <c r="J1022" s="28">
        <f t="shared" si="31"/>
        <v>-66037980</v>
      </c>
    </row>
    <row r="1023" spans="1:10">
      <c r="A1023" s="13">
        <v>45859</v>
      </c>
      <c r="B1023" t="str">
        <v>Team 2</v>
      </c>
      <c r="C1023" t="str">
        <v>Tina Johnson</v>
      </c>
      <c r="D1023" s="12">
        <v>0</v>
      </c>
      <c r="E1023" s="17">
        <v>45859.333095937502</v>
      </c>
      <c r="F1023" s="17">
        <v>45859.791037615738</v>
      </c>
      <c r="G1023" s="17">
        <v>45859.333333333336</v>
      </c>
      <c r="H1023" s="17">
        <v>45859.708333333336</v>
      </c>
      <c r="I1023" s="28">
        <f t="shared" si="30"/>
        <v>0</v>
      </c>
      <c r="J1023" s="28">
        <f t="shared" si="31"/>
        <v>119</v>
      </c>
    </row>
    <row r="1024" spans="1:10">
      <c r="A1024" s="13">
        <v>45859</v>
      </c>
      <c r="B1024">
        <v>0</v>
      </c>
      <c r="C1024" t="str">
        <v>Tina Martin</v>
      </c>
      <c r="D1024" s="12">
        <v>0</v>
      </c>
      <c r="E1024" s="17">
        <v>0</v>
      </c>
      <c r="F1024" s="17">
        <v>0</v>
      </c>
      <c r="G1024" s="17">
        <v>0</v>
      </c>
      <c r="H1024" s="17">
        <v>0</v>
      </c>
      <c r="I1024" s="28">
        <f t="shared" si="30"/>
        <v>0</v>
      </c>
      <c r="J1024" s="28">
        <f t="shared" si="31"/>
        <v>0</v>
      </c>
    </row>
    <row r="1025" spans="1:10">
      <c r="A1025" s="13">
        <v>45859</v>
      </c>
      <c r="B1025" t="str">
        <v>Team 2</v>
      </c>
      <c r="C1025" t="str">
        <v>Tina Miller</v>
      </c>
      <c r="D1025" s="12">
        <v>0</v>
      </c>
      <c r="E1025" s="17">
        <v>0</v>
      </c>
      <c r="F1025" s="17">
        <v>0</v>
      </c>
      <c r="G1025" s="17">
        <v>45859.333333333336</v>
      </c>
      <c r="H1025" s="17">
        <v>45859.708333333336</v>
      </c>
      <c r="I1025" s="28">
        <f t="shared" si="30"/>
        <v>-66037440</v>
      </c>
      <c r="J1025" s="28">
        <f t="shared" si="31"/>
        <v>-66037980</v>
      </c>
    </row>
    <row r="1026" spans="1:10">
      <c r="A1026" s="13">
        <v>45859</v>
      </c>
      <c r="B1026" t="str">
        <v>Team 2</v>
      </c>
      <c r="C1026" t="str">
        <v>Tina Taylor</v>
      </c>
      <c r="D1026" s="12">
        <v>0</v>
      </c>
      <c r="E1026" s="17">
        <v>45859.335550625001</v>
      </c>
      <c r="F1026" s="17">
        <v>45859.706388935185</v>
      </c>
      <c r="G1026" s="17">
        <v>45859.333333333336</v>
      </c>
      <c r="H1026" s="17">
        <v>45859.708333333336</v>
      </c>
      <c r="I1026" s="28">
        <f t="shared" si="30"/>
        <v>3</v>
      </c>
      <c r="J1026" s="28">
        <f t="shared" si="31"/>
        <v>-2</v>
      </c>
    </row>
    <row r="1027" spans="1:10">
      <c r="A1027" s="13">
        <v>45859</v>
      </c>
      <c r="B1027" t="str">
        <v>Team 2</v>
      </c>
      <c r="C1027" t="str">
        <v>Tina Thomas</v>
      </c>
      <c r="D1027" s="12">
        <v>0</v>
      </c>
      <c r="E1027" s="17">
        <v>45859.333780868059</v>
      </c>
      <c r="F1027" s="17">
        <v>45859.70975357639</v>
      </c>
      <c r="G1027" s="17">
        <v>45859.333333333336</v>
      </c>
      <c r="H1027" s="17">
        <v>45859.708333333336</v>
      </c>
      <c r="I1027" s="28">
        <f t="shared" ref="I1027:I1090" si="32">ROUNDDOWN((E1027-G1027)*1440,0)</f>
        <v>0</v>
      </c>
      <c r="J1027" s="28">
        <f t="shared" ref="J1027:J1090" si="33">ROUNDDOWN((F1027-H1027)*1440,0)</f>
        <v>2</v>
      </c>
    </row>
    <row r="1028" spans="1:10">
      <c r="A1028" s="13">
        <v>45859</v>
      </c>
      <c r="B1028">
        <v>0</v>
      </c>
      <c r="C1028" t="str">
        <v>Uma Garcia</v>
      </c>
      <c r="D1028" s="12">
        <v>0</v>
      </c>
      <c r="E1028" s="17">
        <v>0</v>
      </c>
      <c r="F1028" s="17">
        <v>0</v>
      </c>
      <c r="G1028" s="17">
        <v>0</v>
      </c>
      <c r="H1028" s="17">
        <v>0</v>
      </c>
      <c r="I1028" s="28">
        <f t="shared" si="32"/>
        <v>0</v>
      </c>
      <c r="J1028" s="28">
        <f t="shared" si="33"/>
        <v>0</v>
      </c>
    </row>
    <row r="1029" spans="1:10">
      <c r="A1029" s="13">
        <v>45859</v>
      </c>
      <c r="B1029" t="str">
        <v>Team 2</v>
      </c>
      <c r="C1029" t="str">
        <v>Uma Hernandez</v>
      </c>
      <c r="D1029" s="12">
        <v>0</v>
      </c>
      <c r="E1029" s="17">
        <v>45859.462788194447</v>
      </c>
      <c r="F1029" s="17">
        <v>45859.718846875003</v>
      </c>
      <c r="G1029" s="17">
        <v>45859.458333333336</v>
      </c>
      <c r="H1029" s="17">
        <v>45859.833333333336</v>
      </c>
      <c r="I1029" s="28">
        <f t="shared" si="32"/>
        <v>6</v>
      </c>
      <c r="J1029" s="28">
        <f t="shared" si="33"/>
        <v>-164</v>
      </c>
    </row>
    <row r="1030" spans="1:10">
      <c r="A1030" s="13">
        <v>45859</v>
      </c>
      <c r="B1030">
        <v>0</v>
      </c>
      <c r="C1030" t="str">
        <v>Uma Jones</v>
      </c>
      <c r="D1030" s="12">
        <v>0</v>
      </c>
      <c r="E1030" s="17">
        <v>45859.718877453706</v>
      </c>
      <c r="F1030" s="17">
        <v>45859.833571863426</v>
      </c>
      <c r="G1030" s="17">
        <v>0</v>
      </c>
      <c r="H1030" s="17">
        <v>0</v>
      </c>
      <c r="I1030" s="28">
        <f t="shared" si="32"/>
        <v>66037995</v>
      </c>
      <c r="J1030" s="28">
        <f t="shared" si="33"/>
        <v>66038160</v>
      </c>
    </row>
    <row r="1031" spans="1:10">
      <c r="A1031" s="13">
        <v>45859</v>
      </c>
      <c r="B1031" t="str">
        <v>Team 4</v>
      </c>
      <c r="C1031" t="str">
        <v>Uma Taylor</v>
      </c>
      <c r="D1031" s="12">
        <v>0</v>
      </c>
      <c r="E1031" s="17">
        <v>45859.458530682874</v>
      </c>
      <c r="F1031" s="17">
        <v>45859.833583726853</v>
      </c>
      <c r="G1031" s="17">
        <v>45859.458333333336</v>
      </c>
      <c r="H1031" s="17">
        <v>45859.833333333336</v>
      </c>
      <c r="I1031" s="28">
        <f t="shared" si="32"/>
        <v>0</v>
      </c>
      <c r="J1031" s="28">
        <f t="shared" si="33"/>
        <v>0</v>
      </c>
    </row>
    <row r="1032" spans="1:10">
      <c r="A1032" s="13">
        <v>45859</v>
      </c>
      <c r="B1032">
        <v>0</v>
      </c>
      <c r="C1032" t="str">
        <v>Uma Williams</v>
      </c>
      <c r="D1032" s="12">
        <v>0</v>
      </c>
      <c r="E1032" s="17">
        <v>0</v>
      </c>
      <c r="F1032" s="17">
        <v>0</v>
      </c>
      <c r="G1032" s="17">
        <v>0</v>
      </c>
      <c r="H1032" s="17">
        <v>0</v>
      </c>
      <c r="I1032" s="28">
        <f t="shared" si="32"/>
        <v>0</v>
      </c>
      <c r="J1032" s="28">
        <f t="shared" si="33"/>
        <v>0</v>
      </c>
    </row>
    <row r="1033" spans="1:10">
      <c r="A1033" s="13">
        <v>45859</v>
      </c>
      <c r="B1033" t="str">
        <v>Team 4</v>
      </c>
      <c r="C1033" t="str">
        <v>Victor Brown</v>
      </c>
      <c r="D1033" s="12">
        <v>0</v>
      </c>
      <c r="E1033" s="17">
        <v>45859.451844571762</v>
      </c>
      <c r="F1033" s="17">
        <v>45859.83239841435</v>
      </c>
      <c r="G1033" s="17">
        <v>45859.458333333336</v>
      </c>
      <c r="H1033" s="17">
        <v>45859.833333333336</v>
      </c>
      <c r="I1033" s="28">
        <f t="shared" si="32"/>
        <v>-9</v>
      </c>
      <c r="J1033" s="28">
        <f t="shared" si="33"/>
        <v>-1</v>
      </c>
    </row>
    <row r="1034" spans="1:10">
      <c r="A1034" s="13">
        <v>45859</v>
      </c>
      <c r="B1034">
        <v>0</v>
      </c>
      <c r="C1034" t="str">
        <v>Victor Davis</v>
      </c>
      <c r="D1034" s="12">
        <v>0</v>
      </c>
      <c r="E1034" s="17">
        <v>0</v>
      </c>
      <c r="F1034" s="17">
        <v>0</v>
      </c>
      <c r="G1034" s="17">
        <v>0</v>
      </c>
      <c r="H1034" s="17">
        <v>0</v>
      </c>
      <c r="I1034" s="28">
        <f t="shared" si="32"/>
        <v>0</v>
      </c>
      <c r="J1034" s="28">
        <f t="shared" si="33"/>
        <v>0</v>
      </c>
    </row>
    <row r="1035" spans="1:10">
      <c r="A1035" s="13">
        <v>45859</v>
      </c>
      <c r="B1035" t="str">
        <v>Team 4</v>
      </c>
      <c r="C1035" t="str">
        <v>Victor Taylor</v>
      </c>
      <c r="D1035" s="12">
        <v>0</v>
      </c>
      <c r="E1035" s="17">
        <v>45859.337482199073</v>
      </c>
      <c r="F1035" s="17">
        <v>45860.336784837964</v>
      </c>
      <c r="G1035" s="17">
        <v>45859.375</v>
      </c>
      <c r="H1035" s="17">
        <v>45859.75</v>
      </c>
      <c r="I1035" s="28">
        <f t="shared" si="32"/>
        <v>-54</v>
      </c>
      <c r="J1035" s="28">
        <f t="shared" si="33"/>
        <v>844</v>
      </c>
    </row>
    <row r="1036" spans="1:10">
      <c r="A1036" s="13">
        <v>45859</v>
      </c>
      <c r="B1036" t="str">
        <v>Team 4</v>
      </c>
      <c r="C1036" t="str">
        <v>Wendy Anderson</v>
      </c>
      <c r="D1036" s="12">
        <v>0</v>
      </c>
      <c r="E1036" s="17">
        <v>45859.573366932869</v>
      </c>
      <c r="F1036" s="17">
        <v>45859.83429564815</v>
      </c>
      <c r="G1036" s="17">
        <v>45859.458333333336</v>
      </c>
      <c r="H1036" s="17">
        <v>45859.833333333336</v>
      </c>
      <c r="I1036" s="28">
        <f t="shared" si="32"/>
        <v>165</v>
      </c>
      <c r="J1036" s="28">
        <f t="shared" si="33"/>
        <v>1</v>
      </c>
    </row>
    <row r="1037" spans="1:10">
      <c r="A1037" s="13">
        <v>45859</v>
      </c>
      <c r="B1037" t="str">
        <v>Team 4</v>
      </c>
      <c r="C1037" t="str">
        <v>Wendy Hernandez</v>
      </c>
      <c r="D1037" s="12">
        <v>0</v>
      </c>
      <c r="E1037" s="17">
        <v>45859.335243009256</v>
      </c>
      <c r="F1037" s="17">
        <v>45859.709110752316</v>
      </c>
      <c r="G1037" s="17">
        <v>45859.333333333336</v>
      </c>
      <c r="H1037" s="17">
        <v>45859.708333333336</v>
      </c>
      <c r="I1037" s="28">
        <f t="shared" si="32"/>
        <v>2</v>
      </c>
      <c r="J1037" s="28">
        <f t="shared" si="33"/>
        <v>1</v>
      </c>
    </row>
    <row r="1038" spans="1:10">
      <c r="A1038" s="13">
        <v>45859</v>
      </c>
      <c r="B1038" t="str">
        <v>Team 4</v>
      </c>
      <c r="C1038" t="str">
        <v>Wendy Johnson</v>
      </c>
      <c r="D1038" s="12">
        <v>0</v>
      </c>
      <c r="E1038" s="17">
        <v>0</v>
      </c>
      <c r="F1038" s="17">
        <v>0</v>
      </c>
      <c r="G1038" s="17">
        <v>45859.5</v>
      </c>
      <c r="H1038" s="17">
        <v>45859.75</v>
      </c>
      <c r="I1038" s="28">
        <f t="shared" si="32"/>
        <v>-66037680</v>
      </c>
      <c r="J1038" s="28">
        <f t="shared" si="33"/>
        <v>-66038040</v>
      </c>
    </row>
    <row r="1039" spans="1:10">
      <c r="A1039" s="13">
        <v>45859</v>
      </c>
      <c r="B1039" t="str">
        <v>Team 4</v>
      </c>
      <c r="C1039" t="str">
        <v>Wendy Smith</v>
      </c>
      <c r="D1039" s="12">
        <v>0</v>
      </c>
      <c r="E1039" s="17">
        <v>45859.419569189813</v>
      </c>
      <c r="F1039" s="17">
        <v>45860.420367881947</v>
      </c>
      <c r="G1039" s="17">
        <v>45859.416666666664</v>
      </c>
      <c r="H1039" s="17">
        <v>45859.833333333336</v>
      </c>
      <c r="I1039" s="28">
        <f t="shared" si="32"/>
        <v>4</v>
      </c>
      <c r="J1039" s="28">
        <f t="shared" si="33"/>
        <v>845</v>
      </c>
    </row>
    <row r="1040" spans="1:10">
      <c r="A1040" s="13">
        <v>45859</v>
      </c>
      <c r="B1040">
        <v>0</v>
      </c>
      <c r="C1040" t="str">
        <v>Wendy Wilson</v>
      </c>
      <c r="D1040" s="12">
        <v>0</v>
      </c>
      <c r="E1040" s="17">
        <v>0</v>
      </c>
      <c r="F1040" s="17">
        <v>0</v>
      </c>
      <c r="G1040" s="17">
        <v>0</v>
      </c>
      <c r="H1040" s="17">
        <v>0</v>
      </c>
      <c r="I1040" s="28">
        <f t="shared" si="32"/>
        <v>0</v>
      </c>
      <c r="J1040" s="28">
        <f t="shared" si="33"/>
        <v>0</v>
      </c>
    </row>
    <row r="1041" spans="1:10">
      <c r="A1041" s="13">
        <v>45859</v>
      </c>
      <c r="B1041" t="str">
        <v>Team 4</v>
      </c>
      <c r="C1041" t="str">
        <v>Xander Hernandez</v>
      </c>
      <c r="D1041" s="12">
        <v>0</v>
      </c>
      <c r="E1041" s="17">
        <v>0</v>
      </c>
      <c r="F1041" s="17">
        <v>0</v>
      </c>
      <c r="G1041" s="17">
        <v>45859.458333333336</v>
      </c>
      <c r="H1041" s="17">
        <v>45859.833333333336</v>
      </c>
      <c r="I1041" s="28">
        <f t="shared" si="32"/>
        <v>-66037620</v>
      </c>
      <c r="J1041" s="28">
        <f t="shared" si="33"/>
        <v>-66038160</v>
      </c>
    </row>
    <row r="1042" spans="1:10">
      <c r="A1042" s="13">
        <v>45859</v>
      </c>
      <c r="B1042" t="str">
        <v>Team 4</v>
      </c>
      <c r="C1042" t="str">
        <v>Xander Lopez</v>
      </c>
      <c r="D1042" s="12">
        <v>0</v>
      </c>
      <c r="E1042" s="17">
        <v>45859.46072289352</v>
      </c>
      <c r="F1042" s="17">
        <v>45859.833628564818</v>
      </c>
      <c r="G1042" s="17">
        <v>45859.458333333336</v>
      </c>
      <c r="H1042" s="17">
        <v>45859.833333333336</v>
      </c>
      <c r="I1042" s="28">
        <f t="shared" si="32"/>
        <v>3</v>
      </c>
      <c r="J1042" s="28">
        <f t="shared" si="33"/>
        <v>0</v>
      </c>
    </row>
    <row r="1043" spans="1:10">
      <c r="A1043" s="13">
        <v>45859</v>
      </c>
      <c r="B1043">
        <v>0</v>
      </c>
      <c r="C1043" t="str">
        <v>Xander Martin</v>
      </c>
      <c r="D1043" s="12">
        <v>0</v>
      </c>
      <c r="E1043" s="17">
        <v>0</v>
      </c>
      <c r="F1043" s="17">
        <v>0</v>
      </c>
      <c r="G1043" s="17">
        <v>0</v>
      </c>
      <c r="H1043" s="17">
        <v>0</v>
      </c>
      <c r="I1043" s="28">
        <f t="shared" si="32"/>
        <v>0</v>
      </c>
      <c r="J1043" s="28">
        <f t="shared" si="33"/>
        <v>0</v>
      </c>
    </row>
    <row r="1044" spans="1:10">
      <c r="A1044" s="13">
        <v>45859</v>
      </c>
      <c r="B1044" t="str">
        <v>Team 4</v>
      </c>
      <c r="C1044" t="str">
        <v>Xander Moore</v>
      </c>
      <c r="D1044" s="12">
        <v>0</v>
      </c>
      <c r="E1044" s="17">
        <v>45859.461585428238</v>
      </c>
      <c r="F1044" s="17">
        <v>45859.833611817128</v>
      </c>
      <c r="G1044" s="17">
        <v>45859.458333333336</v>
      </c>
      <c r="H1044" s="17">
        <v>45859.833333333336</v>
      </c>
      <c r="I1044" s="28">
        <f t="shared" si="32"/>
        <v>4</v>
      </c>
      <c r="J1044" s="28">
        <f t="shared" si="33"/>
        <v>0</v>
      </c>
    </row>
    <row r="1045" spans="1:10">
      <c r="A1045" s="13">
        <v>45859</v>
      </c>
      <c r="B1045" t="str">
        <v>Team 4</v>
      </c>
      <c r="C1045" t="str">
        <v>Xander Rodriguez</v>
      </c>
      <c r="D1045" s="12">
        <v>0</v>
      </c>
      <c r="E1045" s="17">
        <v>45859.371351909722</v>
      </c>
      <c r="F1045" s="17">
        <v>45859.75044210648</v>
      </c>
      <c r="G1045" s="17">
        <v>45859.375</v>
      </c>
      <c r="H1045" s="17">
        <v>45859.75</v>
      </c>
      <c r="I1045" s="28">
        <f t="shared" si="32"/>
        <v>-5</v>
      </c>
      <c r="J1045" s="28">
        <f t="shared" si="33"/>
        <v>0</v>
      </c>
    </row>
    <row r="1046" spans="1:10">
      <c r="A1046" s="13">
        <v>45859</v>
      </c>
      <c r="B1046">
        <v>0</v>
      </c>
      <c r="C1046" t="str">
        <v>Xander Williams</v>
      </c>
      <c r="D1046" s="12">
        <v>0</v>
      </c>
      <c r="E1046" s="17">
        <v>0</v>
      </c>
      <c r="F1046" s="17">
        <v>0</v>
      </c>
      <c r="G1046" s="17">
        <v>0</v>
      </c>
      <c r="H1046" s="17">
        <v>0</v>
      </c>
      <c r="I1046" s="28">
        <f t="shared" si="32"/>
        <v>0</v>
      </c>
      <c r="J1046" s="28">
        <f t="shared" si="33"/>
        <v>0</v>
      </c>
    </row>
    <row r="1047" spans="1:10">
      <c r="A1047" s="13">
        <v>45859</v>
      </c>
      <c r="B1047" t="str">
        <v>Team 5</v>
      </c>
      <c r="C1047" t="str">
        <v>Yara Moore</v>
      </c>
      <c r="D1047" s="12">
        <v>0</v>
      </c>
      <c r="E1047" s="17">
        <v>45859.779202349535</v>
      </c>
      <c r="F1047" s="17">
        <v>45859.933625474536</v>
      </c>
      <c r="G1047" s="17">
        <v>45859.458333333336</v>
      </c>
      <c r="H1047" s="17">
        <v>45859.833333333336</v>
      </c>
      <c r="I1047" s="28">
        <f t="shared" si="32"/>
        <v>462</v>
      </c>
      <c r="J1047" s="28">
        <f t="shared" si="33"/>
        <v>144</v>
      </c>
    </row>
    <row r="1048" spans="1:10">
      <c r="A1048" s="13">
        <v>45859</v>
      </c>
      <c r="B1048" t="str">
        <v>Team 5</v>
      </c>
      <c r="C1048" t="str">
        <v>Yara Rodriguez</v>
      </c>
      <c r="D1048" s="12">
        <v>0</v>
      </c>
      <c r="E1048" s="17">
        <v>45859.492620046294</v>
      </c>
      <c r="F1048" s="17">
        <v>45859.659865069443</v>
      </c>
      <c r="G1048" s="17">
        <v>45859.5</v>
      </c>
      <c r="H1048" s="17">
        <v>45859.666666666664</v>
      </c>
      <c r="I1048" s="28">
        <f t="shared" si="32"/>
        <v>-10</v>
      </c>
      <c r="J1048" s="28">
        <f t="shared" si="33"/>
        <v>-9</v>
      </c>
    </row>
    <row r="1049" spans="1:10">
      <c r="A1049" s="13">
        <v>45859</v>
      </c>
      <c r="B1049" t="str">
        <v>Team 5</v>
      </c>
      <c r="C1049" t="str">
        <v>Zane Gonzalez</v>
      </c>
      <c r="D1049" s="12">
        <v>0</v>
      </c>
      <c r="E1049" s="17">
        <v>45859.331816863429</v>
      </c>
      <c r="F1049" s="17">
        <v>45859.712360486112</v>
      </c>
      <c r="G1049" s="17">
        <v>45859.333333333336</v>
      </c>
      <c r="H1049" s="17">
        <v>45859.708333333336</v>
      </c>
      <c r="I1049" s="28">
        <f t="shared" si="32"/>
        <v>-2</v>
      </c>
      <c r="J1049" s="28">
        <f t="shared" si="33"/>
        <v>5</v>
      </c>
    </row>
    <row r="1050" spans="1:10">
      <c r="A1050" s="13">
        <v>45859</v>
      </c>
      <c r="B1050">
        <v>0</v>
      </c>
      <c r="C1050" t="str">
        <v>Zane Moore</v>
      </c>
      <c r="D1050" s="12">
        <v>0</v>
      </c>
      <c r="E1050" s="17">
        <v>0</v>
      </c>
      <c r="F1050" s="17">
        <v>0</v>
      </c>
      <c r="G1050" s="17">
        <v>0</v>
      </c>
      <c r="H1050" s="17">
        <v>0</v>
      </c>
      <c r="I1050" s="28">
        <f t="shared" si="32"/>
        <v>0</v>
      </c>
      <c r="J1050" s="28">
        <f t="shared" si="33"/>
        <v>0</v>
      </c>
    </row>
    <row r="1051" spans="1:10">
      <c r="A1051" s="13">
        <v>45859</v>
      </c>
      <c r="B1051" t="str">
        <v>Team 5</v>
      </c>
      <c r="C1051" t="str">
        <v>Zane Smith</v>
      </c>
      <c r="D1051" s="12">
        <v>0</v>
      </c>
      <c r="E1051" s="17">
        <v>45859.455207280094</v>
      </c>
      <c r="F1051" s="17">
        <v>45859.833382500001</v>
      </c>
      <c r="G1051" s="17">
        <v>45859.458333333336</v>
      </c>
      <c r="H1051" s="17">
        <v>45859.833333333336</v>
      </c>
      <c r="I1051" s="28">
        <f t="shared" si="32"/>
        <v>-4</v>
      </c>
      <c r="J1051" s="28">
        <f t="shared" si="33"/>
        <v>0</v>
      </c>
    </row>
    <row r="1052" spans="1:10">
      <c r="A1052" s="13">
        <v>45859</v>
      </c>
      <c r="B1052">
        <v>0</v>
      </c>
      <c r="C1052" t="str">
        <v>Aaron Garcia</v>
      </c>
      <c r="D1052" s="12">
        <v>0</v>
      </c>
      <c r="E1052" s="17">
        <v>0</v>
      </c>
      <c r="F1052" s="17">
        <v>0</v>
      </c>
      <c r="G1052" s="17">
        <v>0</v>
      </c>
      <c r="H1052" s="17">
        <v>0</v>
      </c>
      <c r="I1052" s="28">
        <f t="shared" si="32"/>
        <v>0</v>
      </c>
      <c r="J1052" s="28">
        <f t="shared" si="33"/>
        <v>0</v>
      </c>
    </row>
    <row r="1053" spans="1:10">
      <c r="A1053" s="13">
        <v>45859</v>
      </c>
      <c r="B1053" t="str">
        <v>Team 5</v>
      </c>
      <c r="C1053" t="str">
        <v>Alice Martin</v>
      </c>
      <c r="D1053" s="12">
        <v>0</v>
      </c>
      <c r="E1053" s="17">
        <v>45859.3407558912</v>
      </c>
      <c r="F1053" s="17">
        <v>45859.833483946757</v>
      </c>
      <c r="G1053" s="17">
        <v>45859.333333333336</v>
      </c>
      <c r="H1053" s="17">
        <v>45859.833333333336</v>
      </c>
      <c r="I1053" s="28">
        <f t="shared" si="32"/>
        <v>10</v>
      </c>
      <c r="J1053" s="28">
        <f t="shared" si="33"/>
        <v>0</v>
      </c>
    </row>
    <row r="1054" spans="1:10">
      <c r="A1054" s="13">
        <v>45859</v>
      </c>
      <c r="B1054" t="str">
        <v>Team 5</v>
      </c>
      <c r="C1054" t="str">
        <v>Alice Miller</v>
      </c>
      <c r="D1054" s="12">
        <v>0</v>
      </c>
      <c r="E1054" s="17">
        <v>45859.416882800928</v>
      </c>
      <c r="F1054" s="17">
        <v>45859.791790208335</v>
      </c>
      <c r="G1054" s="17">
        <v>45859.416666666664</v>
      </c>
      <c r="H1054" s="17">
        <v>45859.791666666664</v>
      </c>
      <c r="I1054" s="28">
        <f t="shared" si="32"/>
        <v>0</v>
      </c>
      <c r="J1054" s="28">
        <f t="shared" si="33"/>
        <v>0</v>
      </c>
    </row>
    <row r="1055" spans="1:10">
      <c r="A1055" s="13">
        <v>45859</v>
      </c>
      <c r="B1055">
        <v>0</v>
      </c>
      <c r="C1055" t="str">
        <v>Alice Smith</v>
      </c>
      <c r="D1055" s="12">
        <v>0</v>
      </c>
      <c r="E1055" s="17">
        <v>0</v>
      </c>
      <c r="F1055" s="17">
        <v>0</v>
      </c>
      <c r="G1055" s="17">
        <v>0</v>
      </c>
      <c r="H1055" s="17">
        <v>0</v>
      </c>
      <c r="I1055" s="28">
        <f t="shared" si="32"/>
        <v>0</v>
      </c>
      <c r="J1055" s="28">
        <f t="shared" si="33"/>
        <v>0</v>
      </c>
    </row>
    <row r="1056" spans="1:10">
      <c r="A1056" s="13">
        <v>45859</v>
      </c>
      <c r="B1056" t="str">
        <v>Team 3</v>
      </c>
      <c r="C1056" t="str">
        <v>Alice Thomas</v>
      </c>
      <c r="D1056" s="12">
        <v>0</v>
      </c>
      <c r="E1056" s="17">
        <v>45859.37369497685</v>
      </c>
      <c r="F1056" s="17">
        <v>45859.749338865739</v>
      </c>
      <c r="G1056" s="17">
        <v>45859.375</v>
      </c>
      <c r="H1056" s="17">
        <v>45859.75</v>
      </c>
      <c r="I1056" s="28">
        <f t="shared" si="32"/>
        <v>-1</v>
      </c>
      <c r="J1056" s="28">
        <f t="shared" si="33"/>
        <v>0</v>
      </c>
    </row>
    <row r="1057" spans="1:10">
      <c r="A1057" s="13">
        <v>45859</v>
      </c>
      <c r="B1057" t="str">
        <v>Team 3</v>
      </c>
      <c r="C1057" t="str">
        <v>Alice Williams</v>
      </c>
      <c r="D1057" s="12">
        <v>0</v>
      </c>
      <c r="E1057" s="17">
        <v>0</v>
      </c>
      <c r="F1057" s="17">
        <v>0</v>
      </c>
      <c r="G1057" s="17">
        <v>45859.354166666664</v>
      </c>
      <c r="H1057" s="17">
        <v>45859.729166666664</v>
      </c>
      <c r="I1057" s="28">
        <f t="shared" si="32"/>
        <v>-66037470</v>
      </c>
      <c r="J1057" s="28">
        <f t="shared" si="33"/>
        <v>-66038010</v>
      </c>
    </row>
    <row r="1058" spans="1:10">
      <c r="A1058" s="13">
        <v>45859</v>
      </c>
      <c r="B1058">
        <v>0</v>
      </c>
      <c r="C1058" t="str">
        <v>Bella Brown</v>
      </c>
      <c r="D1058" s="12">
        <v>0</v>
      </c>
      <c r="E1058" s="17">
        <v>45859.6677709375</v>
      </c>
      <c r="F1058" s="17">
        <v>45859.835219594905</v>
      </c>
      <c r="G1058" s="17">
        <v>0</v>
      </c>
      <c r="H1058" s="17">
        <v>0</v>
      </c>
      <c r="I1058" s="28">
        <f t="shared" si="32"/>
        <v>66037921</v>
      </c>
      <c r="J1058" s="28">
        <f t="shared" si="33"/>
        <v>66038162</v>
      </c>
    </row>
    <row r="1059" spans="1:10">
      <c r="A1059" s="13">
        <v>45859</v>
      </c>
      <c r="B1059" t="str">
        <v>Team 4</v>
      </c>
      <c r="C1059" t="str">
        <v>Bella Gonzalez</v>
      </c>
      <c r="D1059" s="12">
        <v>0</v>
      </c>
      <c r="E1059" s="17">
        <v>45859.375071226852</v>
      </c>
      <c r="F1059" s="17">
        <v>45859.750181076386</v>
      </c>
      <c r="G1059" s="17">
        <v>45859.375</v>
      </c>
      <c r="H1059" s="17">
        <v>45859.75</v>
      </c>
      <c r="I1059" s="28">
        <f t="shared" si="32"/>
        <v>0</v>
      </c>
      <c r="J1059" s="28">
        <f t="shared" si="33"/>
        <v>0</v>
      </c>
    </row>
    <row r="1060" spans="1:10">
      <c r="A1060" s="13">
        <v>45859</v>
      </c>
      <c r="B1060">
        <v>0</v>
      </c>
      <c r="C1060" t="str">
        <v>Bella Johnson</v>
      </c>
      <c r="D1060" s="12">
        <v>0</v>
      </c>
      <c r="E1060" s="17">
        <v>0</v>
      </c>
      <c r="F1060" s="17">
        <v>0</v>
      </c>
      <c r="G1060" s="17">
        <v>0</v>
      </c>
      <c r="H1060" s="17">
        <v>0</v>
      </c>
      <c r="I1060" s="28">
        <f t="shared" si="32"/>
        <v>0</v>
      </c>
      <c r="J1060" s="28">
        <f t="shared" si="33"/>
        <v>0</v>
      </c>
    </row>
    <row r="1061" spans="1:10">
      <c r="A1061" s="13">
        <v>45860</v>
      </c>
      <c r="B1061" t="str">
        <v>Team 1</v>
      </c>
      <c r="C1061" t="str">
        <v>Bella Lopez</v>
      </c>
      <c r="D1061" s="12">
        <v>0</v>
      </c>
      <c r="E1061" s="17">
        <v>45860.32972804398</v>
      </c>
      <c r="F1061" s="17">
        <v>45860.666737685184</v>
      </c>
      <c r="G1061" s="17">
        <v>45860.333333333336</v>
      </c>
      <c r="H1061" s="17">
        <v>45860.708333333336</v>
      </c>
      <c r="I1061" s="28">
        <f t="shared" si="32"/>
        <v>-5</v>
      </c>
      <c r="J1061" s="28">
        <f t="shared" si="33"/>
        <v>-59</v>
      </c>
    </row>
    <row r="1062" spans="1:10">
      <c r="A1062" s="13">
        <v>45860</v>
      </c>
      <c r="B1062">
        <v>0</v>
      </c>
      <c r="C1062" t="str">
        <v>Bella Wilson</v>
      </c>
      <c r="D1062" s="12">
        <v>0</v>
      </c>
      <c r="E1062" s="17">
        <v>0</v>
      </c>
      <c r="F1062" s="17">
        <v>0</v>
      </c>
      <c r="G1062" s="17">
        <v>0</v>
      </c>
      <c r="H1062" s="17">
        <v>0</v>
      </c>
      <c r="I1062" s="28">
        <f t="shared" si="32"/>
        <v>0</v>
      </c>
      <c r="J1062" s="28">
        <f t="shared" si="33"/>
        <v>0</v>
      </c>
    </row>
    <row r="1063" spans="1:10">
      <c r="A1063" s="13">
        <v>45860</v>
      </c>
      <c r="B1063" t="str">
        <v>Team 1</v>
      </c>
      <c r="C1063" t="str">
        <v>Bob Anderson</v>
      </c>
      <c r="D1063" s="12">
        <v>0</v>
      </c>
      <c r="E1063" s="17">
        <v>45860.333631817128</v>
      </c>
      <c r="F1063" s="17">
        <v>45860.710584189816</v>
      </c>
      <c r="G1063" s="17">
        <v>45860.333333333336</v>
      </c>
      <c r="H1063" s="17">
        <v>45860.708333333336</v>
      </c>
      <c r="I1063" s="28">
        <f t="shared" si="32"/>
        <v>0</v>
      </c>
      <c r="J1063" s="28">
        <f t="shared" si="33"/>
        <v>3</v>
      </c>
    </row>
    <row r="1064" spans="1:10">
      <c r="A1064" s="13">
        <v>45860</v>
      </c>
      <c r="B1064">
        <v>0</v>
      </c>
      <c r="C1064" t="str">
        <v>Bob Davis</v>
      </c>
      <c r="D1064" s="12">
        <v>0</v>
      </c>
      <c r="E1064" s="17">
        <v>0</v>
      </c>
      <c r="F1064" s="17">
        <v>0</v>
      </c>
      <c r="G1064" s="17">
        <v>0</v>
      </c>
      <c r="H1064" s="17">
        <v>0</v>
      </c>
      <c r="I1064" s="28">
        <f t="shared" si="32"/>
        <v>0</v>
      </c>
      <c r="J1064" s="28">
        <f t="shared" si="33"/>
        <v>0</v>
      </c>
    </row>
    <row r="1065" spans="1:10">
      <c r="A1065" s="13">
        <v>45860</v>
      </c>
      <c r="B1065" t="str">
        <v>Team 1</v>
      </c>
      <c r="C1065" t="str">
        <v>Bob Hernandez</v>
      </c>
      <c r="D1065" s="12">
        <v>0</v>
      </c>
      <c r="E1065" s="17">
        <v>45860.332165775464</v>
      </c>
      <c r="F1065" s="17">
        <v>45860.458318969904</v>
      </c>
      <c r="G1065" s="17">
        <v>45860.333333333336</v>
      </c>
      <c r="H1065" s="17">
        <v>45860.708333333336</v>
      </c>
      <c r="I1065" s="28">
        <f t="shared" si="32"/>
        <v>-1</v>
      </c>
      <c r="J1065" s="28">
        <f t="shared" si="33"/>
        <v>-360</v>
      </c>
    </row>
    <row r="1066" spans="1:10">
      <c r="A1066" s="13">
        <v>45860</v>
      </c>
      <c r="B1066">
        <v>0</v>
      </c>
      <c r="C1066" t="str">
        <v>Bob Martin</v>
      </c>
      <c r="D1066" s="12">
        <v>0</v>
      </c>
      <c r="E1066" s="17">
        <v>45860.499904328703</v>
      </c>
      <c r="F1066" s="17">
        <v>45860.707954988429</v>
      </c>
      <c r="G1066" s="17">
        <v>0</v>
      </c>
      <c r="H1066" s="17">
        <v>0</v>
      </c>
      <c r="I1066" s="28">
        <f t="shared" si="32"/>
        <v>66039119</v>
      </c>
      <c r="J1066" s="28">
        <f t="shared" si="33"/>
        <v>66039419</v>
      </c>
    </row>
    <row r="1067" spans="1:10">
      <c r="A1067" s="13">
        <v>45860</v>
      </c>
      <c r="B1067" t="str">
        <v>Team 1</v>
      </c>
      <c r="C1067" t="str">
        <v>Bob Martinez</v>
      </c>
      <c r="D1067" s="12">
        <v>0</v>
      </c>
      <c r="E1067" s="17">
        <v>45860.333530243057</v>
      </c>
      <c r="F1067" s="17">
        <v>45860.708626087966</v>
      </c>
      <c r="G1067" s="17">
        <v>45860.333333333336</v>
      </c>
      <c r="H1067" s="17">
        <v>45860.708333333336</v>
      </c>
      <c r="I1067" s="28">
        <f t="shared" si="32"/>
        <v>0</v>
      </c>
      <c r="J1067" s="28">
        <f t="shared" si="33"/>
        <v>0</v>
      </c>
    </row>
    <row r="1068" spans="1:10">
      <c r="A1068" s="13">
        <v>45860</v>
      </c>
      <c r="B1068">
        <v>0</v>
      </c>
      <c r="C1068" t="str">
        <v>Bob Wilson</v>
      </c>
      <c r="D1068" s="12">
        <v>0</v>
      </c>
      <c r="E1068" s="17">
        <v>0</v>
      </c>
      <c r="F1068" s="17">
        <v>0</v>
      </c>
      <c r="G1068" s="17">
        <v>0</v>
      </c>
      <c r="H1068" s="17">
        <v>0</v>
      </c>
      <c r="I1068" s="28">
        <f t="shared" si="32"/>
        <v>0</v>
      </c>
      <c r="J1068" s="28">
        <f t="shared" si="33"/>
        <v>0</v>
      </c>
    </row>
    <row r="1069" spans="1:10">
      <c r="A1069" s="13">
        <v>45860</v>
      </c>
      <c r="B1069">
        <v>0</v>
      </c>
      <c r="C1069" t="str">
        <v>Caleb Anderson</v>
      </c>
      <c r="D1069" s="12">
        <v>0</v>
      </c>
      <c r="E1069" s="17">
        <v>0</v>
      </c>
      <c r="F1069" s="17">
        <v>0</v>
      </c>
      <c r="G1069" s="17">
        <v>0</v>
      </c>
      <c r="H1069" s="17">
        <v>0</v>
      </c>
      <c r="I1069" s="28">
        <f t="shared" si="32"/>
        <v>0</v>
      </c>
      <c r="J1069" s="28">
        <f t="shared" si="33"/>
        <v>0</v>
      </c>
    </row>
    <row r="1070" spans="1:10">
      <c r="A1070" s="13">
        <v>45860</v>
      </c>
      <c r="B1070" t="str">
        <v>Team 1</v>
      </c>
      <c r="C1070" t="str">
        <v>Caleb Martin</v>
      </c>
      <c r="D1070" s="12">
        <v>0</v>
      </c>
      <c r="E1070" s="17">
        <v>45860.62510222222</v>
      </c>
      <c r="F1070" s="17">
        <v>45860.750362245373</v>
      </c>
      <c r="G1070" s="17">
        <v>45860.625</v>
      </c>
      <c r="H1070" s="17">
        <v>45860.75</v>
      </c>
      <c r="I1070" s="28">
        <f t="shared" si="32"/>
        <v>0</v>
      </c>
      <c r="J1070" s="28">
        <f t="shared" si="33"/>
        <v>0</v>
      </c>
    </row>
    <row r="1071" spans="1:10">
      <c r="A1071" s="13">
        <v>45860</v>
      </c>
      <c r="B1071" t="str">
        <v>Team 1</v>
      </c>
      <c r="C1071" t="str">
        <v>Charlie Gonzalez</v>
      </c>
      <c r="D1071" s="12">
        <v>0</v>
      </c>
      <c r="E1071" s="17">
        <v>45860.560286134256</v>
      </c>
      <c r="F1071" s="17">
        <v>45860.604883668981</v>
      </c>
      <c r="G1071" s="17">
        <v>45860.55972222222</v>
      </c>
      <c r="H1071" s="17">
        <v>45860.68472222222</v>
      </c>
      <c r="I1071" s="28">
        <f t="shared" si="32"/>
        <v>0</v>
      </c>
      <c r="J1071" s="28">
        <f t="shared" si="33"/>
        <v>-114</v>
      </c>
    </row>
    <row r="1072" spans="1:10">
      <c r="A1072" s="13">
        <v>45860</v>
      </c>
      <c r="B1072">
        <v>0</v>
      </c>
      <c r="C1072" t="str">
        <v>Charlie Jackson</v>
      </c>
      <c r="D1072" s="12">
        <v>0</v>
      </c>
      <c r="E1072" s="17">
        <v>45860.754367060188</v>
      </c>
      <c r="F1072" s="17">
        <v>45860.828406215274</v>
      </c>
      <c r="G1072" s="17">
        <v>0</v>
      </c>
      <c r="H1072" s="17">
        <v>0</v>
      </c>
      <c r="I1072" s="28">
        <f t="shared" si="32"/>
        <v>66039486</v>
      </c>
      <c r="J1072" s="28">
        <f t="shared" si="33"/>
        <v>66039592</v>
      </c>
    </row>
    <row r="1073" spans="1:10">
      <c r="A1073" s="13">
        <v>45860</v>
      </c>
      <c r="B1073" t="str">
        <v>Team 1</v>
      </c>
      <c r="C1073" t="str">
        <v>Charlie Williams</v>
      </c>
      <c r="D1073" s="12">
        <v>0</v>
      </c>
      <c r="E1073" s="17">
        <v>45860.332256539354</v>
      </c>
      <c r="F1073" s="17">
        <v>45860.7093183912</v>
      </c>
      <c r="G1073" s="17">
        <v>45860.333333333336</v>
      </c>
      <c r="H1073" s="17">
        <v>45860.708333333336</v>
      </c>
      <c r="I1073" s="28">
        <f t="shared" si="32"/>
        <v>-1</v>
      </c>
      <c r="J1073" s="28">
        <f t="shared" si="33"/>
        <v>1</v>
      </c>
    </row>
    <row r="1074" spans="1:10">
      <c r="A1074" s="13">
        <v>45860</v>
      </c>
      <c r="B1074">
        <v>0</v>
      </c>
      <c r="C1074" t="str">
        <v>Charlie Wilson</v>
      </c>
      <c r="D1074" s="12">
        <v>0</v>
      </c>
      <c r="E1074" s="17">
        <v>0</v>
      </c>
      <c r="F1074" s="17">
        <v>0</v>
      </c>
      <c r="G1074" s="17">
        <v>0</v>
      </c>
      <c r="H1074" s="17">
        <v>0</v>
      </c>
      <c r="I1074" s="28">
        <f t="shared" si="32"/>
        <v>0</v>
      </c>
      <c r="J1074" s="28">
        <f t="shared" si="33"/>
        <v>0</v>
      </c>
    </row>
    <row r="1075" spans="1:10">
      <c r="A1075" s="13">
        <v>45860</v>
      </c>
      <c r="B1075">
        <v>0</v>
      </c>
      <c r="C1075" t="str">
        <v>Dana Anderson</v>
      </c>
      <c r="D1075" s="12">
        <v>0</v>
      </c>
      <c r="E1075" s="17">
        <v>0</v>
      </c>
      <c r="F1075" s="17">
        <v>0</v>
      </c>
      <c r="G1075" s="17">
        <v>0</v>
      </c>
      <c r="H1075" s="17">
        <v>0</v>
      </c>
      <c r="I1075" s="28">
        <f t="shared" si="32"/>
        <v>0</v>
      </c>
      <c r="J1075" s="28">
        <f t="shared" si="33"/>
        <v>0</v>
      </c>
    </row>
    <row r="1076" spans="1:10">
      <c r="A1076" s="13">
        <v>45860</v>
      </c>
      <c r="B1076" t="str">
        <v>Team 3</v>
      </c>
      <c r="C1076" t="str">
        <v>Dana Brown</v>
      </c>
      <c r="D1076" s="12">
        <v>0</v>
      </c>
      <c r="E1076" s="17">
        <v>45860.373092083333</v>
      </c>
      <c r="F1076" s="17">
        <v>45860.666470300923</v>
      </c>
      <c r="G1076" s="17">
        <v>45860.375</v>
      </c>
      <c r="H1076" s="17">
        <v>45860.666666666664</v>
      </c>
      <c r="I1076" s="28">
        <f t="shared" si="32"/>
        <v>-2</v>
      </c>
      <c r="J1076" s="28">
        <f t="shared" si="33"/>
        <v>0</v>
      </c>
    </row>
    <row r="1077" spans="1:10">
      <c r="A1077" s="13">
        <v>45860</v>
      </c>
      <c r="B1077">
        <v>0</v>
      </c>
      <c r="C1077" t="str">
        <v>Dana Davis</v>
      </c>
      <c r="D1077" s="12">
        <v>0</v>
      </c>
      <c r="E1077" s="17">
        <v>0</v>
      </c>
      <c r="F1077" s="17">
        <v>0</v>
      </c>
      <c r="G1077" s="17">
        <v>0</v>
      </c>
      <c r="H1077" s="17">
        <v>0</v>
      </c>
      <c r="I1077" s="28">
        <f t="shared" si="32"/>
        <v>0</v>
      </c>
      <c r="J1077" s="28">
        <f t="shared" si="33"/>
        <v>0</v>
      </c>
    </row>
    <row r="1078" spans="1:10">
      <c r="A1078" s="13">
        <v>45860</v>
      </c>
      <c r="B1078" t="str">
        <v>Team 2</v>
      </c>
      <c r="C1078" t="str">
        <v>Dana Gonzalez</v>
      </c>
      <c r="D1078" s="12">
        <v>0</v>
      </c>
      <c r="E1078" s="17">
        <v>45860.667138275465</v>
      </c>
      <c r="F1078" s="17">
        <v>45860.834148148148</v>
      </c>
      <c r="G1078" s="17">
        <v>45860.666666666664</v>
      </c>
      <c r="H1078" s="17">
        <v>45860.833333333336</v>
      </c>
      <c r="I1078" s="28">
        <f t="shared" si="32"/>
        <v>0</v>
      </c>
      <c r="J1078" s="28">
        <f t="shared" si="33"/>
        <v>1</v>
      </c>
    </row>
    <row r="1079" spans="1:10">
      <c r="A1079" s="13">
        <v>45860</v>
      </c>
      <c r="B1079" t="str">
        <v>Team 2</v>
      </c>
      <c r="C1079" t="str">
        <v>Dana Hernandez</v>
      </c>
      <c r="D1079" s="12">
        <v>0</v>
      </c>
      <c r="E1079" s="17">
        <v>45860.378138171298</v>
      </c>
      <c r="F1079" s="17">
        <v>45861.379392013892</v>
      </c>
      <c r="G1079" s="17">
        <v>45860.375</v>
      </c>
      <c r="H1079" s="17">
        <v>45860.75</v>
      </c>
      <c r="I1079" s="28">
        <f t="shared" si="32"/>
        <v>4</v>
      </c>
      <c r="J1079" s="28">
        <f t="shared" si="33"/>
        <v>906</v>
      </c>
    </row>
    <row r="1080" spans="1:10">
      <c r="A1080" s="13">
        <v>45860</v>
      </c>
      <c r="B1080" t="str">
        <v>Team 3</v>
      </c>
      <c r="C1080" t="str">
        <v>Dana Lopez</v>
      </c>
      <c r="D1080" s="12">
        <v>0</v>
      </c>
      <c r="E1080" s="17">
        <v>45860.356158356481</v>
      </c>
      <c r="F1080" s="17">
        <v>45860.729323437503</v>
      </c>
      <c r="G1080" s="17">
        <v>45860.354166666664</v>
      </c>
      <c r="H1080" s="17">
        <v>45860.729166666664</v>
      </c>
      <c r="I1080" s="28">
        <f t="shared" si="32"/>
        <v>2</v>
      </c>
      <c r="J1080" s="28">
        <f t="shared" si="33"/>
        <v>0</v>
      </c>
    </row>
    <row r="1081" spans="1:10">
      <c r="A1081" s="13">
        <v>45860</v>
      </c>
      <c r="B1081" t="str">
        <v>Team 2</v>
      </c>
      <c r="C1081" t="str">
        <v>Dana Rodriguez</v>
      </c>
      <c r="D1081" s="12">
        <v>0</v>
      </c>
      <c r="E1081" s="17">
        <v>45860.333450335645</v>
      </c>
      <c r="F1081" s="17">
        <v>45861.333762488423</v>
      </c>
      <c r="G1081" s="17">
        <v>45860.333333333336</v>
      </c>
      <c r="H1081" s="17">
        <v>45860.708333333336</v>
      </c>
      <c r="I1081" s="28">
        <f t="shared" si="32"/>
        <v>0</v>
      </c>
      <c r="J1081" s="28">
        <f t="shared" si="33"/>
        <v>900</v>
      </c>
    </row>
    <row r="1082" spans="1:10">
      <c r="A1082" s="13">
        <v>45860</v>
      </c>
      <c r="B1082" t="str">
        <v>Team 2</v>
      </c>
      <c r="C1082" t="str">
        <v>Dana Williams</v>
      </c>
      <c r="D1082" s="12">
        <v>0</v>
      </c>
      <c r="E1082" s="17">
        <v>45860.334310879633</v>
      </c>
      <c r="F1082" s="17">
        <v>45860.710367905092</v>
      </c>
      <c r="G1082" s="17">
        <v>45860.333333333336</v>
      </c>
      <c r="H1082" s="17">
        <v>45860.708333333336</v>
      </c>
      <c r="I1082" s="28">
        <f t="shared" si="32"/>
        <v>1</v>
      </c>
      <c r="J1082" s="28">
        <f t="shared" si="33"/>
        <v>2</v>
      </c>
    </row>
    <row r="1083" spans="1:10">
      <c r="A1083" s="13">
        <v>45860</v>
      </c>
      <c r="B1083" t="str">
        <v>Team 2</v>
      </c>
      <c r="C1083" t="str">
        <v>Diana Miller</v>
      </c>
      <c r="D1083" s="12">
        <v>0</v>
      </c>
      <c r="E1083" s="17">
        <v>45860.319983310183</v>
      </c>
      <c r="F1083" s="17">
        <v>45861.326150659719</v>
      </c>
      <c r="G1083" s="17">
        <v>45860.333333333336</v>
      </c>
      <c r="H1083" s="17">
        <v>45860.708333333336</v>
      </c>
      <c r="I1083" s="28">
        <f t="shared" si="32"/>
        <v>-19</v>
      </c>
      <c r="J1083" s="28">
        <f t="shared" si="33"/>
        <v>889</v>
      </c>
    </row>
    <row r="1084" spans="1:10">
      <c r="A1084" s="13">
        <v>45860</v>
      </c>
      <c r="B1084" t="str">
        <v>Team 2</v>
      </c>
      <c r="C1084" t="str">
        <v>Diana Smith</v>
      </c>
      <c r="D1084" s="12">
        <v>0</v>
      </c>
      <c r="E1084" s="17">
        <v>45860.329426655095</v>
      </c>
      <c r="F1084" s="17">
        <v>45860.705626215276</v>
      </c>
      <c r="G1084" s="17">
        <v>45860.333333333336</v>
      </c>
      <c r="H1084" s="17">
        <v>45860.708333333336</v>
      </c>
      <c r="I1084" s="28">
        <f t="shared" si="32"/>
        <v>-5</v>
      </c>
      <c r="J1084" s="28">
        <f t="shared" si="33"/>
        <v>-3</v>
      </c>
    </row>
    <row r="1085" spans="1:10">
      <c r="A1085" s="13">
        <v>45860</v>
      </c>
      <c r="B1085" t="str">
        <v>Team 2</v>
      </c>
      <c r="C1085" t="str">
        <v>Diana Taylor</v>
      </c>
      <c r="D1085" s="12">
        <v>0</v>
      </c>
      <c r="E1085" s="17">
        <v>45860.35564209491</v>
      </c>
      <c r="F1085" s="17">
        <v>45860.709994444442</v>
      </c>
      <c r="G1085" s="17">
        <v>45860.354166666664</v>
      </c>
      <c r="H1085" s="17">
        <v>45860.708333333336</v>
      </c>
      <c r="I1085" s="28">
        <f t="shared" si="32"/>
        <v>2</v>
      </c>
      <c r="J1085" s="28">
        <f t="shared" si="33"/>
        <v>2</v>
      </c>
    </row>
    <row r="1086" spans="1:10">
      <c r="A1086" s="13">
        <v>45860</v>
      </c>
      <c r="B1086">
        <v>0</v>
      </c>
      <c r="C1086" t="str">
        <v>Diana Thomas</v>
      </c>
      <c r="D1086" s="12">
        <v>0</v>
      </c>
      <c r="E1086" s="17">
        <v>0</v>
      </c>
      <c r="F1086" s="17">
        <v>0</v>
      </c>
      <c r="G1086" s="17">
        <v>0</v>
      </c>
      <c r="H1086" s="17">
        <v>0</v>
      </c>
      <c r="I1086" s="28">
        <f t="shared" si="32"/>
        <v>0</v>
      </c>
      <c r="J1086" s="28">
        <f t="shared" si="33"/>
        <v>0</v>
      </c>
    </row>
    <row r="1087" spans="1:10">
      <c r="A1087" s="13">
        <v>45860</v>
      </c>
      <c r="B1087" t="str">
        <v>Team 2</v>
      </c>
      <c r="C1087" t="str">
        <v>Diana Williams</v>
      </c>
      <c r="D1087" s="12">
        <v>0</v>
      </c>
      <c r="E1087" s="17">
        <v>45860.460784027775</v>
      </c>
      <c r="F1087" s="17">
        <v>45860.833674756941</v>
      </c>
      <c r="G1087" s="17">
        <v>45860.458333333336</v>
      </c>
      <c r="H1087" s="17">
        <v>45860.833333333336</v>
      </c>
      <c r="I1087" s="28">
        <f t="shared" si="32"/>
        <v>3</v>
      </c>
      <c r="J1087" s="28">
        <f t="shared" si="33"/>
        <v>0</v>
      </c>
    </row>
    <row r="1088" spans="1:10">
      <c r="A1088" s="13">
        <v>45860</v>
      </c>
      <c r="B1088" t="str">
        <v>Team 2</v>
      </c>
      <c r="C1088" t="str">
        <v>Eve Davis</v>
      </c>
      <c r="D1088" s="12">
        <v>0</v>
      </c>
      <c r="E1088" s="17">
        <v>45860.334203541664</v>
      </c>
      <c r="F1088" s="17">
        <v>45860.708626956017</v>
      </c>
      <c r="G1088" s="17">
        <v>45860.333333333336</v>
      </c>
      <c r="H1088" s="17">
        <v>45860.708333333336</v>
      </c>
      <c r="I1088" s="28">
        <f t="shared" si="32"/>
        <v>1</v>
      </c>
      <c r="J1088" s="28">
        <f t="shared" si="33"/>
        <v>0</v>
      </c>
    </row>
    <row r="1089" spans="1:10">
      <c r="A1089" s="13">
        <v>45860</v>
      </c>
      <c r="B1089">
        <v>0</v>
      </c>
      <c r="C1089" t="str">
        <v>Eve Gonzalez</v>
      </c>
      <c r="D1089" s="12">
        <v>0</v>
      </c>
      <c r="E1089" s="17">
        <v>0</v>
      </c>
      <c r="F1089" s="17">
        <v>0</v>
      </c>
      <c r="G1089" s="17">
        <v>0</v>
      </c>
      <c r="H1089" s="17">
        <v>0</v>
      </c>
      <c r="I1089" s="28">
        <f t="shared" si="32"/>
        <v>0</v>
      </c>
      <c r="J1089" s="28">
        <f t="shared" si="33"/>
        <v>0</v>
      </c>
    </row>
    <row r="1090" spans="1:10">
      <c r="A1090" s="13">
        <v>45860</v>
      </c>
      <c r="B1090">
        <v>0</v>
      </c>
      <c r="C1090" t="str">
        <v>Eve Jackson</v>
      </c>
      <c r="D1090" s="12">
        <v>0</v>
      </c>
      <c r="E1090" s="17">
        <v>0</v>
      </c>
      <c r="F1090" s="17">
        <v>0</v>
      </c>
      <c r="G1090" s="17">
        <v>0</v>
      </c>
      <c r="H1090" s="17">
        <v>0</v>
      </c>
      <c r="I1090" s="28">
        <f t="shared" si="32"/>
        <v>0</v>
      </c>
      <c r="J1090" s="28">
        <f t="shared" si="33"/>
        <v>0</v>
      </c>
    </row>
    <row r="1091" spans="1:10">
      <c r="A1091" s="13">
        <v>45860</v>
      </c>
      <c r="B1091" t="str">
        <v>Team 4</v>
      </c>
      <c r="C1091" t="str">
        <v>Eve Jones</v>
      </c>
      <c r="D1091" s="12">
        <v>0</v>
      </c>
      <c r="E1091" s="17">
        <v>45860.459100763888</v>
      </c>
      <c r="F1091" s="17">
        <v>45860.833412233798</v>
      </c>
      <c r="G1091" s="17">
        <v>45860.458333333336</v>
      </c>
      <c r="H1091" s="17">
        <v>45860.833333333336</v>
      </c>
      <c r="I1091" s="28">
        <f t="shared" ref="I1091:I1154" si="34">ROUNDDOWN((E1091-G1091)*1440,0)</f>
        <v>1</v>
      </c>
      <c r="J1091" s="28">
        <f t="shared" ref="J1091:J1154" si="35">ROUNDDOWN((F1091-H1091)*1440,0)</f>
        <v>0</v>
      </c>
    </row>
    <row r="1092" spans="1:10">
      <c r="A1092" s="13">
        <v>45860</v>
      </c>
      <c r="B1092">
        <v>0</v>
      </c>
      <c r="C1092" t="str">
        <v>Eve Moore</v>
      </c>
      <c r="D1092" s="12">
        <v>0</v>
      </c>
      <c r="E1092" s="17">
        <v>0</v>
      </c>
      <c r="F1092" s="17">
        <v>0</v>
      </c>
      <c r="G1092" s="17">
        <v>0</v>
      </c>
      <c r="H1092" s="17">
        <v>0</v>
      </c>
      <c r="I1092" s="28">
        <f t="shared" si="34"/>
        <v>0</v>
      </c>
      <c r="J1092" s="28">
        <f t="shared" si="35"/>
        <v>0</v>
      </c>
    </row>
    <row r="1093" spans="1:10">
      <c r="A1093" s="13">
        <v>45860</v>
      </c>
      <c r="B1093" t="str">
        <v>Team 4</v>
      </c>
      <c r="C1093" t="str">
        <v>Eve Wilson</v>
      </c>
      <c r="D1093" s="12">
        <v>0</v>
      </c>
      <c r="E1093" s="17">
        <v>45860.461403240741</v>
      </c>
      <c r="F1093" s="17">
        <v>45860.831660358795</v>
      </c>
      <c r="G1093" s="17">
        <v>45860.375</v>
      </c>
      <c r="H1093" s="17">
        <v>45860.833333333336</v>
      </c>
      <c r="I1093" s="28">
        <f t="shared" si="34"/>
        <v>124</v>
      </c>
      <c r="J1093" s="28">
        <f t="shared" si="35"/>
        <v>-2</v>
      </c>
    </row>
    <row r="1094" spans="1:10">
      <c r="A1094" s="13">
        <v>45860</v>
      </c>
      <c r="B1094">
        <v>0</v>
      </c>
      <c r="C1094" t="str">
        <v>Frank Brown</v>
      </c>
      <c r="D1094" s="12">
        <v>0</v>
      </c>
      <c r="E1094" s="17">
        <v>0</v>
      </c>
      <c r="F1094" s="17">
        <v>0</v>
      </c>
      <c r="G1094" s="17">
        <v>0</v>
      </c>
      <c r="H1094" s="17">
        <v>0</v>
      </c>
      <c r="I1094" s="28">
        <f t="shared" si="34"/>
        <v>0</v>
      </c>
      <c r="J1094" s="28">
        <f t="shared" si="35"/>
        <v>0</v>
      </c>
    </row>
    <row r="1095" spans="1:10">
      <c r="A1095" s="13">
        <v>45860</v>
      </c>
      <c r="B1095" t="str">
        <v>Team 4</v>
      </c>
      <c r="C1095" t="str">
        <v>Frank Davis</v>
      </c>
      <c r="D1095" s="12">
        <v>0</v>
      </c>
      <c r="E1095" s="17">
        <v>45860.336822581019</v>
      </c>
      <c r="F1095" s="17">
        <v>45860.70861533565</v>
      </c>
      <c r="G1095" s="17">
        <v>45860.375</v>
      </c>
      <c r="H1095" s="17">
        <v>45860.75</v>
      </c>
      <c r="I1095" s="28">
        <f t="shared" si="34"/>
        <v>-54</v>
      </c>
      <c r="J1095" s="28">
        <f t="shared" si="35"/>
        <v>-59</v>
      </c>
    </row>
    <row r="1096" spans="1:10">
      <c r="A1096" s="13">
        <v>45860</v>
      </c>
      <c r="B1096" t="str">
        <v>Team 4</v>
      </c>
      <c r="C1096" t="str">
        <v>Frank Jones</v>
      </c>
      <c r="D1096" s="12">
        <v>0</v>
      </c>
      <c r="E1096" s="17">
        <v>45860.374363125004</v>
      </c>
      <c r="F1096" s="17">
        <v>45860.834442754633</v>
      </c>
      <c r="G1096" s="17">
        <v>45860.375</v>
      </c>
      <c r="H1096" s="17">
        <v>45860.833333333336</v>
      </c>
      <c r="I1096" s="28">
        <f t="shared" si="34"/>
        <v>0</v>
      </c>
      <c r="J1096" s="28">
        <f t="shared" si="35"/>
        <v>1</v>
      </c>
    </row>
    <row r="1097" spans="1:10">
      <c r="A1097" s="13">
        <v>45860</v>
      </c>
      <c r="B1097" t="str">
        <v>Team 4</v>
      </c>
      <c r="C1097" t="str">
        <v>Frank Rodriguez</v>
      </c>
      <c r="D1097" s="12">
        <v>0</v>
      </c>
      <c r="E1097" s="17">
        <v>45860.333583148145</v>
      </c>
      <c r="F1097" s="17">
        <v>45860.709871840278</v>
      </c>
      <c r="G1097" s="17">
        <v>45860.333333333336</v>
      </c>
      <c r="H1097" s="17">
        <v>45860.708333333336</v>
      </c>
      <c r="I1097" s="28">
        <f t="shared" si="34"/>
        <v>0</v>
      </c>
      <c r="J1097" s="28">
        <f t="shared" si="35"/>
        <v>2</v>
      </c>
    </row>
    <row r="1098" spans="1:10">
      <c r="A1098" s="13">
        <v>45860</v>
      </c>
      <c r="B1098" t="str">
        <v>Team 4</v>
      </c>
      <c r="C1098" t="str">
        <v>Frank Taylor</v>
      </c>
      <c r="D1098" s="12">
        <v>0</v>
      </c>
      <c r="E1098" s="17">
        <v>0</v>
      </c>
      <c r="F1098" s="17">
        <v>0</v>
      </c>
      <c r="G1098" s="17">
        <v>45860.5</v>
      </c>
      <c r="H1098" s="17">
        <v>45860.75</v>
      </c>
      <c r="I1098" s="28">
        <f t="shared" si="34"/>
        <v>-66039120</v>
      </c>
      <c r="J1098" s="28">
        <f t="shared" si="35"/>
        <v>-66039480</v>
      </c>
    </row>
    <row r="1099" spans="1:10">
      <c r="A1099" s="13">
        <v>45860</v>
      </c>
      <c r="B1099" t="str">
        <v>Team 4</v>
      </c>
      <c r="C1099" t="str">
        <v>Grace Anderson</v>
      </c>
      <c r="D1099" s="12">
        <v>0</v>
      </c>
      <c r="E1099" s="17">
        <v>45860.420416828703</v>
      </c>
      <c r="F1099" s="17">
        <v>45860.832144351851</v>
      </c>
      <c r="G1099" s="17">
        <v>45860.416666666664</v>
      </c>
      <c r="H1099" s="17">
        <v>45860.833333333336</v>
      </c>
      <c r="I1099" s="28">
        <f t="shared" si="34"/>
        <v>5</v>
      </c>
      <c r="J1099" s="28">
        <f t="shared" si="35"/>
        <v>-1</v>
      </c>
    </row>
    <row r="1100" spans="1:10">
      <c r="A1100" s="13">
        <v>45860</v>
      </c>
      <c r="B1100" t="str">
        <v>Team 4</v>
      </c>
      <c r="C1100" t="str">
        <v>Grace Jones</v>
      </c>
      <c r="D1100" s="12">
        <v>0</v>
      </c>
      <c r="E1100" s="17">
        <v>45860.456650949076</v>
      </c>
      <c r="F1100" s="17">
        <v>45860.833425069446</v>
      </c>
      <c r="G1100" s="17">
        <v>45860.458333333336</v>
      </c>
      <c r="H1100" s="17">
        <v>45860.833333333336</v>
      </c>
      <c r="I1100" s="28">
        <f t="shared" si="34"/>
        <v>-2</v>
      </c>
      <c r="J1100" s="28">
        <f t="shared" si="35"/>
        <v>0</v>
      </c>
    </row>
    <row r="1101" spans="1:10">
      <c r="A1101" s="13">
        <v>45860</v>
      </c>
      <c r="B1101">
        <v>0</v>
      </c>
      <c r="C1101" t="str">
        <v>Grace Lopez</v>
      </c>
      <c r="D1101" s="12">
        <v>0</v>
      </c>
      <c r="E1101" s="17">
        <v>0</v>
      </c>
      <c r="F1101" s="17">
        <v>0</v>
      </c>
      <c r="G1101" s="17">
        <v>0</v>
      </c>
      <c r="H1101" s="17">
        <v>0</v>
      </c>
      <c r="I1101" s="28">
        <f t="shared" si="34"/>
        <v>0</v>
      </c>
      <c r="J1101" s="28">
        <f t="shared" si="35"/>
        <v>0</v>
      </c>
    </row>
    <row r="1102" spans="1:10">
      <c r="A1102" s="13">
        <v>45860</v>
      </c>
      <c r="B1102" t="str">
        <v>Team 4</v>
      </c>
      <c r="C1102" t="str">
        <v>Grace Martinez</v>
      </c>
      <c r="D1102" s="12">
        <v>0</v>
      </c>
      <c r="E1102" s="17">
        <v>45860.458593437499</v>
      </c>
      <c r="F1102" s="17">
        <v>45860.833649791668</v>
      </c>
      <c r="G1102" s="17">
        <v>45860.458333333336</v>
      </c>
      <c r="H1102" s="17">
        <v>45860.833333333336</v>
      </c>
      <c r="I1102" s="28">
        <f t="shared" si="34"/>
        <v>0</v>
      </c>
      <c r="J1102" s="28">
        <f t="shared" si="35"/>
        <v>0</v>
      </c>
    </row>
    <row r="1103" spans="1:10">
      <c r="A1103" s="13">
        <v>45860</v>
      </c>
      <c r="B1103" t="str">
        <v>Team 4</v>
      </c>
      <c r="C1103" t="str">
        <v>Grace Taylor</v>
      </c>
      <c r="D1103" s="12">
        <v>0</v>
      </c>
      <c r="E1103" s="17">
        <v>45860.330026006945</v>
      </c>
      <c r="F1103" s="17">
        <v>45860.750213842592</v>
      </c>
      <c r="G1103" s="17">
        <v>45860.375</v>
      </c>
      <c r="H1103" s="17">
        <v>45860.75</v>
      </c>
      <c r="I1103" s="28">
        <f t="shared" si="34"/>
        <v>-64</v>
      </c>
      <c r="J1103" s="28">
        <f t="shared" si="35"/>
        <v>0</v>
      </c>
    </row>
    <row r="1104" spans="1:10">
      <c r="A1104" s="13">
        <v>45860</v>
      </c>
      <c r="B1104">
        <v>0</v>
      </c>
      <c r="C1104" t="str">
        <v>Grace Williams</v>
      </c>
      <c r="D1104" s="12">
        <v>0</v>
      </c>
      <c r="E1104" s="17">
        <v>0</v>
      </c>
      <c r="F1104" s="17">
        <v>0</v>
      </c>
      <c r="G1104" s="17">
        <v>0</v>
      </c>
      <c r="H1104" s="17">
        <v>0</v>
      </c>
      <c r="I1104" s="28">
        <f t="shared" si="34"/>
        <v>0</v>
      </c>
      <c r="J1104" s="28">
        <f t="shared" si="35"/>
        <v>0</v>
      </c>
    </row>
    <row r="1105" spans="1:10">
      <c r="A1105" s="13">
        <v>45860</v>
      </c>
      <c r="B1105" t="str">
        <v>Team 5</v>
      </c>
      <c r="C1105" t="str">
        <v>Hank Brown</v>
      </c>
      <c r="D1105" s="12">
        <v>0</v>
      </c>
      <c r="E1105" s="17">
        <v>45860.44452827546</v>
      </c>
      <c r="F1105" s="17">
        <v>45860.834116168982</v>
      </c>
      <c r="G1105" s="17">
        <v>45860.458333333336</v>
      </c>
      <c r="H1105" s="17">
        <v>45860.833333333336</v>
      </c>
      <c r="I1105" s="28">
        <f t="shared" si="34"/>
        <v>-19</v>
      </c>
      <c r="J1105" s="28">
        <f t="shared" si="35"/>
        <v>1</v>
      </c>
    </row>
    <row r="1106" spans="1:10">
      <c r="A1106" s="13">
        <v>45860</v>
      </c>
      <c r="B1106" t="str">
        <v>Team 5</v>
      </c>
      <c r="C1106" t="str">
        <v>Hank Gonzalez</v>
      </c>
      <c r="D1106" s="12">
        <v>0</v>
      </c>
      <c r="E1106" s="17">
        <v>45860.488824259257</v>
      </c>
      <c r="F1106" s="17">
        <v>45860.656368750002</v>
      </c>
      <c r="G1106" s="17">
        <v>45860.5</v>
      </c>
      <c r="H1106" s="17">
        <v>45860.666666666664</v>
      </c>
      <c r="I1106" s="28">
        <f t="shared" si="34"/>
        <v>-16</v>
      </c>
      <c r="J1106" s="28">
        <f t="shared" si="35"/>
        <v>-14</v>
      </c>
    </row>
    <row r="1107" spans="1:10">
      <c r="A1107" s="13">
        <v>45860</v>
      </c>
      <c r="B1107" t="str">
        <v>Team 5</v>
      </c>
      <c r="C1107" t="str">
        <v>Hank Hernandez</v>
      </c>
      <c r="D1107" s="12">
        <v>0</v>
      </c>
      <c r="E1107" s="17">
        <v>45860.333341481484</v>
      </c>
      <c r="F1107" s="17">
        <v>45860.708656365743</v>
      </c>
      <c r="G1107" s="17">
        <v>45860.333333333336</v>
      </c>
      <c r="H1107" s="17">
        <v>45860.708333333336</v>
      </c>
      <c r="I1107" s="28">
        <f t="shared" si="34"/>
        <v>0</v>
      </c>
      <c r="J1107" s="28">
        <f t="shared" si="35"/>
        <v>0</v>
      </c>
    </row>
    <row r="1108" spans="1:10">
      <c r="A1108" s="13">
        <v>45860</v>
      </c>
      <c r="B1108" t="str">
        <v>Team 5</v>
      </c>
      <c r="C1108" t="str">
        <v>Hank Martinez</v>
      </c>
      <c r="D1108" s="12">
        <v>0</v>
      </c>
      <c r="E1108" s="17">
        <v>45860.335098796299</v>
      </c>
      <c r="F1108" s="17">
        <v>45860.465479722225</v>
      </c>
      <c r="G1108" s="17">
        <v>45860.458333333336</v>
      </c>
      <c r="H1108" s="17">
        <v>45860.833333333336</v>
      </c>
      <c r="I1108" s="28">
        <f t="shared" si="34"/>
        <v>-177</v>
      </c>
      <c r="J1108" s="28">
        <f t="shared" si="35"/>
        <v>-529</v>
      </c>
    </row>
    <row r="1109" spans="1:10">
      <c r="A1109" s="13">
        <v>45860</v>
      </c>
      <c r="B1109">
        <v>0</v>
      </c>
      <c r="C1109" t="str">
        <v>Hank Taylor</v>
      </c>
      <c r="D1109" s="12">
        <v>0</v>
      </c>
      <c r="E1109" s="17">
        <v>45860.704439837966</v>
      </c>
      <c r="F1109" s="17">
        <v>45860.833651423614</v>
      </c>
      <c r="G1109" s="17">
        <v>0</v>
      </c>
      <c r="H1109" s="17">
        <v>0</v>
      </c>
      <c r="I1109" s="28">
        <f t="shared" si="34"/>
        <v>66039414</v>
      </c>
      <c r="J1109" s="28">
        <f t="shared" si="35"/>
        <v>66039600</v>
      </c>
    </row>
    <row r="1110" spans="1:10">
      <c r="A1110" s="13">
        <v>45860</v>
      </c>
      <c r="B1110" t="str">
        <v>Team 5</v>
      </c>
      <c r="C1110" t="str">
        <v>Hank Thomas</v>
      </c>
      <c r="D1110" s="12">
        <v>0</v>
      </c>
      <c r="E1110" s="17">
        <v>45860.341212245374</v>
      </c>
      <c r="F1110" s="17">
        <v>45864.754940636572</v>
      </c>
      <c r="G1110" s="17">
        <v>45860.333333333336</v>
      </c>
      <c r="H1110" s="17">
        <v>45860.833333333336</v>
      </c>
      <c r="I1110" s="28">
        <f t="shared" si="34"/>
        <v>11</v>
      </c>
      <c r="J1110" s="28">
        <f t="shared" si="35"/>
        <v>5647</v>
      </c>
    </row>
    <row r="1111" spans="1:10">
      <c r="A1111" s="13">
        <v>45860</v>
      </c>
      <c r="B1111" t="str">
        <v>Team 5</v>
      </c>
      <c r="C1111" t="str">
        <v>Ivy Martinez</v>
      </c>
      <c r="D1111" s="12">
        <v>0</v>
      </c>
      <c r="E1111" s="17">
        <v>45860.375521122682</v>
      </c>
      <c r="F1111" s="17">
        <v>45860.675229733795</v>
      </c>
      <c r="G1111" s="17">
        <v>45860.375</v>
      </c>
      <c r="H1111" s="17">
        <v>45860.75</v>
      </c>
      <c r="I1111" s="28">
        <f t="shared" si="34"/>
        <v>0</v>
      </c>
      <c r="J1111" s="28">
        <f t="shared" si="35"/>
        <v>-107</v>
      </c>
    </row>
    <row r="1112" spans="1:10">
      <c r="A1112" s="13">
        <v>45860</v>
      </c>
      <c r="B1112" t="str">
        <v>Team 5</v>
      </c>
      <c r="C1112" t="str">
        <v>Ivy Taylor</v>
      </c>
      <c r="D1112" s="12">
        <v>0</v>
      </c>
      <c r="E1112" s="17">
        <v>45860.708069525463</v>
      </c>
      <c r="F1112" s="17">
        <v>45860.833680868054</v>
      </c>
      <c r="G1112" s="17">
        <v>45860.708333333336</v>
      </c>
      <c r="H1112" s="17">
        <v>45860.833333333336</v>
      </c>
      <c r="I1112" s="28">
        <f t="shared" si="34"/>
        <v>0</v>
      </c>
      <c r="J1112" s="28">
        <f t="shared" si="35"/>
        <v>0</v>
      </c>
    </row>
    <row r="1113" spans="1:10">
      <c r="A1113" s="13">
        <v>45860</v>
      </c>
      <c r="B1113" t="str">
        <v>Team 5</v>
      </c>
      <c r="C1113" t="str">
        <v>Ivy Thomas</v>
      </c>
      <c r="D1113" s="12">
        <v>0</v>
      </c>
      <c r="E1113" s="17">
        <v>45860.416728946759</v>
      </c>
      <c r="F1113" s="17">
        <v>45860.791758252315</v>
      </c>
      <c r="G1113" s="17">
        <v>45860.416666666664</v>
      </c>
      <c r="H1113" s="17">
        <v>45860.791666666664</v>
      </c>
      <c r="I1113" s="28">
        <f t="shared" si="34"/>
        <v>0</v>
      </c>
      <c r="J1113" s="28">
        <f t="shared" si="35"/>
        <v>0</v>
      </c>
    </row>
    <row r="1114" spans="1:10">
      <c r="A1114" s="13">
        <v>45860</v>
      </c>
      <c r="B1114">
        <v>0</v>
      </c>
      <c r="C1114" t="str">
        <v>Jack Davis</v>
      </c>
      <c r="D1114" s="12">
        <v>0</v>
      </c>
      <c r="E1114" s="17">
        <v>0</v>
      </c>
      <c r="F1114" s="17">
        <v>0</v>
      </c>
      <c r="G1114" s="17">
        <v>0</v>
      </c>
      <c r="H1114" s="17">
        <v>0</v>
      </c>
      <c r="I1114" s="28">
        <f t="shared" si="34"/>
        <v>0</v>
      </c>
      <c r="J1114" s="28">
        <f t="shared" si="35"/>
        <v>0</v>
      </c>
    </row>
    <row r="1115" spans="1:10">
      <c r="A1115" s="13">
        <v>45860</v>
      </c>
      <c r="B1115" t="str">
        <v>Team 3</v>
      </c>
      <c r="C1115" t="str">
        <v>Jack Hernandez</v>
      </c>
      <c r="D1115" s="12">
        <v>0</v>
      </c>
      <c r="E1115" s="17">
        <v>45860.377814907406</v>
      </c>
      <c r="F1115" s="17">
        <v>45860.750051076386</v>
      </c>
      <c r="G1115" s="17">
        <v>45860.375</v>
      </c>
      <c r="H1115" s="17">
        <v>45860.75</v>
      </c>
      <c r="I1115" s="28">
        <f t="shared" si="34"/>
        <v>4</v>
      </c>
      <c r="J1115" s="28">
        <f t="shared" si="35"/>
        <v>0</v>
      </c>
    </row>
    <row r="1116" spans="1:10">
      <c r="A1116" s="13">
        <v>45860</v>
      </c>
      <c r="B1116">
        <v>0</v>
      </c>
      <c r="C1116" t="str">
        <v>Jack Jones</v>
      </c>
      <c r="D1116" s="12">
        <v>0</v>
      </c>
      <c r="E1116" s="17">
        <v>0</v>
      </c>
      <c r="F1116" s="17">
        <v>0</v>
      </c>
      <c r="G1116" s="17">
        <v>0</v>
      </c>
      <c r="H1116" s="17">
        <v>0</v>
      </c>
      <c r="I1116" s="28">
        <f t="shared" si="34"/>
        <v>0</v>
      </c>
      <c r="J1116" s="28">
        <f t="shared" si="35"/>
        <v>0</v>
      </c>
    </row>
    <row r="1117" spans="1:10">
      <c r="A1117" s="13">
        <v>45860</v>
      </c>
      <c r="B1117" t="str">
        <v>Team 4</v>
      </c>
      <c r="C1117" t="str">
        <v>Jack Martinez</v>
      </c>
      <c r="D1117" s="12">
        <v>0</v>
      </c>
      <c r="E1117" s="17">
        <v>45860.375112534719</v>
      </c>
      <c r="F1117" s="17">
        <v>45860.750683831022</v>
      </c>
      <c r="G1117" s="17">
        <v>45860.375</v>
      </c>
      <c r="H1117" s="17">
        <v>45860.75</v>
      </c>
      <c r="I1117" s="28">
        <f t="shared" si="34"/>
        <v>0</v>
      </c>
      <c r="J1117" s="28">
        <f t="shared" si="35"/>
        <v>0</v>
      </c>
    </row>
    <row r="1118" spans="1:10">
      <c r="A1118" s="13">
        <v>45860</v>
      </c>
      <c r="B1118">
        <v>0</v>
      </c>
      <c r="C1118" t="str">
        <v>Jack Miller</v>
      </c>
      <c r="D1118" s="12">
        <v>0</v>
      </c>
      <c r="E1118" s="17">
        <v>0</v>
      </c>
      <c r="F1118" s="17">
        <v>0</v>
      </c>
      <c r="G1118" s="17">
        <v>0</v>
      </c>
      <c r="H1118" s="17">
        <v>0</v>
      </c>
      <c r="I1118" s="28">
        <f t="shared" si="34"/>
        <v>0</v>
      </c>
      <c r="J1118" s="28">
        <f t="shared" si="35"/>
        <v>0</v>
      </c>
    </row>
    <row r="1119" spans="1:10">
      <c r="A1119" s="13">
        <v>45861</v>
      </c>
      <c r="B1119" t="str">
        <v>Team 1</v>
      </c>
      <c r="C1119" t="str">
        <v>Karen Davis</v>
      </c>
      <c r="D1119" s="12">
        <v>0</v>
      </c>
      <c r="E1119" s="17">
        <v>45861.329742164351</v>
      </c>
      <c r="F1119" s="17">
        <v>45861.66682770833</v>
      </c>
      <c r="G1119" s="17">
        <v>45861.333333333336</v>
      </c>
      <c r="H1119" s="17">
        <v>45861.708333333336</v>
      </c>
      <c r="I1119" s="28">
        <f t="shared" si="34"/>
        <v>-5</v>
      </c>
      <c r="J1119" s="28">
        <f t="shared" si="35"/>
        <v>-59</v>
      </c>
    </row>
    <row r="1120" spans="1:10">
      <c r="A1120" s="13">
        <v>45861</v>
      </c>
      <c r="B1120">
        <v>0</v>
      </c>
      <c r="C1120" t="str">
        <v>Karen Hernandez</v>
      </c>
      <c r="D1120" s="12">
        <v>0</v>
      </c>
      <c r="E1120" s="17">
        <v>0</v>
      </c>
      <c r="F1120" s="17">
        <v>0</v>
      </c>
      <c r="G1120" s="17">
        <v>0</v>
      </c>
      <c r="H1120" s="17">
        <v>0</v>
      </c>
      <c r="I1120" s="28">
        <f t="shared" si="34"/>
        <v>0</v>
      </c>
      <c r="J1120" s="28">
        <f t="shared" si="35"/>
        <v>0</v>
      </c>
    </row>
    <row r="1121" spans="1:10">
      <c r="A1121" s="13">
        <v>45861</v>
      </c>
      <c r="B1121">
        <v>0</v>
      </c>
      <c r="C1121" t="str">
        <v>Karen Jones</v>
      </c>
      <c r="D1121" s="12">
        <v>0</v>
      </c>
      <c r="E1121" s="17">
        <v>0</v>
      </c>
      <c r="F1121" s="17">
        <v>0</v>
      </c>
      <c r="G1121" s="17">
        <v>0</v>
      </c>
      <c r="H1121" s="17">
        <v>0</v>
      </c>
      <c r="I1121" s="28">
        <f t="shared" si="34"/>
        <v>0</v>
      </c>
      <c r="J1121" s="28">
        <f t="shared" si="35"/>
        <v>0</v>
      </c>
    </row>
    <row r="1122" spans="1:10">
      <c r="A1122" s="13">
        <v>45861</v>
      </c>
      <c r="B1122" t="str">
        <v>Team 1</v>
      </c>
      <c r="C1122" t="str">
        <v>Karen Martin</v>
      </c>
      <c r="D1122" s="12">
        <v>0</v>
      </c>
      <c r="E1122" s="17">
        <v>45861.333471458332</v>
      </c>
      <c r="F1122" s="17">
        <v>45861.708661516204</v>
      </c>
      <c r="G1122" s="17">
        <v>45861.333333333336</v>
      </c>
      <c r="H1122" s="17">
        <v>45861.708333333336</v>
      </c>
      <c r="I1122" s="28">
        <f t="shared" si="34"/>
        <v>0</v>
      </c>
      <c r="J1122" s="28">
        <f t="shared" si="35"/>
        <v>0</v>
      </c>
    </row>
    <row r="1123" spans="1:10">
      <c r="A1123" s="13">
        <v>45861</v>
      </c>
      <c r="B1123">
        <v>0</v>
      </c>
      <c r="C1123" t="str">
        <v>Karen Miller</v>
      </c>
      <c r="D1123" s="12">
        <v>0</v>
      </c>
      <c r="E1123" s="17">
        <v>0</v>
      </c>
      <c r="F1123" s="17">
        <v>0</v>
      </c>
      <c r="G1123" s="17">
        <v>0</v>
      </c>
      <c r="H1123" s="17">
        <v>0</v>
      </c>
      <c r="I1123" s="28">
        <f t="shared" si="34"/>
        <v>0</v>
      </c>
      <c r="J1123" s="28">
        <f t="shared" si="35"/>
        <v>0</v>
      </c>
    </row>
    <row r="1124" spans="1:10">
      <c r="A1124" s="13">
        <v>45861</v>
      </c>
      <c r="B1124" t="str">
        <v>Team 1</v>
      </c>
      <c r="C1124" t="str">
        <v>Karen Rodriguez</v>
      </c>
      <c r="D1124" s="12">
        <v>0</v>
      </c>
      <c r="E1124" s="17">
        <v>45861.333110243053</v>
      </c>
      <c r="F1124" s="17">
        <v>45861.458408564817</v>
      </c>
      <c r="G1124" s="17">
        <v>45861.333333333336</v>
      </c>
      <c r="H1124" s="17">
        <v>45861.708333333336</v>
      </c>
      <c r="I1124" s="28">
        <f t="shared" si="34"/>
        <v>0</v>
      </c>
      <c r="J1124" s="28">
        <f t="shared" si="35"/>
        <v>-359</v>
      </c>
    </row>
    <row r="1125" spans="1:10">
      <c r="A1125" s="13">
        <v>45861</v>
      </c>
      <c r="B1125">
        <v>0</v>
      </c>
      <c r="C1125" t="str">
        <v>Leo Garcia</v>
      </c>
      <c r="D1125" s="12">
        <v>0</v>
      </c>
      <c r="E1125" s="17">
        <v>45861.499808831017</v>
      </c>
      <c r="F1125" s="17">
        <v>45861.706698703703</v>
      </c>
      <c r="G1125" s="17">
        <v>0</v>
      </c>
      <c r="H1125" s="17">
        <v>0</v>
      </c>
      <c r="I1125" s="28">
        <f t="shared" si="34"/>
        <v>66040559</v>
      </c>
      <c r="J1125" s="28">
        <f t="shared" si="35"/>
        <v>66040857</v>
      </c>
    </row>
    <row r="1126" spans="1:10">
      <c r="A1126" s="13">
        <v>45861</v>
      </c>
      <c r="B1126" t="str">
        <v>Team 1</v>
      </c>
      <c r="C1126" t="str">
        <v>Leo Hernandez</v>
      </c>
      <c r="D1126" s="12">
        <v>0</v>
      </c>
      <c r="E1126" s="17">
        <v>45861.340019583331</v>
      </c>
      <c r="F1126" s="17">
        <v>45861.708844907407</v>
      </c>
      <c r="G1126" s="17">
        <v>45861.333333333336</v>
      </c>
      <c r="H1126" s="17">
        <v>45861.708333333336</v>
      </c>
      <c r="I1126" s="28">
        <f t="shared" si="34"/>
        <v>9</v>
      </c>
      <c r="J1126" s="28">
        <f t="shared" si="35"/>
        <v>0</v>
      </c>
    </row>
    <row r="1127" spans="1:10">
      <c r="A1127" s="13">
        <v>45861</v>
      </c>
      <c r="B1127">
        <v>0</v>
      </c>
      <c r="C1127" t="str">
        <v>Leo Lopez</v>
      </c>
      <c r="D1127" s="12">
        <v>0</v>
      </c>
      <c r="E1127" s="17">
        <v>0</v>
      </c>
      <c r="F1127" s="17">
        <v>0</v>
      </c>
      <c r="G1127" s="17">
        <v>0</v>
      </c>
      <c r="H1127" s="17">
        <v>0</v>
      </c>
      <c r="I1127" s="28">
        <f t="shared" si="34"/>
        <v>0</v>
      </c>
      <c r="J1127" s="28">
        <f t="shared" si="35"/>
        <v>0</v>
      </c>
    </row>
    <row r="1128" spans="1:10">
      <c r="A1128" s="13">
        <v>45861</v>
      </c>
      <c r="B1128">
        <v>0</v>
      </c>
      <c r="C1128" t="str">
        <v>Leo Martin</v>
      </c>
      <c r="D1128" s="12">
        <v>0</v>
      </c>
      <c r="E1128" s="17">
        <v>0</v>
      </c>
      <c r="F1128" s="17">
        <v>0</v>
      </c>
      <c r="G1128" s="17">
        <v>0</v>
      </c>
      <c r="H1128" s="17">
        <v>0</v>
      </c>
      <c r="I1128" s="28">
        <f t="shared" si="34"/>
        <v>0</v>
      </c>
      <c r="J1128" s="28">
        <f t="shared" si="35"/>
        <v>0</v>
      </c>
    </row>
    <row r="1129" spans="1:10">
      <c r="A1129" s="13">
        <v>45861</v>
      </c>
      <c r="B1129" t="str">
        <v>Team 1</v>
      </c>
      <c r="C1129" t="str">
        <v>Leo Miller</v>
      </c>
      <c r="D1129" s="12">
        <v>0</v>
      </c>
      <c r="E1129" s="17">
        <v>45861.625158993054</v>
      </c>
      <c r="F1129" s="17">
        <v>45861.834427476853</v>
      </c>
      <c r="G1129" s="17">
        <v>45861.625</v>
      </c>
      <c r="H1129" s="17">
        <v>45861.833333333336</v>
      </c>
      <c r="I1129" s="28">
        <f t="shared" si="34"/>
        <v>0</v>
      </c>
      <c r="J1129" s="28">
        <f t="shared" si="35"/>
        <v>1</v>
      </c>
    </row>
    <row r="1130" spans="1:10">
      <c r="A1130" s="13">
        <v>45861</v>
      </c>
      <c r="B1130" t="str">
        <v>Team 1</v>
      </c>
      <c r="C1130" t="str">
        <v>Leo Thomas</v>
      </c>
      <c r="D1130" s="12">
        <v>0</v>
      </c>
      <c r="E1130" s="17">
        <v>45861.522898298608</v>
      </c>
      <c r="F1130" s="17">
        <v>45861.617902858794</v>
      </c>
      <c r="G1130" s="17">
        <v>45861.666666666664</v>
      </c>
      <c r="H1130" s="17">
        <v>45861.791666666664</v>
      </c>
      <c r="I1130" s="28">
        <f t="shared" si="34"/>
        <v>-207</v>
      </c>
      <c r="J1130" s="28">
        <f t="shared" si="35"/>
        <v>-250</v>
      </c>
    </row>
    <row r="1131" spans="1:10">
      <c r="A1131" s="13">
        <v>45861</v>
      </c>
      <c r="B1131" t="str">
        <v>Team 1</v>
      </c>
      <c r="C1131" t="str">
        <v>Leo Wilson</v>
      </c>
      <c r="D1131" s="12">
        <v>0</v>
      </c>
      <c r="E1131" s="17">
        <v>45861.334789062501</v>
      </c>
      <c r="F1131" s="17">
        <v>45861.708642962963</v>
      </c>
      <c r="G1131" s="17">
        <v>45861.333333333336</v>
      </c>
      <c r="H1131" s="17">
        <v>45861.708333333336</v>
      </c>
      <c r="I1131" s="28">
        <f t="shared" si="34"/>
        <v>2</v>
      </c>
      <c r="J1131" s="28">
        <f t="shared" si="35"/>
        <v>0</v>
      </c>
    </row>
    <row r="1132" spans="1:10">
      <c r="A1132" s="13">
        <v>45861</v>
      </c>
      <c r="B1132">
        <v>0</v>
      </c>
      <c r="C1132" t="str">
        <v>Mona Davis</v>
      </c>
      <c r="D1132" s="12">
        <v>0</v>
      </c>
      <c r="E1132" s="17">
        <v>0</v>
      </c>
      <c r="F1132" s="17">
        <v>0</v>
      </c>
      <c r="G1132" s="17">
        <v>0</v>
      </c>
      <c r="H1132" s="17">
        <v>0</v>
      </c>
      <c r="I1132" s="28">
        <f t="shared" si="34"/>
        <v>0</v>
      </c>
      <c r="J1132" s="28">
        <f t="shared" si="35"/>
        <v>0</v>
      </c>
    </row>
    <row r="1133" spans="1:10">
      <c r="A1133" s="13">
        <v>45861</v>
      </c>
      <c r="B1133">
        <v>0</v>
      </c>
      <c r="C1133" t="str">
        <v>Mona Rodriguez</v>
      </c>
      <c r="D1133" s="12">
        <v>0</v>
      </c>
      <c r="E1133" s="17">
        <v>0</v>
      </c>
      <c r="F1133" s="17">
        <v>0</v>
      </c>
      <c r="G1133" s="17">
        <v>0</v>
      </c>
      <c r="H1133" s="17">
        <v>0</v>
      </c>
      <c r="I1133" s="28">
        <f t="shared" si="34"/>
        <v>0</v>
      </c>
      <c r="J1133" s="28">
        <f t="shared" si="35"/>
        <v>0</v>
      </c>
    </row>
    <row r="1134" spans="1:10">
      <c r="A1134" s="13">
        <v>45861</v>
      </c>
      <c r="B1134" t="str">
        <v>Team 3</v>
      </c>
      <c r="C1134" t="str">
        <v>Nate Anderson</v>
      </c>
      <c r="D1134" s="12">
        <v>0</v>
      </c>
      <c r="E1134" s="17">
        <v>45861.37460412037</v>
      </c>
      <c r="F1134" s="17">
        <v>45861.666664201388</v>
      </c>
      <c r="G1134" s="17">
        <v>45861.375</v>
      </c>
      <c r="H1134" s="17">
        <v>45861.666666666664</v>
      </c>
      <c r="I1134" s="28">
        <f t="shared" si="34"/>
        <v>0</v>
      </c>
      <c r="J1134" s="28">
        <f t="shared" si="35"/>
        <v>0</v>
      </c>
    </row>
    <row r="1135" spans="1:10">
      <c r="A1135" s="13">
        <v>45861</v>
      </c>
      <c r="B1135">
        <v>0</v>
      </c>
      <c r="C1135" t="str">
        <v>Nate Brown</v>
      </c>
      <c r="D1135" s="12">
        <v>0</v>
      </c>
      <c r="E1135" s="17">
        <v>0</v>
      </c>
      <c r="F1135" s="17">
        <v>0</v>
      </c>
      <c r="G1135" s="17">
        <v>0</v>
      </c>
      <c r="H1135" s="17">
        <v>0</v>
      </c>
      <c r="I1135" s="28">
        <f t="shared" si="34"/>
        <v>0</v>
      </c>
      <c r="J1135" s="28">
        <f t="shared" si="35"/>
        <v>0</v>
      </c>
    </row>
    <row r="1136" spans="1:10">
      <c r="A1136" s="13">
        <v>45861</v>
      </c>
      <c r="B1136" t="str">
        <v>Team 2</v>
      </c>
      <c r="C1136" t="str">
        <v>Nate Garcia</v>
      </c>
      <c r="D1136" s="12">
        <v>0</v>
      </c>
      <c r="E1136" s="17">
        <v>45861.666713935185</v>
      </c>
      <c r="F1136" s="17">
        <v>45861.834020416667</v>
      </c>
      <c r="G1136" s="17">
        <v>45861.666666666664</v>
      </c>
      <c r="H1136" s="17">
        <v>45861.833333333336</v>
      </c>
      <c r="I1136" s="28">
        <f t="shared" si="34"/>
        <v>0</v>
      </c>
      <c r="J1136" s="28">
        <f t="shared" si="35"/>
        <v>0</v>
      </c>
    </row>
    <row r="1137" spans="1:10">
      <c r="A1137" s="13">
        <v>45861</v>
      </c>
      <c r="B1137" t="str">
        <v>Team 2</v>
      </c>
      <c r="C1137" t="str">
        <v>Nate Gonzalez</v>
      </c>
      <c r="D1137" s="12">
        <v>0</v>
      </c>
      <c r="E1137" s="17">
        <v>45861.379445509257</v>
      </c>
      <c r="F1137" s="17">
        <v>45861.750258009262</v>
      </c>
      <c r="G1137" s="17">
        <v>45861.375</v>
      </c>
      <c r="H1137" s="17">
        <v>45861.75</v>
      </c>
      <c r="I1137" s="28">
        <f t="shared" si="34"/>
        <v>6</v>
      </c>
      <c r="J1137" s="28">
        <f t="shared" si="35"/>
        <v>0</v>
      </c>
    </row>
    <row r="1138" spans="1:10">
      <c r="A1138" s="13">
        <v>45861</v>
      </c>
      <c r="B1138" t="str">
        <v>Team 3</v>
      </c>
      <c r="C1138" t="str">
        <v>Nate Johnson</v>
      </c>
      <c r="D1138" s="12">
        <v>0</v>
      </c>
      <c r="E1138" s="17">
        <v>45861.330835810186</v>
      </c>
      <c r="F1138" s="17">
        <v>45861.707888657409</v>
      </c>
      <c r="G1138" s="17">
        <v>45861.333333333336</v>
      </c>
      <c r="H1138" s="17">
        <v>45861.708333333336</v>
      </c>
      <c r="I1138" s="28">
        <f t="shared" si="34"/>
        <v>-3</v>
      </c>
      <c r="J1138" s="28">
        <f t="shared" si="35"/>
        <v>0</v>
      </c>
    </row>
    <row r="1139" spans="1:10">
      <c r="A1139" s="13">
        <v>45861</v>
      </c>
      <c r="B1139" t="str">
        <v>Team 2</v>
      </c>
      <c r="C1139" t="str">
        <v>Nate Rodriguez</v>
      </c>
      <c r="D1139" s="12">
        <v>0</v>
      </c>
      <c r="E1139" s="17">
        <v>45861.333801736109</v>
      </c>
      <c r="F1139" s="17">
        <v>45862.335237557869</v>
      </c>
      <c r="G1139" s="17">
        <v>45861.333333333336</v>
      </c>
      <c r="H1139" s="17">
        <v>45861.708333333336</v>
      </c>
      <c r="I1139" s="28">
        <f t="shared" si="34"/>
        <v>0</v>
      </c>
      <c r="J1139" s="28">
        <f t="shared" si="35"/>
        <v>902</v>
      </c>
    </row>
    <row r="1140" spans="1:10">
      <c r="A1140" s="13">
        <v>45861</v>
      </c>
      <c r="B1140" t="str">
        <v>Team 2</v>
      </c>
      <c r="C1140" t="str">
        <v>Nate Thomas</v>
      </c>
      <c r="D1140" s="12">
        <v>0</v>
      </c>
      <c r="E1140" s="17">
        <v>45861.320291111108</v>
      </c>
      <c r="F1140" s="17">
        <v>45861.72727260417</v>
      </c>
      <c r="G1140" s="17">
        <v>45861.333333333336</v>
      </c>
      <c r="H1140" s="17">
        <v>45861.708333333336</v>
      </c>
      <c r="I1140" s="28">
        <f t="shared" si="34"/>
        <v>-18</v>
      </c>
      <c r="J1140" s="28">
        <f t="shared" si="35"/>
        <v>27</v>
      </c>
    </row>
    <row r="1141" spans="1:10">
      <c r="A1141" s="13">
        <v>45861</v>
      </c>
      <c r="B1141" t="str">
        <v>Team 2</v>
      </c>
      <c r="C1141" t="str">
        <v>Olivia Anderson</v>
      </c>
      <c r="D1141" s="12">
        <v>0</v>
      </c>
      <c r="E1141" s="17">
        <v>45861.326201840275</v>
      </c>
      <c r="F1141" s="17">
        <v>45861.707247256942</v>
      </c>
      <c r="G1141" s="17">
        <v>45861.333333333336</v>
      </c>
      <c r="H1141" s="17">
        <v>45861.708333333336</v>
      </c>
      <c r="I1141" s="28">
        <f t="shared" si="34"/>
        <v>-10</v>
      </c>
      <c r="J1141" s="28">
        <f t="shared" si="35"/>
        <v>-1</v>
      </c>
    </row>
    <row r="1142" spans="1:10">
      <c r="A1142" s="13">
        <v>45861</v>
      </c>
      <c r="B1142" t="str">
        <v>Team 2</v>
      </c>
      <c r="C1142" t="str">
        <v>Olivia Gonzalez</v>
      </c>
      <c r="D1142" s="12">
        <v>0</v>
      </c>
      <c r="E1142" s="17">
        <v>45861.333134513887</v>
      </c>
      <c r="F1142" s="17">
        <v>45861.707175000003</v>
      </c>
      <c r="G1142" s="17">
        <v>45861.333333333336</v>
      </c>
      <c r="H1142" s="17">
        <v>45861.708333333336</v>
      </c>
      <c r="I1142" s="28">
        <f t="shared" si="34"/>
        <v>0</v>
      </c>
      <c r="J1142" s="28">
        <f t="shared" si="35"/>
        <v>-1</v>
      </c>
    </row>
    <row r="1143" spans="1:10">
      <c r="A1143" s="13">
        <v>45861</v>
      </c>
      <c r="B1143" t="str">
        <v>Team 2</v>
      </c>
      <c r="C1143" t="str">
        <v>Olivia Hernandez</v>
      </c>
      <c r="D1143" s="12">
        <v>0</v>
      </c>
      <c r="E1143" s="17">
        <v>45861.333505787035</v>
      </c>
      <c r="F1143" s="17">
        <v>45861.708855775461</v>
      </c>
      <c r="G1143" s="17">
        <v>45861.333333333336</v>
      </c>
      <c r="H1143" s="17">
        <v>45861.708333333336</v>
      </c>
      <c r="I1143" s="28">
        <f t="shared" si="34"/>
        <v>0</v>
      </c>
      <c r="J1143" s="28">
        <f t="shared" si="35"/>
        <v>0</v>
      </c>
    </row>
    <row r="1144" spans="1:10">
      <c r="A1144" s="13">
        <v>45861</v>
      </c>
      <c r="B1144">
        <v>0</v>
      </c>
      <c r="C1144" t="str">
        <v>Olivia Miller</v>
      </c>
      <c r="D1144" s="12">
        <v>0</v>
      </c>
      <c r="E1144" s="17">
        <v>0</v>
      </c>
      <c r="F1144" s="17">
        <v>0</v>
      </c>
      <c r="G1144" s="17">
        <v>0</v>
      </c>
      <c r="H1144" s="17">
        <v>0</v>
      </c>
      <c r="I1144" s="28">
        <f t="shared" si="34"/>
        <v>0</v>
      </c>
      <c r="J1144" s="28">
        <f t="shared" si="35"/>
        <v>0</v>
      </c>
    </row>
    <row r="1145" spans="1:10">
      <c r="A1145" s="13">
        <v>45861</v>
      </c>
      <c r="B1145" t="str">
        <v>Team 2</v>
      </c>
      <c r="C1145" t="str">
        <v>Olivia Taylor</v>
      </c>
      <c r="D1145" s="12">
        <v>0</v>
      </c>
      <c r="E1145" s="17">
        <v>45861.461799791665</v>
      </c>
      <c r="F1145" s="17">
        <v>45861.833978090275</v>
      </c>
      <c r="G1145" s="17">
        <v>45861.458333333336</v>
      </c>
      <c r="H1145" s="17">
        <v>45861.833333333336</v>
      </c>
      <c r="I1145" s="28">
        <f t="shared" si="34"/>
        <v>4</v>
      </c>
      <c r="J1145" s="28">
        <f t="shared" si="35"/>
        <v>0</v>
      </c>
    </row>
    <row r="1146" spans="1:10">
      <c r="A1146" s="13">
        <v>45861</v>
      </c>
      <c r="B1146" t="str">
        <v>Team 2</v>
      </c>
      <c r="C1146" t="str">
        <v>Olivia Thomas</v>
      </c>
      <c r="D1146" s="12">
        <v>0</v>
      </c>
      <c r="E1146" s="17">
        <v>45861.333413414352</v>
      </c>
      <c r="F1146" s="17">
        <v>45861.458906018517</v>
      </c>
      <c r="G1146" s="17">
        <v>45861.333333333336</v>
      </c>
      <c r="H1146" s="17">
        <v>45861.708333333336</v>
      </c>
      <c r="I1146" s="28">
        <f t="shared" si="34"/>
        <v>0</v>
      </c>
      <c r="J1146" s="28">
        <f t="shared" si="35"/>
        <v>-359</v>
      </c>
    </row>
    <row r="1147" spans="1:10">
      <c r="A1147" s="13">
        <v>45861</v>
      </c>
      <c r="B1147">
        <v>0</v>
      </c>
      <c r="C1147" t="str">
        <v>Paul Garcia</v>
      </c>
      <c r="D1147" s="12">
        <v>0</v>
      </c>
      <c r="E1147" s="17">
        <v>45861.50022858796</v>
      </c>
      <c r="F1147" s="17">
        <v>45861.708550937503</v>
      </c>
      <c r="G1147" s="17">
        <v>0</v>
      </c>
      <c r="H1147" s="17">
        <v>0</v>
      </c>
      <c r="I1147" s="28">
        <f t="shared" si="34"/>
        <v>66040560</v>
      </c>
      <c r="J1147" s="28">
        <f t="shared" si="35"/>
        <v>66040860</v>
      </c>
    </row>
    <row r="1148" spans="1:10">
      <c r="A1148" s="13">
        <v>45861</v>
      </c>
      <c r="B1148" t="str">
        <v>Team 4</v>
      </c>
      <c r="C1148" t="str">
        <v>Paul Johnson</v>
      </c>
      <c r="D1148" s="12">
        <v>0</v>
      </c>
      <c r="E1148" s="17">
        <v>45861.458645543978</v>
      </c>
      <c r="F1148" s="17">
        <v>45861.83356190972</v>
      </c>
      <c r="G1148" s="17">
        <v>45861.458333333336</v>
      </c>
      <c r="H1148" s="17">
        <v>45861.833333333336</v>
      </c>
      <c r="I1148" s="28">
        <f t="shared" si="34"/>
        <v>0</v>
      </c>
      <c r="J1148" s="28">
        <f t="shared" si="35"/>
        <v>0</v>
      </c>
    </row>
    <row r="1149" spans="1:10">
      <c r="A1149" s="13">
        <v>45861</v>
      </c>
      <c r="B1149">
        <v>0</v>
      </c>
      <c r="C1149" t="str">
        <v>Paul Miller</v>
      </c>
      <c r="D1149" s="12">
        <v>0</v>
      </c>
      <c r="E1149" s="17">
        <v>0</v>
      </c>
      <c r="F1149" s="17">
        <v>0</v>
      </c>
      <c r="G1149" s="17">
        <v>0</v>
      </c>
      <c r="H1149" s="17">
        <v>0</v>
      </c>
      <c r="I1149" s="28">
        <f t="shared" si="34"/>
        <v>0</v>
      </c>
      <c r="J1149" s="28">
        <f t="shared" si="35"/>
        <v>0</v>
      </c>
    </row>
    <row r="1150" spans="1:10">
      <c r="A1150" s="13">
        <v>45861</v>
      </c>
      <c r="B1150" t="str">
        <v>Team 4</v>
      </c>
      <c r="C1150" t="str">
        <v>Paul Rodriguez</v>
      </c>
      <c r="D1150" s="12">
        <v>0</v>
      </c>
      <c r="E1150" s="17">
        <v>45861.37256984954</v>
      </c>
      <c r="F1150" s="17">
        <v>45861.837709016203</v>
      </c>
      <c r="G1150" s="17">
        <v>45861.375</v>
      </c>
      <c r="H1150" s="17">
        <v>45861.833333333336</v>
      </c>
      <c r="I1150" s="28">
        <f t="shared" si="34"/>
        <v>-3</v>
      </c>
      <c r="J1150" s="28">
        <f t="shared" si="35"/>
        <v>6</v>
      </c>
    </row>
    <row r="1151" spans="1:10">
      <c r="A1151" s="13">
        <v>45861</v>
      </c>
      <c r="B1151">
        <v>0</v>
      </c>
      <c r="C1151" t="str">
        <v>Paul Smith</v>
      </c>
      <c r="D1151" s="12">
        <v>0</v>
      </c>
      <c r="E1151" s="17">
        <v>0</v>
      </c>
      <c r="F1151" s="17">
        <v>0</v>
      </c>
      <c r="G1151" s="17">
        <v>0</v>
      </c>
      <c r="H1151" s="17">
        <v>0</v>
      </c>
      <c r="I1151" s="28">
        <f t="shared" si="34"/>
        <v>0</v>
      </c>
      <c r="J1151" s="28">
        <f t="shared" si="35"/>
        <v>0</v>
      </c>
    </row>
    <row r="1152" spans="1:10">
      <c r="A1152" s="13">
        <v>45861</v>
      </c>
      <c r="B1152" t="str">
        <v>Team 4</v>
      </c>
      <c r="C1152" t="str">
        <v>Paul Wilson</v>
      </c>
      <c r="D1152" s="12">
        <v>0</v>
      </c>
      <c r="E1152" s="17">
        <v>45861.374447696762</v>
      </c>
      <c r="F1152" s="17">
        <v>45862.374352164348</v>
      </c>
      <c r="G1152" s="17">
        <v>45861.375</v>
      </c>
      <c r="H1152" s="17">
        <v>45861.75</v>
      </c>
      <c r="I1152" s="28">
        <f t="shared" si="34"/>
        <v>0</v>
      </c>
      <c r="J1152" s="28">
        <f t="shared" si="35"/>
        <v>899</v>
      </c>
    </row>
    <row r="1153" spans="1:10">
      <c r="A1153" s="13">
        <v>45861</v>
      </c>
      <c r="B1153" t="str">
        <v>Team 4</v>
      </c>
      <c r="C1153" t="str">
        <v>Quinn Jones</v>
      </c>
      <c r="D1153" s="12">
        <v>0</v>
      </c>
      <c r="E1153" s="17">
        <v>45861.33068608796</v>
      </c>
      <c r="F1153" s="17">
        <v>45862.333868217589</v>
      </c>
      <c r="G1153" s="17">
        <v>45861.375</v>
      </c>
      <c r="H1153" s="17">
        <v>45861.833333333336</v>
      </c>
      <c r="I1153" s="28">
        <f t="shared" si="34"/>
        <v>-63</v>
      </c>
      <c r="J1153" s="28">
        <f t="shared" si="35"/>
        <v>720</v>
      </c>
    </row>
    <row r="1154" spans="1:10">
      <c r="A1154" s="13">
        <v>45861</v>
      </c>
      <c r="B1154" t="str">
        <v>Team 4</v>
      </c>
      <c r="C1154" t="str">
        <v>Quinn Lopez</v>
      </c>
      <c r="D1154" s="12">
        <v>0</v>
      </c>
      <c r="E1154" s="17">
        <v>45861.33062320602</v>
      </c>
      <c r="F1154" s="17">
        <v>45861.708752743056</v>
      </c>
      <c r="G1154" s="17">
        <v>45861.333333333336</v>
      </c>
      <c r="H1154" s="17">
        <v>45861.708333333336</v>
      </c>
      <c r="I1154" s="28">
        <f t="shared" si="34"/>
        <v>-3</v>
      </c>
      <c r="J1154" s="28">
        <f t="shared" si="35"/>
        <v>0</v>
      </c>
    </row>
    <row r="1155" spans="1:10">
      <c r="A1155" s="13">
        <v>45861</v>
      </c>
      <c r="B1155" t="str">
        <v>Team 4</v>
      </c>
      <c r="C1155" t="str">
        <v>Quinn Miller</v>
      </c>
      <c r="D1155" s="12">
        <v>0</v>
      </c>
      <c r="E1155" s="17">
        <v>0</v>
      </c>
      <c r="F1155" s="17">
        <v>0</v>
      </c>
      <c r="G1155" s="17">
        <v>45861.5</v>
      </c>
      <c r="H1155" s="17">
        <v>45861.75</v>
      </c>
      <c r="I1155" s="28">
        <f t="shared" ref="I1155:I1218" si="36">ROUNDDOWN((E1155-G1155)*1440,0)</f>
        <v>-66040560</v>
      </c>
      <c r="J1155" s="28">
        <f t="shared" ref="J1155:J1218" si="37">ROUNDDOWN((F1155-H1155)*1440,0)</f>
        <v>-66040920</v>
      </c>
    </row>
    <row r="1156" spans="1:10">
      <c r="A1156" s="13">
        <v>45861</v>
      </c>
      <c r="B1156" t="str">
        <v>Team 4</v>
      </c>
      <c r="C1156" t="str">
        <v>Quinn Rodriguez</v>
      </c>
      <c r="D1156" s="12">
        <v>0</v>
      </c>
      <c r="E1156" s="17">
        <v>45861.415885405091</v>
      </c>
      <c r="F1156" s="17">
        <v>45861.833982164353</v>
      </c>
      <c r="G1156" s="17">
        <v>45861.416666666664</v>
      </c>
      <c r="H1156" s="17">
        <v>45861.833333333336</v>
      </c>
      <c r="I1156" s="28">
        <f t="shared" si="36"/>
        <v>-1</v>
      </c>
      <c r="J1156" s="28">
        <f t="shared" si="37"/>
        <v>0</v>
      </c>
    </row>
    <row r="1157" spans="1:10">
      <c r="A1157" s="13">
        <v>45861</v>
      </c>
      <c r="B1157">
        <v>0</v>
      </c>
      <c r="C1157" t="str">
        <v>Quinn Williams</v>
      </c>
      <c r="D1157" s="12">
        <v>0</v>
      </c>
      <c r="E1157" s="17">
        <v>0</v>
      </c>
      <c r="F1157" s="17">
        <v>0</v>
      </c>
      <c r="G1157" s="17">
        <v>0</v>
      </c>
      <c r="H1157" s="17">
        <v>0</v>
      </c>
      <c r="I1157" s="28">
        <f t="shared" si="36"/>
        <v>0</v>
      </c>
      <c r="J1157" s="28">
        <f t="shared" si="37"/>
        <v>0</v>
      </c>
    </row>
    <row r="1158" spans="1:10">
      <c r="A1158" s="13">
        <v>45861</v>
      </c>
      <c r="B1158" t="str">
        <v>Team 4</v>
      </c>
      <c r="C1158" t="str">
        <v>Rachel Jones</v>
      </c>
      <c r="D1158" s="12">
        <v>0</v>
      </c>
      <c r="E1158" s="17">
        <v>45861.456083391204</v>
      </c>
      <c r="F1158" s="17">
        <v>45862.457184664352</v>
      </c>
      <c r="G1158" s="17">
        <v>45861.458333333336</v>
      </c>
      <c r="H1158" s="17">
        <v>45861.833333333336</v>
      </c>
      <c r="I1158" s="28">
        <f t="shared" si="36"/>
        <v>-3</v>
      </c>
      <c r="J1158" s="28">
        <f t="shared" si="37"/>
        <v>898</v>
      </c>
    </row>
    <row r="1159" spans="1:10">
      <c r="A1159" s="13">
        <v>45861</v>
      </c>
      <c r="B1159" t="str">
        <v>Team 4</v>
      </c>
      <c r="C1159" t="str">
        <v>Rachel Miller</v>
      </c>
      <c r="D1159" s="12">
        <v>0</v>
      </c>
      <c r="E1159" s="17">
        <v>0</v>
      </c>
      <c r="F1159" s="17">
        <v>0</v>
      </c>
      <c r="G1159" s="17">
        <v>45861.458333333336</v>
      </c>
      <c r="H1159" s="17">
        <v>45861.833333333336</v>
      </c>
      <c r="I1159" s="28">
        <f t="shared" si="36"/>
        <v>-66040500</v>
      </c>
      <c r="J1159" s="28">
        <f t="shared" si="37"/>
        <v>-66041040</v>
      </c>
    </row>
    <row r="1160" spans="1:10">
      <c r="A1160" s="13">
        <v>45861</v>
      </c>
      <c r="B1160" t="str">
        <v>Team 4</v>
      </c>
      <c r="C1160" t="str">
        <v>Rachel Smith</v>
      </c>
      <c r="D1160" s="12">
        <v>0</v>
      </c>
      <c r="E1160" s="17">
        <v>45861.330166192129</v>
      </c>
      <c r="F1160" s="17">
        <v>45861.750367789355</v>
      </c>
      <c r="G1160" s="17">
        <v>45861.375</v>
      </c>
      <c r="H1160" s="17">
        <v>45861.75</v>
      </c>
      <c r="I1160" s="28">
        <f t="shared" si="36"/>
        <v>-64</v>
      </c>
      <c r="J1160" s="28">
        <f t="shared" si="37"/>
        <v>0</v>
      </c>
    </row>
    <row r="1161" spans="1:10">
      <c r="A1161" s="13">
        <v>45861</v>
      </c>
      <c r="B1161">
        <v>0</v>
      </c>
      <c r="C1161" t="str">
        <v>Rachel Taylor</v>
      </c>
      <c r="D1161" s="12">
        <v>0</v>
      </c>
      <c r="E1161" s="17">
        <v>0</v>
      </c>
      <c r="F1161" s="17">
        <v>0</v>
      </c>
      <c r="G1161" s="17">
        <v>0</v>
      </c>
      <c r="H1161" s="17">
        <v>0</v>
      </c>
      <c r="I1161" s="28">
        <f t="shared" si="36"/>
        <v>0</v>
      </c>
      <c r="J1161" s="28">
        <f t="shared" si="37"/>
        <v>0</v>
      </c>
    </row>
    <row r="1162" spans="1:10">
      <c r="A1162" s="13">
        <v>45861</v>
      </c>
      <c r="B1162" t="str">
        <v>Team 5</v>
      </c>
      <c r="C1162" t="str">
        <v>Rachel Wilson</v>
      </c>
      <c r="D1162" s="12">
        <v>0</v>
      </c>
      <c r="E1162" s="17">
        <v>45861.437594374998</v>
      </c>
      <c r="F1162" s="17">
        <v>45862.437364988429</v>
      </c>
      <c r="G1162" s="17">
        <v>45861.458333333336</v>
      </c>
      <c r="H1162" s="17">
        <v>45861.833333333336</v>
      </c>
      <c r="I1162" s="28">
        <f t="shared" si="36"/>
        <v>-29</v>
      </c>
      <c r="J1162" s="28">
        <f t="shared" si="37"/>
        <v>869</v>
      </c>
    </row>
    <row r="1163" spans="1:10">
      <c r="A1163" s="13">
        <v>45861</v>
      </c>
      <c r="B1163" t="str">
        <v>Team 5</v>
      </c>
      <c r="C1163" t="str">
        <v>Steve Garcia</v>
      </c>
      <c r="D1163" s="12">
        <v>0</v>
      </c>
      <c r="E1163" s="17">
        <v>45861.489665740737</v>
      </c>
      <c r="F1163" s="17">
        <v>45861.656435671299</v>
      </c>
      <c r="G1163" s="17">
        <v>45861.5</v>
      </c>
      <c r="H1163" s="17">
        <v>45861.666666666664</v>
      </c>
      <c r="I1163" s="28">
        <f t="shared" si="36"/>
        <v>-14</v>
      </c>
      <c r="J1163" s="28">
        <f t="shared" si="37"/>
        <v>-14</v>
      </c>
    </row>
    <row r="1164" spans="1:10">
      <c r="A1164" s="13">
        <v>45861</v>
      </c>
      <c r="B1164" t="str">
        <v>Team 5</v>
      </c>
      <c r="C1164" t="str">
        <v>Steve Lopez</v>
      </c>
      <c r="D1164" s="12">
        <v>0</v>
      </c>
      <c r="E1164" s="17">
        <v>45861.336265416663</v>
      </c>
      <c r="F1164" s="17">
        <v>45861.709821921293</v>
      </c>
      <c r="G1164" s="17">
        <v>45861.333333333336</v>
      </c>
      <c r="H1164" s="17">
        <v>45861.708333333336</v>
      </c>
      <c r="I1164" s="28">
        <f t="shared" si="36"/>
        <v>4</v>
      </c>
      <c r="J1164" s="28">
        <f t="shared" si="37"/>
        <v>2</v>
      </c>
    </row>
    <row r="1165" spans="1:10">
      <c r="A1165" s="13">
        <v>45861</v>
      </c>
      <c r="B1165">
        <v>0</v>
      </c>
      <c r="C1165" t="str">
        <v>Steve Martinez</v>
      </c>
      <c r="D1165" s="12">
        <v>0</v>
      </c>
      <c r="E1165" s="17">
        <v>0</v>
      </c>
      <c r="F1165" s="17">
        <v>0</v>
      </c>
      <c r="G1165" s="17">
        <v>0</v>
      </c>
      <c r="H1165" s="17">
        <v>0</v>
      </c>
      <c r="I1165" s="28">
        <f t="shared" si="36"/>
        <v>0</v>
      </c>
      <c r="J1165" s="28">
        <f t="shared" si="37"/>
        <v>0</v>
      </c>
    </row>
    <row r="1166" spans="1:10">
      <c r="A1166" s="13">
        <v>45861</v>
      </c>
      <c r="B1166" t="str">
        <v>Team 5</v>
      </c>
      <c r="C1166" t="str">
        <v>Steve Moore</v>
      </c>
      <c r="D1166" s="12">
        <v>0</v>
      </c>
      <c r="E1166" s="17">
        <v>45861.4062352662</v>
      </c>
      <c r="F1166" s="17">
        <v>45861.833571446761</v>
      </c>
      <c r="G1166" s="17">
        <v>45861.458333333336</v>
      </c>
      <c r="H1166" s="17">
        <v>45861.833333333336</v>
      </c>
      <c r="I1166" s="28">
        <f t="shared" si="36"/>
        <v>-75</v>
      </c>
      <c r="J1166" s="28">
        <f t="shared" si="37"/>
        <v>0</v>
      </c>
    </row>
    <row r="1167" spans="1:10">
      <c r="A1167" s="13">
        <v>45861</v>
      </c>
      <c r="B1167">
        <v>0</v>
      </c>
      <c r="C1167" t="str">
        <v>Steve Smith</v>
      </c>
      <c r="D1167" s="12">
        <v>0</v>
      </c>
      <c r="E1167" s="17">
        <v>0</v>
      </c>
      <c r="F1167" s="17">
        <v>0</v>
      </c>
      <c r="G1167" s="17">
        <v>0</v>
      </c>
      <c r="H1167" s="17">
        <v>0</v>
      </c>
      <c r="I1167" s="28">
        <f t="shared" si="36"/>
        <v>0</v>
      </c>
      <c r="J1167" s="28">
        <f t="shared" si="37"/>
        <v>0</v>
      </c>
    </row>
    <row r="1168" spans="1:10">
      <c r="A1168" s="13">
        <v>45861</v>
      </c>
      <c r="B1168" t="str">
        <v>Team 5</v>
      </c>
      <c r="C1168" t="str">
        <v>Steve Thomas</v>
      </c>
      <c r="D1168" s="12">
        <v>0</v>
      </c>
      <c r="E1168" s="17">
        <v>45861.375821180554</v>
      </c>
      <c r="F1168" s="17">
        <v>45861.751155428239</v>
      </c>
      <c r="G1168" s="17">
        <v>45861.375</v>
      </c>
      <c r="H1168" s="17">
        <v>45861.75</v>
      </c>
      <c r="I1168" s="28">
        <f t="shared" si="36"/>
        <v>1</v>
      </c>
      <c r="J1168" s="28">
        <f t="shared" si="37"/>
        <v>1</v>
      </c>
    </row>
    <row r="1169" spans="1:10">
      <c r="A1169" s="13">
        <v>45861</v>
      </c>
      <c r="B1169">
        <v>0</v>
      </c>
      <c r="C1169" t="str">
        <v>Tina Anderson</v>
      </c>
      <c r="D1169" s="12">
        <v>0</v>
      </c>
      <c r="E1169" s="17">
        <v>0</v>
      </c>
      <c r="F1169" s="17">
        <v>0</v>
      </c>
      <c r="G1169" s="17">
        <v>0</v>
      </c>
      <c r="H1169" s="17">
        <v>0</v>
      </c>
      <c r="I1169" s="28">
        <f t="shared" si="36"/>
        <v>0</v>
      </c>
      <c r="J1169" s="28">
        <f t="shared" si="37"/>
        <v>0</v>
      </c>
    </row>
    <row r="1170" spans="1:10">
      <c r="A1170" s="13">
        <v>45861</v>
      </c>
      <c r="B1170" t="str">
        <v>Team 5</v>
      </c>
      <c r="C1170" t="str">
        <v>Tina Brown</v>
      </c>
      <c r="D1170" s="12">
        <v>0</v>
      </c>
      <c r="E1170" s="17">
        <v>0</v>
      </c>
      <c r="F1170" s="17">
        <v>0</v>
      </c>
      <c r="G1170" s="17">
        <v>45861.708333333336</v>
      </c>
      <c r="H1170" s="17">
        <v>45861.833333333336</v>
      </c>
      <c r="I1170" s="28">
        <f t="shared" si="36"/>
        <v>-66040860</v>
      </c>
      <c r="J1170" s="28">
        <f t="shared" si="37"/>
        <v>-66041040</v>
      </c>
    </row>
    <row r="1171" spans="1:10">
      <c r="A1171" s="13">
        <v>45861</v>
      </c>
      <c r="B1171" t="str">
        <v>Team 5</v>
      </c>
      <c r="C1171" t="str">
        <v>Tina Davis</v>
      </c>
      <c r="D1171" s="12">
        <v>0</v>
      </c>
      <c r="E1171" s="17">
        <v>0</v>
      </c>
      <c r="F1171" s="17">
        <v>0</v>
      </c>
      <c r="G1171" s="17">
        <v>45861.416666666664</v>
      </c>
      <c r="H1171" s="17">
        <v>45861.791666666664</v>
      </c>
      <c r="I1171" s="28">
        <f t="shared" si="36"/>
        <v>-66040440</v>
      </c>
      <c r="J1171" s="28">
        <f t="shared" si="37"/>
        <v>-66040980</v>
      </c>
    </row>
    <row r="1172" spans="1:10">
      <c r="A1172" s="13">
        <v>45861</v>
      </c>
      <c r="B1172" t="str">
        <v>Team 3</v>
      </c>
      <c r="C1172" t="str">
        <v>Tina Jackson</v>
      </c>
      <c r="D1172" s="12">
        <v>0</v>
      </c>
      <c r="E1172" s="17">
        <v>45861.373009062503</v>
      </c>
      <c r="F1172" s="17">
        <v>45861.748934710646</v>
      </c>
      <c r="G1172" s="17">
        <v>45861.375</v>
      </c>
      <c r="H1172" s="17">
        <v>45861.75</v>
      </c>
      <c r="I1172" s="28">
        <f t="shared" si="36"/>
        <v>-2</v>
      </c>
      <c r="J1172" s="28">
        <f t="shared" si="37"/>
        <v>-1</v>
      </c>
    </row>
    <row r="1173" spans="1:10">
      <c r="A1173" s="13">
        <v>45861</v>
      </c>
      <c r="B1173" t="str">
        <v>Team 3</v>
      </c>
      <c r="C1173" t="str">
        <v>Tina Johnson</v>
      </c>
      <c r="D1173" s="12">
        <v>0</v>
      </c>
      <c r="E1173" s="17">
        <v>45861.333154016203</v>
      </c>
      <c r="F1173" s="17">
        <v>45861.708417604168</v>
      </c>
      <c r="G1173" s="17">
        <v>45861.333333333336</v>
      </c>
      <c r="H1173" s="17">
        <v>45861.708333333336</v>
      </c>
      <c r="I1173" s="28">
        <f t="shared" si="36"/>
        <v>0</v>
      </c>
      <c r="J1173" s="28">
        <f t="shared" si="37"/>
        <v>0</v>
      </c>
    </row>
    <row r="1174" spans="1:10">
      <c r="A1174" s="13">
        <v>45861</v>
      </c>
      <c r="B1174">
        <v>0</v>
      </c>
      <c r="C1174" t="str">
        <v>Tina Martin</v>
      </c>
      <c r="D1174" s="12">
        <v>0</v>
      </c>
      <c r="E1174" s="17">
        <v>0</v>
      </c>
      <c r="F1174" s="17">
        <v>0</v>
      </c>
      <c r="G1174" s="17">
        <v>0</v>
      </c>
      <c r="H1174" s="17">
        <v>0</v>
      </c>
      <c r="I1174" s="28">
        <f t="shared" si="36"/>
        <v>0</v>
      </c>
      <c r="J1174" s="28">
        <f t="shared" si="37"/>
        <v>0</v>
      </c>
    </row>
    <row r="1175" spans="1:10">
      <c r="A1175" s="13">
        <v>45861</v>
      </c>
      <c r="B1175" t="str">
        <v>Team 3</v>
      </c>
      <c r="C1175" t="str">
        <v>Tina Miller</v>
      </c>
      <c r="D1175" s="12">
        <v>0</v>
      </c>
      <c r="E1175" s="17">
        <v>45861.458314085648</v>
      </c>
      <c r="F1175" s="17">
        <v>45861.834362222224</v>
      </c>
      <c r="G1175" s="17">
        <v>45861.458333333336</v>
      </c>
      <c r="H1175" s="17">
        <v>45861.833333333336</v>
      </c>
      <c r="I1175" s="28">
        <f t="shared" si="36"/>
        <v>0</v>
      </c>
      <c r="J1175" s="28">
        <f t="shared" si="37"/>
        <v>1</v>
      </c>
    </row>
    <row r="1176" spans="1:10">
      <c r="A1176" s="13">
        <v>45861</v>
      </c>
      <c r="B1176">
        <v>0</v>
      </c>
      <c r="C1176" t="str">
        <v>Tina Taylor</v>
      </c>
      <c r="D1176" s="12">
        <v>0</v>
      </c>
      <c r="E1176" s="17">
        <v>0</v>
      </c>
      <c r="F1176" s="17">
        <v>0</v>
      </c>
      <c r="G1176" s="17">
        <v>0</v>
      </c>
      <c r="H1176" s="17">
        <v>0</v>
      </c>
      <c r="I1176" s="28">
        <f t="shared" si="36"/>
        <v>0</v>
      </c>
      <c r="J1176" s="28">
        <f t="shared" si="37"/>
        <v>0</v>
      </c>
    </row>
    <row r="1177" spans="1:10">
      <c r="A1177" s="13">
        <v>45861</v>
      </c>
      <c r="B1177" t="str">
        <v>Team 4</v>
      </c>
      <c r="C1177" t="str">
        <v>Tina Thomas</v>
      </c>
      <c r="D1177" s="12">
        <v>0</v>
      </c>
      <c r="E1177" s="17">
        <v>45861.375082280094</v>
      </c>
      <c r="F1177" s="17">
        <v>45861.750599490741</v>
      </c>
      <c r="G1177" s="17">
        <v>45861.375</v>
      </c>
      <c r="H1177" s="17">
        <v>45861.75</v>
      </c>
      <c r="I1177" s="28">
        <f t="shared" si="36"/>
        <v>0</v>
      </c>
      <c r="J1177" s="28">
        <f t="shared" si="37"/>
        <v>0</v>
      </c>
    </row>
    <row r="1178" spans="1:10">
      <c r="A1178" s="13">
        <v>45861</v>
      </c>
      <c r="B1178">
        <v>0</v>
      </c>
      <c r="C1178" t="str">
        <v>Uma Garcia</v>
      </c>
      <c r="D1178" s="12">
        <v>0</v>
      </c>
      <c r="E1178" s="17">
        <v>0</v>
      </c>
      <c r="F1178" s="17">
        <v>0</v>
      </c>
      <c r="G1178" s="17">
        <v>0</v>
      </c>
      <c r="H1178" s="17">
        <v>0</v>
      </c>
      <c r="I1178" s="28">
        <f t="shared" si="36"/>
        <v>0</v>
      </c>
      <c r="J1178" s="28">
        <f t="shared" si="37"/>
        <v>0</v>
      </c>
    </row>
    <row r="1179" spans="1:10">
      <c r="A1179" s="13">
        <v>45862</v>
      </c>
      <c r="B1179" t="str">
        <v>Team 1</v>
      </c>
      <c r="C1179" t="str">
        <v>Uma Hernandez</v>
      </c>
      <c r="D1179" s="12">
        <v>0</v>
      </c>
      <c r="E1179" s="17">
        <v>45862.332683912035</v>
      </c>
      <c r="F1179" s="17">
        <v>45862.666790428244</v>
      </c>
      <c r="G1179" s="17">
        <v>45862.333333333336</v>
      </c>
      <c r="H1179" s="17">
        <v>45862.708333333336</v>
      </c>
      <c r="I1179" s="28">
        <f t="shared" si="36"/>
        <v>0</v>
      </c>
      <c r="J1179" s="28">
        <f t="shared" si="37"/>
        <v>-59</v>
      </c>
    </row>
    <row r="1180" spans="1:10">
      <c r="A1180" s="13">
        <v>45862</v>
      </c>
      <c r="B1180">
        <v>0</v>
      </c>
      <c r="C1180" t="str">
        <v>Uma Jones</v>
      </c>
      <c r="D1180" s="12">
        <v>0</v>
      </c>
      <c r="E1180" s="17">
        <v>0</v>
      </c>
      <c r="F1180" s="17">
        <v>0</v>
      </c>
      <c r="G1180" s="17">
        <v>0</v>
      </c>
      <c r="H1180" s="17">
        <v>0</v>
      </c>
      <c r="I1180" s="28">
        <f t="shared" si="36"/>
        <v>0</v>
      </c>
      <c r="J1180" s="28">
        <f t="shared" si="37"/>
        <v>0</v>
      </c>
    </row>
    <row r="1181" spans="1:10">
      <c r="A1181" s="13">
        <v>45862</v>
      </c>
      <c r="B1181" t="str">
        <v>Team 1</v>
      </c>
      <c r="C1181" t="str">
        <v>Uma Taylor</v>
      </c>
      <c r="D1181" s="12">
        <v>0</v>
      </c>
      <c r="E1181" s="17">
        <v>45862.333595555552</v>
      </c>
      <c r="F1181" s="17">
        <v>45862.709337615743</v>
      </c>
      <c r="G1181" s="17">
        <v>45862.333333333336</v>
      </c>
      <c r="H1181" s="17">
        <v>45862.708333333336</v>
      </c>
      <c r="I1181" s="28">
        <f t="shared" si="36"/>
        <v>0</v>
      </c>
      <c r="J1181" s="28">
        <f t="shared" si="37"/>
        <v>1</v>
      </c>
    </row>
    <row r="1182" spans="1:10">
      <c r="A1182" s="13">
        <v>45862</v>
      </c>
      <c r="B1182">
        <v>0</v>
      </c>
      <c r="C1182" t="str">
        <v>Uma Williams</v>
      </c>
      <c r="D1182" s="12">
        <v>0</v>
      </c>
      <c r="E1182" s="17">
        <v>0</v>
      </c>
      <c r="F1182" s="17">
        <v>0</v>
      </c>
      <c r="G1182" s="17">
        <v>0</v>
      </c>
      <c r="H1182" s="17">
        <v>0</v>
      </c>
      <c r="I1182" s="28">
        <f t="shared" si="36"/>
        <v>0</v>
      </c>
      <c r="J1182" s="28">
        <f t="shared" si="37"/>
        <v>0</v>
      </c>
    </row>
    <row r="1183" spans="1:10">
      <c r="A1183" s="13">
        <v>45862</v>
      </c>
      <c r="B1183" t="str">
        <v>Team 1</v>
      </c>
      <c r="C1183" t="str">
        <v>Victor Brown</v>
      </c>
      <c r="D1183" s="12">
        <v>0</v>
      </c>
      <c r="E1183" s="17">
        <v>45862.332178923614</v>
      </c>
      <c r="F1183" s="17">
        <v>45862.458415925925</v>
      </c>
      <c r="G1183" s="17">
        <v>45862.333333333336</v>
      </c>
      <c r="H1183" s="17">
        <v>45862.708333333336</v>
      </c>
      <c r="I1183" s="28">
        <f t="shared" si="36"/>
        <v>-1</v>
      </c>
      <c r="J1183" s="28">
        <f t="shared" si="37"/>
        <v>-359</v>
      </c>
    </row>
    <row r="1184" spans="1:10">
      <c r="A1184" s="13">
        <v>45862</v>
      </c>
      <c r="B1184">
        <v>0</v>
      </c>
      <c r="C1184" t="str">
        <v>Victor Davis</v>
      </c>
      <c r="D1184" s="12">
        <v>0</v>
      </c>
      <c r="E1184" s="17">
        <v>45862.521030289354</v>
      </c>
      <c r="F1184" s="17">
        <v>45862.729105740742</v>
      </c>
      <c r="G1184" s="17">
        <v>0</v>
      </c>
      <c r="H1184" s="17">
        <v>0</v>
      </c>
      <c r="I1184" s="28">
        <f t="shared" si="36"/>
        <v>66042030</v>
      </c>
      <c r="J1184" s="28">
        <f t="shared" si="37"/>
        <v>66042329</v>
      </c>
    </row>
    <row r="1185" spans="1:10">
      <c r="A1185" s="13">
        <v>45862</v>
      </c>
      <c r="B1185" t="str">
        <v>Team 1</v>
      </c>
      <c r="C1185" t="str">
        <v>Victor Taylor</v>
      </c>
      <c r="D1185" s="12">
        <v>0</v>
      </c>
      <c r="E1185" s="17">
        <v>45862.337501388887</v>
      </c>
      <c r="F1185" s="17">
        <v>45862.70908990741</v>
      </c>
      <c r="G1185" s="17">
        <v>45862.333333333336</v>
      </c>
      <c r="H1185" s="17">
        <v>45862.708333333336</v>
      </c>
      <c r="I1185" s="28">
        <f t="shared" si="36"/>
        <v>6</v>
      </c>
      <c r="J1185" s="28">
        <f t="shared" si="37"/>
        <v>1</v>
      </c>
    </row>
    <row r="1186" spans="1:10">
      <c r="A1186" s="13">
        <v>45862</v>
      </c>
      <c r="B1186">
        <v>0</v>
      </c>
      <c r="C1186" t="str">
        <v>Wendy Anderson</v>
      </c>
      <c r="D1186" s="12">
        <v>0</v>
      </c>
      <c r="E1186" s="17">
        <v>0</v>
      </c>
      <c r="F1186" s="17">
        <v>0</v>
      </c>
      <c r="G1186" s="17">
        <v>0</v>
      </c>
      <c r="H1186" s="17">
        <v>0</v>
      </c>
      <c r="I1186" s="28">
        <f t="shared" si="36"/>
        <v>0</v>
      </c>
      <c r="J1186" s="28">
        <f t="shared" si="37"/>
        <v>0</v>
      </c>
    </row>
    <row r="1187" spans="1:10">
      <c r="A1187" s="13">
        <v>45862</v>
      </c>
      <c r="B1187">
        <v>0</v>
      </c>
      <c r="C1187" t="str">
        <v>Wendy Hernandez</v>
      </c>
      <c r="D1187" s="12">
        <v>0</v>
      </c>
      <c r="E1187" s="17">
        <v>0</v>
      </c>
      <c r="F1187" s="17">
        <v>0</v>
      </c>
      <c r="G1187" s="17">
        <v>0</v>
      </c>
      <c r="H1187" s="17">
        <v>0</v>
      </c>
      <c r="I1187" s="28">
        <f t="shared" si="36"/>
        <v>0</v>
      </c>
      <c r="J1187" s="28">
        <f t="shared" si="37"/>
        <v>0</v>
      </c>
    </row>
    <row r="1188" spans="1:10">
      <c r="A1188" s="13">
        <v>45862</v>
      </c>
      <c r="B1188" t="str">
        <v>Team 1</v>
      </c>
      <c r="C1188" t="str">
        <v>Wendy Johnson</v>
      </c>
      <c r="D1188" s="12">
        <v>0</v>
      </c>
      <c r="E1188" s="17">
        <v>45862.62509306713</v>
      </c>
      <c r="F1188" s="17">
        <v>45862.750657476849</v>
      </c>
      <c r="G1188" s="17">
        <v>45862.625</v>
      </c>
      <c r="H1188" s="17">
        <v>45862.75</v>
      </c>
      <c r="I1188" s="28">
        <f t="shared" si="36"/>
        <v>0</v>
      </c>
      <c r="J1188" s="28">
        <f t="shared" si="37"/>
        <v>0</v>
      </c>
    </row>
    <row r="1189" spans="1:10">
      <c r="A1189" s="13">
        <v>45862</v>
      </c>
      <c r="B1189" t="str">
        <v>Team 1</v>
      </c>
      <c r="C1189" t="str">
        <v>Wendy Smith</v>
      </c>
      <c r="D1189" s="12">
        <v>0</v>
      </c>
      <c r="E1189" s="17">
        <v>45862.539834594907</v>
      </c>
      <c r="F1189" s="17">
        <v>45862.581891956019</v>
      </c>
      <c r="G1189" s="17">
        <v>45862.666666666664</v>
      </c>
      <c r="H1189" s="17">
        <v>45862.791666666664</v>
      </c>
      <c r="I1189" s="28">
        <f t="shared" si="36"/>
        <v>-182</v>
      </c>
      <c r="J1189" s="28">
        <f t="shared" si="37"/>
        <v>-302</v>
      </c>
    </row>
    <row r="1190" spans="1:10">
      <c r="A1190" s="13">
        <v>45862</v>
      </c>
      <c r="B1190">
        <v>0</v>
      </c>
      <c r="C1190" t="str">
        <v>Wendy Wilson</v>
      </c>
      <c r="D1190" s="12">
        <v>0</v>
      </c>
      <c r="E1190" s="17">
        <v>45862.718911863427</v>
      </c>
      <c r="F1190" s="17">
        <v>45862.763372187503</v>
      </c>
      <c r="G1190" s="17">
        <v>0</v>
      </c>
      <c r="H1190" s="17">
        <v>0</v>
      </c>
      <c r="I1190" s="28">
        <f t="shared" si="36"/>
        <v>66042315</v>
      </c>
      <c r="J1190" s="28">
        <f t="shared" si="37"/>
        <v>66042379</v>
      </c>
    </row>
    <row r="1191" spans="1:10">
      <c r="A1191" s="13">
        <v>45862</v>
      </c>
      <c r="B1191">
        <v>0</v>
      </c>
      <c r="C1191" t="str">
        <v>Xander Hernandez</v>
      </c>
      <c r="D1191" s="12">
        <v>0</v>
      </c>
      <c r="E1191" s="17">
        <v>45862.765399479169</v>
      </c>
      <c r="F1191" s="17">
        <v>45862.78371476852</v>
      </c>
      <c r="G1191" s="17">
        <v>0</v>
      </c>
      <c r="H1191" s="17">
        <v>0</v>
      </c>
      <c r="I1191" s="28">
        <f t="shared" si="36"/>
        <v>66042382</v>
      </c>
      <c r="J1191" s="28">
        <f t="shared" si="37"/>
        <v>66042408</v>
      </c>
    </row>
    <row r="1192" spans="1:10">
      <c r="A1192" s="13">
        <v>45862</v>
      </c>
      <c r="B1192">
        <v>0</v>
      </c>
      <c r="C1192" t="str">
        <v>Xander Lopez</v>
      </c>
      <c r="D1192" s="12">
        <v>0</v>
      </c>
      <c r="E1192" s="17">
        <v>45862.815144537039</v>
      </c>
      <c r="F1192" s="17">
        <v>45862.834747129629</v>
      </c>
      <c r="G1192" s="17">
        <v>0</v>
      </c>
      <c r="H1192" s="17">
        <v>0</v>
      </c>
      <c r="I1192" s="28">
        <f t="shared" si="36"/>
        <v>66042453</v>
      </c>
      <c r="J1192" s="28">
        <f t="shared" si="37"/>
        <v>66042482</v>
      </c>
    </row>
    <row r="1193" spans="1:10">
      <c r="A1193" s="13">
        <v>45862</v>
      </c>
      <c r="B1193" t="str">
        <v>Team 1</v>
      </c>
      <c r="C1193" t="str">
        <v>Xander Martin</v>
      </c>
      <c r="D1193" s="12">
        <v>0</v>
      </c>
      <c r="E1193" s="17">
        <v>45862.332237152776</v>
      </c>
      <c r="F1193" s="17">
        <v>45862.625182662036</v>
      </c>
      <c r="G1193" s="17">
        <v>45862.333333333336</v>
      </c>
      <c r="H1193" s="17">
        <v>45862.625</v>
      </c>
      <c r="I1193" s="28">
        <f t="shared" si="36"/>
        <v>-1</v>
      </c>
      <c r="J1193" s="28">
        <f t="shared" si="37"/>
        <v>0</v>
      </c>
    </row>
    <row r="1194" spans="1:10">
      <c r="A1194" s="13">
        <v>45862</v>
      </c>
      <c r="B1194">
        <v>0</v>
      </c>
      <c r="C1194" t="str">
        <v>Xander Moore</v>
      </c>
      <c r="D1194" s="12">
        <v>0</v>
      </c>
      <c r="E1194" s="17">
        <v>0</v>
      </c>
      <c r="F1194" s="17">
        <v>0</v>
      </c>
      <c r="G1194" s="17">
        <v>0</v>
      </c>
      <c r="H1194" s="17">
        <v>0</v>
      </c>
      <c r="I1194" s="28">
        <f t="shared" si="36"/>
        <v>0</v>
      </c>
      <c r="J1194" s="28">
        <f t="shared" si="37"/>
        <v>0</v>
      </c>
    </row>
    <row r="1195" spans="1:10">
      <c r="A1195" s="13">
        <v>45862</v>
      </c>
      <c r="B1195">
        <v>0</v>
      </c>
      <c r="C1195" t="str">
        <v>Xander Rodriguez</v>
      </c>
      <c r="D1195" s="12">
        <v>0</v>
      </c>
      <c r="E1195" s="17">
        <v>0</v>
      </c>
      <c r="F1195" s="17">
        <v>0</v>
      </c>
      <c r="G1195" s="17">
        <v>0</v>
      </c>
      <c r="H1195" s="17">
        <v>0</v>
      </c>
      <c r="I1195" s="28">
        <f t="shared" si="36"/>
        <v>0</v>
      </c>
      <c r="J1195" s="28">
        <f t="shared" si="37"/>
        <v>0</v>
      </c>
    </row>
    <row r="1196" spans="1:10">
      <c r="A1196" s="13">
        <v>45862</v>
      </c>
      <c r="B1196" t="str">
        <v>Team 3</v>
      </c>
      <c r="C1196" t="str">
        <v>Xander Williams</v>
      </c>
      <c r="D1196" s="12">
        <v>0</v>
      </c>
      <c r="E1196" s="17">
        <v>45862.371830011572</v>
      </c>
      <c r="F1196" s="17">
        <v>45862.672525729169</v>
      </c>
      <c r="G1196" s="17">
        <v>45862.375</v>
      </c>
      <c r="H1196" s="17">
        <v>45862.666666666664</v>
      </c>
      <c r="I1196" s="28">
        <f t="shared" si="36"/>
        <v>-4</v>
      </c>
      <c r="J1196" s="28">
        <f t="shared" si="37"/>
        <v>8</v>
      </c>
    </row>
    <row r="1197" spans="1:10">
      <c r="A1197" s="13">
        <v>45862</v>
      </c>
      <c r="B1197">
        <v>0</v>
      </c>
      <c r="C1197" t="str">
        <v>Yara Moore</v>
      </c>
      <c r="D1197" s="12">
        <v>0</v>
      </c>
      <c r="E1197" s="17">
        <v>0</v>
      </c>
      <c r="F1197" s="17">
        <v>0</v>
      </c>
      <c r="G1197" s="17">
        <v>0</v>
      </c>
      <c r="H1197" s="17">
        <v>0</v>
      </c>
      <c r="I1197" s="28">
        <f t="shared" si="36"/>
        <v>0</v>
      </c>
      <c r="J1197" s="28">
        <f t="shared" si="37"/>
        <v>0</v>
      </c>
    </row>
    <row r="1198" spans="1:10">
      <c r="A1198" s="13">
        <v>45862</v>
      </c>
      <c r="B1198" t="str">
        <v>Team 2</v>
      </c>
      <c r="C1198" t="str">
        <v>Yara Rodriguez</v>
      </c>
      <c r="D1198" s="12">
        <v>0</v>
      </c>
      <c r="E1198" s="17">
        <v>45862.645978067128</v>
      </c>
      <c r="F1198" s="17">
        <v>45862.843788472223</v>
      </c>
      <c r="G1198" s="17">
        <v>45862.625</v>
      </c>
      <c r="H1198" s="17">
        <v>45862.833333333336</v>
      </c>
      <c r="I1198" s="28">
        <f t="shared" si="36"/>
        <v>30</v>
      </c>
      <c r="J1198" s="28">
        <f t="shared" si="37"/>
        <v>15</v>
      </c>
    </row>
    <row r="1199" spans="1:10">
      <c r="A1199" s="13">
        <v>45862</v>
      </c>
      <c r="B1199" t="str">
        <v>Team 2</v>
      </c>
      <c r="C1199" t="str">
        <v>Zane Gonzalez</v>
      </c>
      <c r="D1199" s="12">
        <v>0</v>
      </c>
      <c r="E1199" s="17">
        <v>45862.380774652775</v>
      </c>
      <c r="F1199" s="17">
        <v>45863.38028060185</v>
      </c>
      <c r="G1199" s="17">
        <v>45862.375</v>
      </c>
      <c r="H1199" s="17">
        <v>45862.75</v>
      </c>
      <c r="I1199" s="28">
        <f t="shared" si="36"/>
        <v>8</v>
      </c>
      <c r="J1199" s="28">
        <f t="shared" si="37"/>
        <v>907</v>
      </c>
    </row>
    <row r="1200" spans="1:10">
      <c r="A1200" s="13">
        <v>45862</v>
      </c>
      <c r="B1200" t="str">
        <v>Team 3</v>
      </c>
      <c r="C1200" t="str">
        <v>Zane Moore</v>
      </c>
      <c r="D1200" s="12">
        <v>0</v>
      </c>
      <c r="E1200" s="17">
        <v>45862.334861076386</v>
      </c>
      <c r="F1200" s="17">
        <v>45862.709063263886</v>
      </c>
      <c r="G1200" s="17">
        <v>45862.333333333336</v>
      </c>
      <c r="H1200" s="17">
        <v>45862.708333333336</v>
      </c>
      <c r="I1200" s="28">
        <f t="shared" si="36"/>
        <v>2</v>
      </c>
      <c r="J1200" s="28">
        <f t="shared" si="37"/>
        <v>1</v>
      </c>
    </row>
    <row r="1201" spans="1:10">
      <c r="A1201" s="13">
        <v>45862</v>
      </c>
      <c r="B1201" t="str">
        <v>Team 2</v>
      </c>
      <c r="C1201" t="str">
        <v>Zane Smith</v>
      </c>
      <c r="D1201" s="12">
        <v>0</v>
      </c>
      <c r="E1201" s="17">
        <v>45862.335276898149</v>
      </c>
      <c r="F1201" s="17">
        <v>45863.332956539351</v>
      </c>
      <c r="G1201" s="17">
        <v>45862.333333333336</v>
      </c>
      <c r="H1201" s="17">
        <v>45862.708333333336</v>
      </c>
      <c r="I1201" s="28">
        <f t="shared" si="36"/>
        <v>2</v>
      </c>
      <c r="J1201" s="28">
        <f t="shared" si="37"/>
        <v>899</v>
      </c>
    </row>
    <row r="1202" spans="1:10">
      <c r="A1202" s="13">
        <v>45862</v>
      </c>
      <c r="B1202" t="str">
        <v>Team 2</v>
      </c>
      <c r="C1202" t="str">
        <v>Aaron Garcia</v>
      </c>
      <c r="D1202" s="12">
        <v>0</v>
      </c>
      <c r="E1202" s="17">
        <v>45862.336030185186</v>
      </c>
      <c r="F1202" s="17">
        <v>45862.708269120369</v>
      </c>
      <c r="G1202" s="17">
        <v>45862.333333333336</v>
      </c>
      <c r="H1202" s="17">
        <v>45862.708333333336</v>
      </c>
      <c r="I1202" s="28">
        <f t="shared" si="36"/>
        <v>3</v>
      </c>
      <c r="J1202" s="28">
        <f t="shared" si="37"/>
        <v>0</v>
      </c>
    </row>
    <row r="1203" spans="1:10">
      <c r="A1203" s="13">
        <v>45862</v>
      </c>
      <c r="B1203" t="str">
        <v>Team 2</v>
      </c>
      <c r="C1203" t="str">
        <v>Alice Martin</v>
      </c>
      <c r="D1203" s="12">
        <v>0</v>
      </c>
      <c r="E1203" s="17">
        <v>45862.32377221065</v>
      </c>
      <c r="F1203" s="17">
        <v>45863.320868518516</v>
      </c>
      <c r="G1203" s="17">
        <v>45862.333333333336</v>
      </c>
      <c r="H1203" s="17">
        <v>45862.708333333336</v>
      </c>
      <c r="I1203" s="28">
        <f t="shared" si="36"/>
        <v>-13</v>
      </c>
      <c r="J1203" s="28">
        <f t="shared" si="37"/>
        <v>882</v>
      </c>
    </row>
    <row r="1204" spans="1:10">
      <c r="A1204" s="13">
        <v>45862</v>
      </c>
      <c r="B1204" t="str">
        <v>Team 2</v>
      </c>
      <c r="C1204" t="str">
        <v>Alice Miller</v>
      </c>
      <c r="D1204" s="12">
        <v>0</v>
      </c>
      <c r="E1204" s="17">
        <v>45862.330811388892</v>
      </c>
      <c r="F1204" s="17">
        <v>45862.70831898148</v>
      </c>
      <c r="G1204" s="17">
        <v>45862.333333333336</v>
      </c>
      <c r="H1204" s="17">
        <v>45862.708333333336</v>
      </c>
      <c r="I1204" s="28">
        <f t="shared" si="36"/>
        <v>-3</v>
      </c>
      <c r="J1204" s="28">
        <f t="shared" si="37"/>
        <v>0</v>
      </c>
    </row>
    <row r="1205" spans="1:10">
      <c r="A1205" s="13">
        <v>45862</v>
      </c>
      <c r="B1205" t="str">
        <v>Team 2</v>
      </c>
      <c r="C1205" t="str">
        <v>Alice Smith</v>
      </c>
      <c r="D1205" s="12">
        <v>0</v>
      </c>
      <c r="E1205" s="17">
        <v>45862.333973715278</v>
      </c>
      <c r="F1205" s="17">
        <v>45862.708855972225</v>
      </c>
      <c r="G1205" s="17">
        <v>45862.333333333336</v>
      </c>
      <c r="H1205" s="17">
        <v>45862.708333333336</v>
      </c>
      <c r="I1205" s="28">
        <f t="shared" si="36"/>
        <v>0</v>
      </c>
      <c r="J1205" s="28">
        <f t="shared" si="37"/>
        <v>0</v>
      </c>
    </row>
    <row r="1206" spans="1:10">
      <c r="A1206" s="13">
        <v>45862</v>
      </c>
      <c r="B1206">
        <v>0</v>
      </c>
      <c r="C1206" t="str">
        <v>Alice Thomas</v>
      </c>
      <c r="D1206" s="12">
        <v>0</v>
      </c>
      <c r="E1206" s="17">
        <v>0</v>
      </c>
      <c r="F1206" s="17">
        <v>0</v>
      </c>
      <c r="G1206" s="17">
        <v>0</v>
      </c>
      <c r="H1206" s="17">
        <v>0</v>
      </c>
      <c r="I1206" s="28">
        <f t="shared" si="36"/>
        <v>0</v>
      </c>
      <c r="J1206" s="28">
        <f t="shared" si="37"/>
        <v>0</v>
      </c>
    </row>
    <row r="1207" spans="1:10">
      <c r="A1207" s="13">
        <v>45862</v>
      </c>
      <c r="B1207" t="str">
        <v>Team 2</v>
      </c>
      <c r="C1207" t="str">
        <v>Alice Williams</v>
      </c>
      <c r="D1207" s="12">
        <v>0</v>
      </c>
      <c r="E1207" s="17">
        <v>45862.460068854169</v>
      </c>
      <c r="F1207" s="17">
        <v>45863.465131886573</v>
      </c>
      <c r="G1207" s="17">
        <v>45862.458333333336</v>
      </c>
      <c r="H1207" s="17">
        <v>45862.833333333336</v>
      </c>
      <c r="I1207" s="28">
        <f t="shared" si="36"/>
        <v>2</v>
      </c>
      <c r="J1207" s="28">
        <f t="shared" si="37"/>
        <v>909</v>
      </c>
    </row>
    <row r="1208" spans="1:10">
      <c r="A1208" s="13">
        <v>45862</v>
      </c>
      <c r="B1208" t="str">
        <v>Team 4</v>
      </c>
      <c r="C1208" t="str">
        <v>Bella Brown</v>
      </c>
      <c r="D1208" s="12">
        <v>0</v>
      </c>
      <c r="E1208" s="17">
        <v>45862.463085196759</v>
      </c>
      <c r="F1208" s="17">
        <v>45862.833552731485</v>
      </c>
      <c r="G1208" s="17">
        <v>45862.458333333336</v>
      </c>
      <c r="H1208" s="17">
        <v>45862.833333333336</v>
      </c>
      <c r="I1208" s="28">
        <f t="shared" si="36"/>
        <v>6</v>
      </c>
      <c r="J1208" s="28">
        <f t="shared" si="37"/>
        <v>0</v>
      </c>
    </row>
    <row r="1209" spans="1:10">
      <c r="A1209" s="13">
        <v>45862</v>
      </c>
      <c r="B1209">
        <v>0</v>
      </c>
      <c r="C1209" t="str">
        <v>Bella Gonzalez</v>
      </c>
      <c r="D1209" s="12">
        <v>0</v>
      </c>
      <c r="E1209" s="17">
        <v>0</v>
      </c>
      <c r="F1209" s="17">
        <v>0</v>
      </c>
      <c r="G1209" s="17">
        <v>0</v>
      </c>
      <c r="H1209" s="17">
        <v>0</v>
      </c>
      <c r="I1209" s="28">
        <f t="shared" si="36"/>
        <v>0</v>
      </c>
      <c r="J1209" s="28">
        <f t="shared" si="37"/>
        <v>0</v>
      </c>
    </row>
    <row r="1210" spans="1:10">
      <c r="A1210" s="13">
        <v>45862</v>
      </c>
      <c r="B1210" t="str">
        <v>Team 4</v>
      </c>
      <c r="C1210" t="str">
        <v>Bella Johnson</v>
      </c>
      <c r="D1210" s="12">
        <v>0</v>
      </c>
      <c r="E1210" s="17">
        <v>45862.461046516204</v>
      </c>
      <c r="F1210" s="17">
        <v>45862.834828148145</v>
      </c>
      <c r="G1210" s="17">
        <v>45862.375</v>
      </c>
      <c r="H1210" s="17">
        <v>45862.833333333336</v>
      </c>
      <c r="I1210" s="28">
        <f t="shared" si="36"/>
        <v>123</v>
      </c>
      <c r="J1210" s="28">
        <f t="shared" si="37"/>
        <v>2</v>
      </c>
    </row>
    <row r="1211" spans="1:10">
      <c r="A1211" s="13">
        <v>45862</v>
      </c>
      <c r="B1211">
        <v>0</v>
      </c>
      <c r="C1211" t="str">
        <v>Bella Lopez</v>
      </c>
      <c r="D1211" s="12">
        <v>0</v>
      </c>
      <c r="E1211" s="17">
        <v>0</v>
      </c>
      <c r="F1211" s="17">
        <v>0</v>
      </c>
      <c r="G1211" s="17">
        <v>0</v>
      </c>
      <c r="H1211" s="17">
        <v>0</v>
      </c>
      <c r="I1211" s="28">
        <f t="shared" si="36"/>
        <v>0</v>
      </c>
      <c r="J1211" s="28">
        <f t="shared" si="37"/>
        <v>0</v>
      </c>
    </row>
    <row r="1212" spans="1:10">
      <c r="A1212" s="13">
        <v>45862</v>
      </c>
      <c r="B1212" t="str">
        <v>Team 4</v>
      </c>
      <c r="C1212" t="str">
        <v>Bella Wilson</v>
      </c>
      <c r="D1212" s="12">
        <v>0</v>
      </c>
      <c r="E1212" s="17">
        <v>45862.374424745372</v>
      </c>
      <c r="F1212" s="17">
        <v>45862.749223298611</v>
      </c>
      <c r="G1212" s="17">
        <v>45862.375</v>
      </c>
      <c r="H1212" s="17">
        <v>45862.75</v>
      </c>
      <c r="I1212" s="28">
        <f t="shared" si="36"/>
        <v>0</v>
      </c>
      <c r="J1212" s="28">
        <f t="shared" si="37"/>
        <v>-1</v>
      </c>
    </row>
    <row r="1213" spans="1:10">
      <c r="A1213" s="13">
        <v>45862</v>
      </c>
      <c r="B1213" t="str">
        <v>Team 4</v>
      </c>
      <c r="C1213" t="str">
        <v>Bob Anderson</v>
      </c>
      <c r="D1213" s="12">
        <v>0</v>
      </c>
      <c r="E1213" s="17">
        <v>45862.333940324075</v>
      </c>
      <c r="F1213" s="17">
        <v>45863.482201180559</v>
      </c>
      <c r="G1213" s="17">
        <v>45862.375</v>
      </c>
      <c r="H1213" s="17">
        <v>45862.833333333336</v>
      </c>
      <c r="I1213" s="28">
        <f t="shared" si="36"/>
        <v>-59</v>
      </c>
      <c r="J1213" s="28">
        <f t="shared" si="37"/>
        <v>934</v>
      </c>
    </row>
    <row r="1214" spans="1:10">
      <c r="A1214" s="13">
        <v>45862</v>
      </c>
      <c r="B1214" t="str">
        <v>Team 4</v>
      </c>
      <c r="C1214" t="str">
        <v>Bob Davis</v>
      </c>
      <c r="D1214" s="12">
        <v>0</v>
      </c>
      <c r="E1214" s="17">
        <v>0</v>
      </c>
      <c r="F1214" s="17">
        <v>0</v>
      </c>
      <c r="G1214" s="17">
        <v>45862.5</v>
      </c>
      <c r="H1214" s="17">
        <v>45862.75</v>
      </c>
      <c r="I1214" s="28">
        <f t="shared" si="36"/>
        <v>-66042000</v>
      </c>
      <c r="J1214" s="28">
        <f t="shared" si="37"/>
        <v>-66042360</v>
      </c>
    </row>
    <row r="1215" spans="1:10">
      <c r="A1215" s="13">
        <v>45862</v>
      </c>
      <c r="B1215" t="str">
        <v>Team 4</v>
      </c>
      <c r="C1215" t="str">
        <v>Bob Hernandez</v>
      </c>
      <c r="D1215" s="12">
        <v>0</v>
      </c>
      <c r="E1215" s="17">
        <v>45862.414193750003</v>
      </c>
      <c r="F1215" s="17">
        <v>45862.832828113424</v>
      </c>
      <c r="G1215" s="17">
        <v>45862.416666666664</v>
      </c>
      <c r="H1215" s="17">
        <v>45862.833333333336</v>
      </c>
      <c r="I1215" s="28">
        <f t="shared" si="36"/>
        <v>-3</v>
      </c>
      <c r="J1215" s="28">
        <f t="shared" si="37"/>
        <v>0</v>
      </c>
    </row>
    <row r="1216" spans="1:10">
      <c r="A1216" s="13">
        <v>45862</v>
      </c>
      <c r="B1216">
        <v>0</v>
      </c>
      <c r="C1216" t="str">
        <v>Bob Martin</v>
      </c>
      <c r="D1216" s="12">
        <v>0</v>
      </c>
      <c r="E1216" s="17">
        <v>0</v>
      </c>
      <c r="F1216" s="17">
        <v>0</v>
      </c>
      <c r="G1216" s="17">
        <v>0</v>
      </c>
      <c r="H1216" s="17">
        <v>0</v>
      </c>
      <c r="I1216" s="28">
        <f t="shared" si="36"/>
        <v>0</v>
      </c>
      <c r="J1216" s="28">
        <f t="shared" si="37"/>
        <v>0</v>
      </c>
    </row>
    <row r="1217" spans="1:10">
      <c r="A1217" s="13">
        <v>45862</v>
      </c>
      <c r="B1217" t="str">
        <v>Team 4</v>
      </c>
      <c r="C1217" t="str">
        <v>Bob Martinez</v>
      </c>
      <c r="D1217" s="12">
        <v>0</v>
      </c>
      <c r="E1217" s="17">
        <v>45862.457251863423</v>
      </c>
      <c r="F1217" s="17">
        <v>45862.833581712963</v>
      </c>
      <c r="G1217" s="17">
        <v>45862.458333333336</v>
      </c>
      <c r="H1217" s="17">
        <v>45862.833333333336</v>
      </c>
      <c r="I1217" s="28">
        <f t="shared" si="36"/>
        <v>-1</v>
      </c>
      <c r="J1217" s="28">
        <f t="shared" si="37"/>
        <v>0</v>
      </c>
    </row>
    <row r="1218" spans="1:10">
      <c r="A1218" s="13">
        <v>45862</v>
      </c>
      <c r="B1218">
        <v>0</v>
      </c>
      <c r="C1218" t="str">
        <v>Bob Wilson</v>
      </c>
      <c r="D1218" s="12">
        <v>0</v>
      </c>
      <c r="E1218" s="17">
        <v>0</v>
      </c>
      <c r="F1218" s="17">
        <v>0</v>
      </c>
      <c r="G1218" s="17">
        <v>0</v>
      </c>
      <c r="H1218" s="17">
        <v>0</v>
      </c>
      <c r="I1218" s="28">
        <f t="shared" si="36"/>
        <v>0</v>
      </c>
      <c r="J1218" s="28">
        <f t="shared" si="37"/>
        <v>0</v>
      </c>
    </row>
    <row r="1219" spans="1:10">
      <c r="A1219" s="13">
        <v>45862</v>
      </c>
      <c r="B1219" t="str">
        <v>Team 4</v>
      </c>
      <c r="C1219" t="str">
        <v>Caleb Anderson</v>
      </c>
      <c r="D1219" s="12">
        <v>0</v>
      </c>
      <c r="E1219" s="17">
        <v>45862.330252800923</v>
      </c>
      <c r="F1219" s="17">
        <v>45862.75043994213</v>
      </c>
      <c r="G1219" s="17">
        <v>45862.375</v>
      </c>
      <c r="H1219" s="17">
        <v>45862.75</v>
      </c>
      <c r="I1219" s="28">
        <f t="shared" ref="I1219:I1282" si="38">ROUNDDOWN((E1219-G1219)*1440,0)</f>
        <v>-64</v>
      </c>
      <c r="J1219" s="28">
        <f t="shared" ref="J1219:J1282" si="39">ROUNDDOWN((F1219-H1219)*1440,0)</f>
        <v>0</v>
      </c>
    </row>
    <row r="1220" spans="1:10">
      <c r="A1220" s="13">
        <v>45862</v>
      </c>
      <c r="B1220">
        <v>0</v>
      </c>
      <c r="C1220" t="str">
        <v>Caleb Martin</v>
      </c>
      <c r="D1220" s="12">
        <v>0</v>
      </c>
      <c r="E1220" s="17">
        <v>0</v>
      </c>
      <c r="F1220" s="17">
        <v>0</v>
      </c>
      <c r="G1220" s="17">
        <v>0</v>
      </c>
      <c r="H1220" s="17">
        <v>0</v>
      </c>
      <c r="I1220" s="28">
        <f t="shared" si="38"/>
        <v>0</v>
      </c>
      <c r="J1220" s="28">
        <f t="shared" si="39"/>
        <v>0</v>
      </c>
    </row>
    <row r="1221" spans="1:10">
      <c r="A1221" s="13">
        <v>45862</v>
      </c>
      <c r="B1221" t="str">
        <v>Team 5</v>
      </c>
      <c r="C1221" t="str">
        <v>Charlie Gonzalez</v>
      </c>
      <c r="D1221" s="12">
        <v>0</v>
      </c>
      <c r="E1221" s="17">
        <v>45862.445643194442</v>
      </c>
      <c r="F1221" s="17">
        <v>45862.833393634261</v>
      </c>
      <c r="G1221" s="17">
        <v>45862.458333333336</v>
      </c>
      <c r="H1221" s="17">
        <v>45862.833333333336</v>
      </c>
      <c r="I1221" s="28">
        <f t="shared" si="38"/>
        <v>-18</v>
      </c>
      <c r="J1221" s="28">
        <f t="shared" si="39"/>
        <v>0</v>
      </c>
    </row>
    <row r="1222" spans="1:10">
      <c r="A1222" s="13">
        <v>45862</v>
      </c>
      <c r="B1222" t="str">
        <v>Team 5</v>
      </c>
      <c r="C1222" t="str">
        <v>Charlie Jackson</v>
      </c>
      <c r="D1222" s="12">
        <v>0</v>
      </c>
      <c r="E1222" s="17">
        <v>45862.488875300929</v>
      </c>
      <c r="F1222" s="17">
        <v>45862.656070590281</v>
      </c>
      <c r="G1222" s="17">
        <v>45862.5</v>
      </c>
      <c r="H1222" s="17">
        <v>45862.666666666664</v>
      </c>
      <c r="I1222" s="28">
        <f t="shared" si="38"/>
        <v>-16</v>
      </c>
      <c r="J1222" s="28">
        <f t="shared" si="39"/>
        <v>-15</v>
      </c>
    </row>
    <row r="1223" spans="1:10">
      <c r="A1223" s="13">
        <v>45862</v>
      </c>
      <c r="B1223" t="str">
        <v>Team 5</v>
      </c>
      <c r="C1223" t="str">
        <v>Charlie Williams</v>
      </c>
      <c r="D1223" s="12">
        <v>0</v>
      </c>
      <c r="E1223" s="17">
        <v>45862.328914270831</v>
      </c>
      <c r="F1223" s="17">
        <v>45862.729333935182</v>
      </c>
      <c r="G1223" s="17">
        <v>45862.333333333336</v>
      </c>
      <c r="H1223" s="17">
        <v>45862.708333333336</v>
      </c>
      <c r="I1223" s="28">
        <f t="shared" si="38"/>
        <v>-6</v>
      </c>
      <c r="J1223" s="28">
        <f t="shared" si="39"/>
        <v>30</v>
      </c>
    </row>
    <row r="1224" spans="1:10">
      <c r="A1224" s="13">
        <v>45862</v>
      </c>
      <c r="B1224" t="str">
        <v>Team 5</v>
      </c>
      <c r="C1224" t="str">
        <v>Charlie Wilson</v>
      </c>
      <c r="D1224" s="12">
        <v>0</v>
      </c>
      <c r="E1224" s="17">
        <v>45862.414312152781</v>
      </c>
      <c r="F1224" s="17">
        <v>45862.833498402775</v>
      </c>
      <c r="G1224" s="17">
        <v>45862.458333333336</v>
      </c>
      <c r="H1224" s="17">
        <v>45862.833333333336</v>
      </c>
      <c r="I1224" s="28">
        <f t="shared" si="38"/>
        <v>-63</v>
      </c>
      <c r="J1224" s="28">
        <f t="shared" si="39"/>
        <v>0</v>
      </c>
    </row>
    <row r="1225" spans="1:10">
      <c r="A1225" s="13">
        <v>45862</v>
      </c>
      <c r="B1225">
        <v>0</v>
      </c>
      <c r="C1225" t="str">
        <v>Dana Anderson</v>
      </c>
      <c r="D1225" s="12">
        <v>0</v>
      </c>
      <c r="E1225" s="17">
        <v>0</v>
      </c>
      <c r="F1225" s="17">
        <v>0</v>
      </c>
      <c r="G1225" s="17">
        <v>0</v>
      </c>
      <c r="H1225" s="17">
        <v>0</v>
      </c>
      <c r="I1225" s="28">
        <f t="shared" si="38"/>
        <v>0</v>
      </c>
      <c r="J1225" s="28">
        <f t="shared" si="39"/>
        <v>0</v>
      </c>
    </row>
    <row r="1226" spans="1:10">
      <c r="A1226" s="13">
        <v>45862</v>
      </c>
      <c r="B1226" t="str">
        <v>Team 5</v>
      </c>
      <c r="C1226" t="str">
        <v>Dana Brown</v>
      </c>
      <c r="D1226" s="12">
        <v>0</v>
      </c>
      <c r="E1226" s="17">
        <v>45862.375611805553</v>
      </c>
      <c r="F1226" s="17">
        <v>45862.751177858794</v>
      </c>
      <c r="G1226" s="17">
        <v>45862.375</v>
      </c>
      <c r="H1226" s="17">
        <v>45862.75</v>
      </c>
      <c r="I1226" s="28">
        <f t="shared" si="38"/>
        <v>0</v>
      </c>
      <c r="J1226" s="28">
        <f t="shared" si="39"/>
        <v>1</v>
      </c>
    </row>
    <row r="1227" spans="1:10">
      <c r="A1227" s="13">
        <v>45862</v>
      </c>
      <c r="B1227">
        <v>0</v>
      </c>
      <c r="C1227" t="str">
        <v>Dana Davis</v>
      </c>
      <c r="D1227" s="12">
        <v>0</v>
      </c>
      <c r="E1227" s="17">
        <v>0</v>
      </c>
      <c r="F1227" s="17">
        <v>0</v>
      </c>
      <c r="G1227" s="17">
        <v>0</v>
      </c>
      <c r="H1227" s="17">
        <v>0</v>
      </c>
      <c r="I1227" s="28">
        <f t="shared" si="38"/>
        <v>0</v>
      </c>
      <c r="J1227" s="28">
        <f t="shared" si="39"/>
        <v>0</v>
      </c>
    </row>
    <row r="1228" spans="1:10">
      <c r="A1228" s="13">
        <v>45862</v>
      </c>
      <c r="B1228" t="str">
        <v>Team 5</v>
      </c>
      <c r="C1228" t="str">
        <v>Dana Gonzalez</v>
      </c>
      <c r="D1228" s="12">
        <v>0</v>
      </c>
      <c r="E1228" s="17">
        <v>45862.666417083332</v>
      </c>
      <c r="F1228" s="17">
        <v>45862.833778263892</v>
      </c>
      <c r="G1228" s="17">
        <v>45862.708333333336</v>
      </c>
      <c r="H1228" s="17">
        <v>45862.833333333336</v>
      </c>
      <c r="I1228" s="28">
        <f t="shared" si="38"/>
        <v>-60</v>
      </c>
      <c r="J1228" s="28">
        <f t="shared" si="39"/>
        <v>0</v>
      </c>
    </row>
    <row r="1229" spans="1:10">
      <c r="A1229" s="13">
        <v>45862</v>
      </c>
      <c r="B1229" t="str">
        <v>Team 5</v>
      </c>
      <c r="C1229" t="str">
        <v>Dana Hernandez</v>
      </c>
      <c r="D1229" s="12">
        <v>0</v>
      </c>
      <c r="E1229" s="17">
        <v>45862.416692349536</v>
      </c>
      <c r="F1229" s="17">
        <v>45862.791749317126</v>
      </c>
      <c r="G1229" s="17">
        <v>45862.416666666664</v>
      </c>
      <c r="H1229" s="17">
        <v>45862.791666666664</v>
      </c>
      <c r="I1229" s="28">
        <f t="shared" si="38"/>
        <v>0</v>
      </c>
      <c r="J1229" s="28">
        <f t="shared" si="39"/>
        <v>0</v>
      </c>
    </row>
    <row r="1230" spans="1:10">
      <c r="A1230" s="13">
        <v>45862</v>
      </c>
      <c r="B1230">
        <v>0</v>
      </c>
      <c r="C1230" t="str">
        <v>Dana Lopez</v>
      </c>
      <c r="D1230" s="12">
        <v>0</v>
      </c>
      <c r="E1230" s="17">
        <v>0</v>
      </c>
      <c r="F1230" s="17">
        <v>0</v>
      </c>
      <c r="G1230" s="17">
        <v>0</v>
      </c>
      <c r="H1230" s="17">
        <v>0</v>
      </c>
      <c r="I1230" s="28">
        <f t="shared" si="38"/>
        <v>0</v>
      </c>
      <c r="J1230" s="28">
        <f t="shared" si="39"/>
        <v>0</v>
      </c>
    </row>
    <row r="1231" spans="1:10">
      <c r="A1231" s="13">
        <v>45862</v>
      </c>
      <c r="B1231" t="str">
        <v>Team 5</v>
      </c>
      <c r="C1231" t="str">
        <v>Dana Rodriguez</v>
      </c>
      <c r="D1231" s="12">
        <v>0</v>
      </c>
      <c r="E1231" s="17">
        <v>45862.458351643516</v>
      </c>
      <c r="F1231" s="17">
        <v>45862.833957627314</v>
      </c>
      <c r="G1231" s="17">
        <v>45862.458333333336</v>
      </c>
      <c r="H1231" s="17">
        <v>45862.833333333336</v>
      </c>
      <c r="I1231" s="28">
        <f t="shared" si="38"/>
        <v>0</v>
      </c>
      <c r="J1231" s="28">
        <f t="shared" si="39"/>
        <v>0</v>
      </c>
    </row>
    <row r="1232" spans="1:10">
      <c r="A1232" s="13">
        <v>45862</v>
      </c>
      <c r="B1232">
        <v>0</v>
      </c>
      <c r="C1232" t="str">
        <v>Dana Williams</v>
      </c>
      <c r="D1232" s="12">
        <v>0</v>
      </c>
      <c r="E1232" s="17">
        <v>0</v>
      </c>
      <c r="F1232" s="17">
        <v>0</v>
      </c>
      <c r="G1232" s="17">
        <v>0</v>
      </c>
      <c r="H1232" s="17">
        <v>0</v>
      </c>
      <c r="I1232" s="28">
        <f t="shared" si="38"/>
        <v>0</v>
      </c>
      <c r="J1232" s="28">
        <f t="shared" si="39"/>
        <v>0</v>
      </c>
    </row>
    <row r="1233" spans="1:10">
      <c r="A1233" s="13">
        <v>45862</v>
      </c>
      <c r="B1233" t="str">
        <v>Team 3</v>
      </c>
      <c r="C1233" t="str">
        <v>Diana Miller</v>
      </c>
      <c r="D1233" s="12">
        <v>0</v>
      </c>
      <c r="E1233" s="17">
        <v>45862.363462800924</v>
      </c>
      <c r="F1233" s="17">
        <v>45862.732807581022</v>
      </c>
      <c r="G1233" s="17">
        <v>45862.375</v>
      </c>
      <c r="H1233" s="17">
        <v>45862.75</v>
      </c>
      <c r="I1233" s="28">
        <f t="shared" si="38"/>
        <v>-16</v>
      </c>
      <c r="J1233" s="28">
        <f t="shared" si="39"/>
        <v>-24</v>
      </c>
    </row>
    <row r="1234" spans="1:10">
      <c r="A1234" s="13">
        <v>45862</v>
      </c>
      <c r="B1234" t="str">
        <v>Team 3</v>
      </c>
      <c r="C1234" t="str">
        <v>Diana Smith</v>
      </c>
      <c r="D1234" s="12">
        <v>0</v>
      </c>
      <c r="E1234" s="17">
        <v>45862.708440717593</v>
      </c>
      <c r="F1234" s="17">
        <v>45863.338711041666</v>
      </c>
      <c r="G1234" s="17">
        <v>45862.333333333336</v>
      </c>
      <c r="H1234" s="17">
        <v>45862.708333333336</v>
      </c>
      <c r="I1234" s="28">
        <f t="shared" si="38"/>
        <v>540</v>
      </c>
      <c r="J1234" s="28">
        <f t="shared" si="39"/>
        <v>907</v>
      </c>
    </row>
    <row r="1235" spans="1:10">
      <c r="A1235" s="13">
        <v>45862</v>
      </c>
      <c r="B1235" t="str">
        <v>Team 3</v>
      </c>
      <c r="C1235" t="str">
        <v>Diana Taylor</v>
      </c>
      <c r="D1235" s="12">
        <v>0</v>
      </c>
      <c r="E1235" s="17">
        <v>45862.33095333333</v>
      </c>
      <c r="F1235" s="17">
        <v>45862.707871250001</v>
      </c>
      <c r="G1235" s="17">
        <v>45862.333333333336</v>
      </c>
      <c r="H1235" s="17">
        <v>45862.708333333336</v>
      </c>
      <c r="I1235" s="28">
        <f t="shared" si="38"/>
        <v>-3</v>
      </c>
      <c r="J1235" s="28">
        <f t="shared" si="39"/>
        <v>0</v>
      </c>
    </row>
    <row r="1236" spans="1:10">
      <c r="A1236" s="13">
        <v>45862</v>
      </c>
      <c r="B1236" t="str">
        <v>Team 3</v>
      </c>
      <c r="C1236" t="str">
        <v>Diana Thomas</v>
      </c>
      <c r="D1236" s="12">
        <v>0</v>
      </c>
      <c r="E1236" s="17">
        <v>45862.457609444442</v>
      </c>
      <c r="F1236" s="17">
        <v>45862.833651238427</v>
      </c>
      <c r="G1236" s="17">
        <v>45862.458333333336</v>
      </c>
      <c r="H1236" s="17">
        <v>45862.833333333336</v>
      </c>
      <c r="I1236" s="28">
        <f t="shared" si="38"/>
        <v>-1</v>
      </c>
      <c r="J1236" s="28">
        <f t="shared" si="39"/>
        <v>0</v>
      </c>
    </row>
    <row r="1237" spans="1:10">
      <c r="A1237" s="13">
        <v>45862</v>
      </c>
      <c r="B1237">
        <v>0</v>
      </c>
      <c r="C1237" t="str">
        <v>Diana Williams</v>
      </c>
      <c r="D1237" s="12">
        <v>0</v>
      </c>
      <c r="E1237" s="17">
        <v>0</v>
      </c>
      <c r="F1237" s="17">
        <v>0</v>
      </c>
      <c r="G1237" s="17">
        <v>0</v>
      </c>
      <c r="H1237" s="17">
        <v>0</v>
      </c>
      <c r="I1237" s="28">
        <f t="shared" si="38"/>
        <v>0</v>
      </c>
      <c r="J1237" s="28">
        <f t="shared" si="39"/>
        <v>0</v>
      </c>
    </row>
    <row r="1238" spans="1:10">
      <c r="A1238" s="13">
        <v>45862</v>
      </c>
      <c r="B1238" t="str">
        <v>Team 4</v>
      </c>
      <c r="C1238" t="str">
        <v>Eve Davis</v>
      </c>
      <c r="D1238" s="12">
        <v>0</v>
      </c>
      <c r="E1238" s="17">
        <v>45862.375147071762</v>
      </c>
      <c r="F1238" s="17">
        <v>45863.374397025465</v>
      </c>
      <c r="G1238" s="17">
        <v>45862.375</v>
      </c>
      <c r="H1238" s="17">
        <v>45862.75</v>
      </c>
      <c r="I1238" s="28">
        <f t="shared" si="38"/>
        <v>0</v>
      </c>
      <c r="J1238" s="28">
        <f t="shared" si="39"/>
        <v>899</v>
      </c>
    </row>
    <row r="1239" spans="1:10">
      <c r="A1239" s="13">
        <v>45862</v>
      </c>
      <c r="B1239">
        <v>0</v>
      </c>
      <c r="C1239" t="str">
        <v>Eve Gonzalez</v>
      </c>
      <c r="D1239" s="12">
        <v>0</v>
      </c>
      <c r="E1239" s="17">
        <v>0</v>
      </c>
      <c r="F1239" s="17">
        <v>0</v>
      </c>
      <c r="G1239" s="17">
        <v>0</v>
      </c>
      <c r="H1239" s="17">
        <v>0</v>
      </c>
      <c r="I1239" s="28">
        <f t="shared" si="38"/>
        <v>0</v>
      </c>
      <c r="J1239" s="28">
        <f t="shared" si="39"/>
        <v>0</v>
      </c>
    </row>
    <row r="1240" spans="1:10">
      <c r="A1240" s="13">
        <v>45863</v>
      </c>
      <c r="B1240" t="str">
        <v>Team 1</v>
      </c>
      <c r="C1240" t="str">
        <v>Eve Jackson</v>
      </c>
      <c r="D1240" s="12" t="str">
        <v>WFH</v>
      </c>
      <c r="E1240" s="17">
        <v>45863.333492916667</v>
      </c>
      <c r="F1240" s="17">
        <v>45863.667688761576</v>
      </c>
      <c r="G1240" s="17">
        <v>45863.333333333336</v>
      </c>
      <c r="H1240" s="17">
        <v>45863.708333333336</v>
      </c>
      <c r="I1240" s="28">
        <f t="shared" si="38"/>
        <v>0</v>
      </c>
      <c r="J1240" s="28">
        <f t="shared" si="39"/>
        <v>-58</v>
      </c>
    </row>
    <row r="1241" spans="1:10">
      <c r="A1241" s="13">
        <v>45863</v>
      </c>
      <c r="B1241">
        <v>0</v>
      </c>
      <c r="C1241" t="str">
        <v>Eve Jones</v>
      </c>
      <c r="D1241" s="12">
        <v>0</v>
      </c>
      <c r="E1241" s="17">
        <v>0</v>
      </c>
      <c r="F1241" s="17">
        <v>0</v>
      </c>
      <c r="G1241" s="17">
        <v>0</v>
      </c>
      <c r="H1241" s="17">
        <v>0</v>
      </c>
      <c r="I1241" s="28">
        <f t="shared" si="38"/>
        <v>0</v>
      </c>
      <c r="J1241" s="28">
        <f t="shared" si="39"/>
        <v>0</v>
      </c>
    </row>
    <row r="1242" spans="1:10">
      <c r="A1242" s="13">
        <v>45863</v>
      </c>
      <c r="B1242" t="str">
        <v>Team 1</v>
      </c>
      <c r="C1242" t="str">
        <v>Eve Moore</v>
      </c>
      <c r="D1242" s="12">
        <v>0</v>
      </c>
      <c r="E1242" s="17">
        <v>45863.333676886577</v>
      </c>
      <c r="F1242" s="17">
        <v>45863.71054763889</v>
      </c>
      <c r="G1242" s="17">
        <v>45863.333333333336</v>
      </c>
      <c r="H1242" s="17">
        <v>45863.708333333336</v>
      </c>
      <c r="I1242" s="28">
        <f t="shared" si="38"/>
        <v>0</v>
      </c>
      <c r="J1242" s="28">
        <f t="shared" si="39"/>
        <v>3</v>
      </c>
    </row>
    <row r="1243" spans="1:10">
      <c r="A1243" s="13">
        <v>45863</v>
      </c>
      <c r="B1243">
        <v>0</v>
      </c>
      <c r="C1243" t="str">
        <v>Eve Wilson</v>
      </c>
      <c r="D1243" s="12">
        <v>0</v>
      </c>
      <c r="E1243" s="17">
        <v>0</v>
      </c>
      <c r="F1243" s="17">
        <v>0</v>
      </c>
      <c r="G1243" s="17">
        <v>0</v>
      </c>
      <c r="H1243" s="17">
        <v>0</v>
      </c>
      <c r="I1243" s="28">
        <f t="shared" si="38"/>
        <v>0</v>
      </c>
      <c r="J1243" s="28">
        <f t="shared" si="39"/>
        <v>0</v>
      </c>
    </row>
    <row r="1244" spans="1:10">
      <c r="A1244" s="13">
        <v>45863</v>
      </c>
      <c r="B1244" t="str">
        <v>Team 1</v>
      </c>
      <c r="C1244" t="str">
        <v>Frank Brown</v>
      </c>
      <c r="D1244" s="12">
        <v>0</v>
      </c>
      <c r="E1244" s="17">
        <v>0</v>
      </c>
      <c r="F1244" s="17">
        <v>0</v>
      </c>
      <c r="G1244" s="17">
        <v>45863.333333333336</v>
      </c>
      <c r="H1244" s="17">
        <v>45863.708333333336</v>
      </c>
      <c r="I1244" s="28">
        <f t="shared" si="38"/>
        <v>-66043200</v>
      </c>
      <c r="J1244" s="28">
        <f t="shared" si="39"/>
        <v>-66043740</v>
      </c>
    </row>
    <row r="1245" spans="1:10">
      <c r="A1245" s="13">
        <v>45863</v>
      </c>
      <c r="B1245" t="str">
        <v>Team 1</v>
      </c>
      <c r="C1245" t="str">
        <v>Frank Davis</v>
      </c>
      <c r="D1245" s="12">
        <v>0</v>
      </c>
      <c r="E1245" s="17">
        <v>45863.33576209491</v>
      </c>
      <c r="F1245" s="17">
        <v>45863.708607546294</v>
      </c>
      <c r="G1245" s="17">
        <v>45863.333333333336</v>
      </c>
      <c r="H1245" s="17">
        <v>45863.708333333336</v>
      </c>
      <c r="I1245" s="28">
        <f t="shared" si="38"/>
        <v>3</v>
      </c>
      <c r="J1245" s="28">
        <f t="shared" si="39"/>
        <v>0</v>
      </c>
    </row>
    <row r="1246" spans="1:10">
      <c r="A1246" s="13">
        <v>45863</v>
      </c>
      <c r="B1246">
        <v>0</v>
      </c>
      <c r="C1246" t="str">
        <v>Frank Jones</v>
      </c>
      <c r="D1246" s="12">
        <v>0</v>
      </c>
      <c r="E1246" s="17">
        <v>0</v>
      </c>
      <c r="F1246" s="17">
        <v>0</v>
      </c>
      <c r="G1246" s="17">
        <v>0</v>
      </c>
      <c r="H1246" s="17">
        <v>0</v>
      </c>
      <c r="I1246" s="28">
        <f t="shared" si="38"/>
        <v>0</v>
      </c>
      <c r="J1246" s="28">
        <f t="shared" si="39"/>
        <v>0</v>
      </c>
    </row>
    <row r="1247" spans="1:10">
      <c r="A1247" s="13">
        <v>45863</v>
      </c>
      <c r="B1247">
        <v>0</v>
      </c>
      <c r="C1247" t="str">
        <v>Frank Rodriguez</v>
      </c>
      <c r="D1247" s="12">
        <v>0</v>
      </c>
      <c r="E1247" s="17">
        <v>0</v>
      </c>
      <c r="F1247" s="17">
        <v>0</v>
      </c>
      <c r="G1247" s="17">
        <v>0</v>
      </c>
      <c r="H1247" s="17">
        <v>0</v>
      </c>
      <c r="I1247" s="28">
        <f t="shared" si="38"/>
        <v>0</v>
      </c>
      <c r="J1247" s="28">
        <f t="shared" si="39"/>
        <v>0</v>
      </c>
    </row>
    <row r="1248" spans="1:10">
      <c r="A1248" s="13">
        <v>45863</v>
      </c>
      <c r="B1248" t="str">
        <v>Team 1</v>
      </c>
      <c r="C1248" t="str">
        <v>Frank Taylor</v>
      </c>
      <c r="D1248" s="12">
        <v>0</v>
      </c>
      <c r="E1248" s="17">
        <v>45863.612609189811</v>
      </c>
      <c r="F1248" s="17">
        <v>45863.668219791667</v>
      </c>
      <c r="G1248" s="17">
        <v>45863.666666666664</v>
      </c>
      <c r="H1248" s="17">
        <v>45863.791666666664</v>
      </c>
      <c r="I1248" s="28">
        <f t="shared" si="38"/>
        <v>-77</v>
      </c>
      <c r="J1248" s="28">
        <f t="shared" si="39"/>
        <v>-177</v>
      </c>
    </row>
    <row r="1249" spans="1:10">
      <c r="A1249" s="13">
        <v>45863</v>
      </c>
      <c r="B1249">
        <v>0</v>
      </c>
      <c r="C1249" t="str">
        <v>Grace Anderson</v>
      </c>
      <c r="D1249" s="12">
        <v>0</v>
      </c>
      <c r="E1249" s="17">
        <v>45863.700591180554</v>
      </c>
      <c r="F1249" s="17">
        <v>45863.792746087965</v>
      </c>
      <c r="G1249" s="17">
        <v>0</v>
      </c>
      <c r="H1249" s="17">
        <v>0</v>
      </c>
      <c r="I1249" s="28">
        <f t="shared" si="38"/>
        <v>66043728</v>
      </c>
      <c r="J1249" s="28">
        <f t="shared" si="39"/>
        <v>66043861</v>
      </c>
    </row>
    <row r="1250" spans="1:10">
      <c r="A1250" s="13">
        <v>45863</v>
      </c>
      <c r="B1250">
        <v>0</v>
      </c>
      <c r="C1250" t="str">
        <v>Grace Jones</v>
      </c>
      <c r="D1250" s="12">
        <v>0</v>
      </c>
      <c r="E1250" s="17">
        <v>45863.794278136571</v>
      </c>
      <c r="F1250" s="17">
        <v>45863.815436076387</v>
      </c>
      <c r="G1250" s="17">
        <v>0</v>
      </c>
      <c r="H1250" s="17">
        <v>0</v>
      </c>
      <c r="I1250" s="28">
        <f t="shared" si="38"/>
        <v>66043863</v>
      </c>
      <c r="J1250" s="28">
        <f t="shared" si="39"/>
        <v>66043894</v>
      </c>
    </row>
    <row r="1251" spans="1:10">
      <c r="A1251" s="13">
        <v>45863</v>
      </c>
      <c r="B1251" t="str">
        <v>Team 1</v>
      </c>
      <c r="C1251" t="str">
        <v>Grace Lopez</v>
      </c>
      <c r="D1251" s="12">
        <v>0</v>
      </c>
      <c r="E1251" s="17">
        <v>45863.337540462962</v>
      </c>
      <c r="F1251" s="17">
        <v>45863.708437743058</v>
      </c>
      <c r="G1251" s="17">
        <v>45863.333333333336</v>
      </c>
      <c r="H1251" s="17">
        <v>45863.708333333336</v>
      </c>
      <c r="I1251" s="28">
        <f t="shared" si="38"/>
        <v>6</v>
      </c>
      <c r="J1251" s="28">
        <f t="shared" si="39"/>
        <v>0</v>
      </c>
    </row>
    <row r="1252" spans="1:10">
      <c r="A1252" s="13">
        <v>45863</v>
      </c>
      <c r="B1252">
        <v>0</v>
      </c>
      <c r="C1252" t="str">
        <v>Grace Martinez</v>
      </c>
      <c r="D1252" s="12">
        <v>0</v>
      </c>
      <c r="E1252" s="17">
        <v>0</v>
      </c>
      <c r="F1252" s="17">
        <v>0</v>
      </c>
      <c r="G1252" s="17">
        <v>0</v>
      </c>
      <c r="H1252" s="17">
        <v>0</v>
      </c>
      <c r="I1252" s="28">
        <f t="shared" si="38"/>
        <v>0</v>
      </c>
      <c r="J1252" s="28">
        <f t="shared" si="39"/>
        <v>0</v>
      </c>
    </row>
    <row r="1253" spans="1:10">
      <c r="A1253" s="13">
        <v>45863</v>
      </c>
      <c r="B1253">
        <v>0</v>
      </c>
      <c r="C1253" t="str">
        <v>Grace Taylor</v>
      </c>
      <c r="D1253" s="12">
        <v>0</v>
      </c>
      <c r="E1253" s="17">
        <v>0</v>
      </c>
      <c r="F1253" s="17">
        <v>0</v>
      </c>
      <c r="G1253" s="17">
        <v>0</v>
      </c>
      <c r="H1253" s="17">
        <v>0</v>
      </c>
      <c r="I1253" s="28">
        <f t="shared" si="38"/>
        <v>0</v>
      </c>
      <c r="J1253" s="28">
        <f t="shared" si="39"/>
        <v>0</v>
      </c>
    </row>
    <row r="1254" spans="1:10">
      <c r="A1254" s="13">
        <v>45863</v>
      </c>
      <c r="B1254" t="str">
        <v>Team 3</v>
      </c>
      <c r="C1254" t="str">
        <v>Grace Williams</v>
      </c>
      <c r="D1254" s="12">
        <v>0</v>
      </c>
      <c r="E1254" s="17">
        <v>45863.37519363426</v>
      </c>
      <c r="F1254" s="17">
        <v>45863.667447175925</v>
      </c>
      <c r="G1254" s="17">
        <v>45863.375</v>
      </c>
      <c r="H1254" s="17">
        <v>45863.666666666664</v>
      </c>
      <c r="I1254" s="28">
        <f t="shared" si="38"/>
        <v>0</v>
      </c>
      <c r="J1254" s="28">
        <f t="shared" si="39"/>
        <v>1</v>
      </c>
    </row>
    <row r="1255" spans="1:10">
      <c r="A1255" s="13">
        <v>45863</v>
      </c>
      <c r="B1255">
        <v>0</v>
      </c>
      <c r="C1255" t="str">
        <v>Hank Brown</v>
      </c>
      <c r="D1255" s="12">
        <v>0</v>
      </c>
      <c r="E1255" s="17">
        <v>0</v>
      </c>
      <c r="F1255" s="17">
        <v>0</v>
      </c>
      <c r="G1255" s="17">
        <v>0</v>
      </c>
      <c r="H1255" s="17">
        <v>0</v>
      </c>
      <c r="I1255" s="28">
        <f t="shared" si="38"/>
        <v>0</v>
      </c>
      <c r="J1255" s="28">
        <f t="shared" si="39"/>
        <v>0</v>
      </c>
    </row>
    <row r="1256" spans="1:10">
      <c r="A1256" s="13">
        <v>45863</v>
      </c>
      <c r="B1256" t="str">
        <v>Team 2</v>
      </c>
      <c r="C1256" t="str">
        <v>Hank Gonzalez</v>
      </c>
      <c r="D1256" s="12">
        <v>0</v>
      </c>
      <c r="E1256" s="17">
        <v>45863.625740717594</v>
      </c>
      <c r="F1256" s="17">
        <v>45863.833720358794</v>
      </c>
      <c r="G1256" s="17">
        <v>45863.625</v>
      </c>
      <c r="H1256" s="17">
        <v>45863.833333333336</v>
      </c>
      <c r="I1256" s="28">
        <f t="shared" si="38"/>
        <v>1</v>
      </c>
      <c r="J1256" s="28">
        <f t="shared" si="39"/>
        <v>0</v>
      </c>
    </row>
    <row r="1257" spans="1:10">
      <c r="A1257" s="13">
        <v>45863</v>
      </c>
      <c r="B1257" t="str">
        <v>Team 2</v>
      </c>
      <c r="C1257" t="str">
        <v>Hank Hernandez</v>
      </c>
      <c r="D1257" s="12">
        <v>0</v>
      </c>
      <c r="E1257" s="17">
        <v>45863.380339560186</v>
      </c>
      <c r="F1257" s="17">
        <v>45866.375111597219</v>
      </c>
      <c r="G1257" s="17">
        <v>45863.375</v>
      </c>
      <c r="H1257" s="17">
        <v>45863.75</v>
      </c>
      <c r="I1257" s="28">
        <f t="shared" si="38"/>
        <v>7</v>
      </c>
      <c r="J1257" s="28">
        <f t="shared" si="39"/>
        <v>3780</v>
      </c>
    </row>
    <row r="1258" spans="1:10">
      <c r="A1258" s="13">
        <v>45863</v>
      </c>
      <c r="B1258" t="str">
        <v>Team 3</v>
      </c>
      <c r="C1258" t="str">
        <v>Hank Martinez</v>
      </c>
      <c r="D1258" s="12">
        <v>0</v>
      </c>
      <c r="E1258" s="17">
        <v>45863.334728125003</v>
      </c>
      <c r="F1258" s="17">
        <v>45863.707989537033</v>
      </c>
      <c r="G1258" s="17">
        <v>45863.333333333336</v>
      </c>
      <c r="H1258" s="17">
        <v>45863.708333333336</v>
      </c>
      <c r="I1258" s="28">
        <f t="shared" si="38"/>
        <v>2</v>
      </c>
      <c r="J1258" s="28">
        <f t="shared" si="39"/>
        <v>0</v>
      </c>
    </row>
    <row r="1259" spans="1:10">
      <c r="A1259" s="13">
        <v>45863</v>
      </c>
      <c r="B1259" t="str">
        <v>Team 2</v>
      </c>
      <c r="C1259" t="str">
        <v>Hank Taylor</v>
      </c>
      <c r="D1259" s="12">
        <v>0</v>
      </c>
      <c r="E1259" s="17">
        <v>45863.333050532405</v>
      </c>
      <c r="F1259" s="17">
        <v>45863.708760613423</v>
      </c>
      <c r="G1259" s="17">
        <v>45863.333333333336</v>
      </c>
      <c r="H1259" s="17">
        <v>45863.708333333336</v>
      </c>
      <c r="I1259" s="28">
        <f t="shared" si="38"/>
        <v>0</v>
      </c>
      <c r="J1259" s="28">
        <f t="shared" si="39"/>
        <v>0</v>
      </c>
    </row>
    <row r="1260" spans="1:10">
      <c r="A1260" s="13">
        <v>45863</v>
      </c>
      <c r="B1260" t="str">
        <v>Team 2</v>
      </c>
      <c r="C1260" t="str">
        <v>Hank Thomas</v>
      </c>
      <c r="D1260" s="12">
        <v>0</v>
      </c>
      <c r="E1260" s="17">
        <v>45863.337290393516</v>
      </c>
      <c r="F1260" s="17">
        <v>45866.329652245367</v>
      </c>
      <c r="G1260" s="17">
        <v>45863.333333333336</v>
      </c>
      <c r="H1260" s="17">
        <v>45863.708333333336</v>
      </c>
      <c r="I1260" s="28">
        <f t="shared" si="38"/>
        <v>5</v>
      </c>
      <c r="J1260" s="28">
        <f t="shared" si="39"/>
        <v>3774</v>
      </c>
    </row>
    <row r="1261" spans="1:10">
      <c r="A1261" s="13">
        <v>45863</v>
      </c>
      <c r="B1261" t="str">
        <v>Team 2</v>
      </c>
      <c r="C1261" t="str">
        <v>Ivy Martinez</v>
      </c>
      <c r="D1261" s="12">
        <v>0</v>
      </c>
      <c r="E1261" s="17">
        <v>45863.320934236108</v>
      </c>
      <c r="F1261" s="17">
        <v>45866.326817569447</v>
      </c>
      <c r="G1261" s="17">
        <v>45863.333333333336</v>
      </c>
      <c r="H1261" s="17">
        <v>45863.708333333336</v>
      </c>
      <c r="I1261" s="28">
        <f t="shared" si="38"/>
        <v>-17</v>
      </c>
      <c r="J1261" s="28">
        <f t="shared" si="39"/>
        <v>3770</v>
      </c>
    </row>
    <row r="1262" spans="1:10">
      <c r="A1262" s="13">
        <v>45863</v>
      </c>
      <c r="B1262" t="str">
        <v>Team 2</v>
      </c>
      <c r="C1262" t="str">
        <v>Ivy Taylor</v>
      </c>
      <c r="D1262" s="12">
        <v>0</v>
      </c>
      <c r="E1262" s="17">
        <v>45863.330698055557</v>
      </c>
      <c r="F1262" s="17">
        <v>45863.707422002313</v>
      </c>
      <c r="G1262" s="17">
        <v>45863.333333333336</v>
      </c>
      <c r="H1262" s="17">
        <v>45863.708333333336</v>
      </c>
      <c r="I1262" s="28">
        <f t="shared" si="38"/>
        <v>-3</v>
      </c>
      <c r="J1262" s="28">
        <f t="shared" si="39"/>
        <v>-1</v>
      </c>
    </row>
    <row r="1263" spans="1:10">
      <c r="A1263" s="13">
        <v>45863</v>
      </c>
      <c r="B1263" t="str">
        <v>Team 2</v>
      </c>
      <c r="C1263" t="str">
        <v>Ivy Thomas</v>
      </c>
      <c r="D1263" s="12">
        <v>0</v>
      </c>
      <c r="E1263" s="17">
        <v>45863.333400972224</v>
      </c>
      <c r="F1263" s="17">
        <v>45863.708522071756</v>
      </c>
      <c r="G1263" s="17">
        <v>45863.333333333336</v>
      </c>
      <c r="H1263" s="17">
        <v>45863.708333333336</v>
      </c>
      <c r="I1263" s="28">
        <f t="shared" si="38"/>
        <v>0</v>
      </c>
      <c r="J1263" s="28">
        <f t="shared" si="39"/>
        <v>0</v>
      </c>
    </row>
    <row r="1264" spans="1:10">
      <c r="A1264" s="13">
        <v>45863</v>
      </c>
      <c r="B1264">
        <v>0</v>
      </c>
      <c r="C1264" t="str">
        <v>Jack Davis</v>
      </c>
      <c r="D1264" s="12">
        <v>0</v>
      </c>
      <c r="E1264" s="17">
        <v>0</v>
      </c>
      <c r="F1264" s="17">
        <v>0</v>
      </c>
      <c r="G1264" s="17">
        <v>0</v>
      </c>
      <c r="H1264" s="17">
        <v>0</v>
      </c>
      <c r="I1264" s="28">
        <f t="shared" si="38"/>
        <v>0</v>
      </c>
      <c r="J1264" s="28">
        <f t="shared" si="39"/>
        <v>0</v>
      </c>
    </row>
    <row r="1265" spans="1:10">
      <c r="A1265" s="13">
        <v>45863</v>
      </c>
      <c r="B1265" t="str">
        <v>Team 2</v>
      </c>
      <c r="C1265" t="str">
        <v>Jack Hernandez</v>
      </c>
      <c r="D1265" s="12">
        <v>0</v>
      </c>
      <c r="E1265" s="17">
        <v>45863.465161574073</v>
      </c>
      <c r="F1265" s="17">
        <v>45866.46029678241</v>
      </c>
      <c r="G1265" s="17">
        <v>45863.458333333336</v>
      </c>
      <c r="H1265" s="17">
        <v>45863.833333333336</v>
      </c>
      <c r="I1265" s="28">
        <f t="shared" si="38"/>
        <v>9</v>
      </c>
      <c r="J1265" s="28">
        <f t="shared" si="39"/>
        <v>3782</v>
      </c>
    </row>
    <row r="1266" spans="1:10">
      <c r="A1266" s="13">
        <v>45863</v>
      </c>
      <c r="B1266">
        <v>0</v>
      </c>
      <c r="C1266" t="str">
        <v>Jack Jones</v>
      </c>
      <c r="D1266" s="12">
        <v>0</v>
      </c>
      <c r="E1266" s="17">
        <v>0</v>
      </c>
      <c r="F1266" s="17">
        <v>0</v>
      </c>
      <c r="G1266" s="17">
        <v>0</v>
      </c>
      <c r="H1266" s="17">
        <v>0</v>
      </c>
      <c r="I1266" s="28">
        <f t="shared" si="38"/>
        <v>0</v>
      </c>
      <c r="J1266" s="28">
        <f t="shared" si="39"/>
        <v>0</v>
      </c>
    </row>
    <row r="1267" spans="1:10">
      <c r="A1267" s="13">
        <v>45863</v>
      </c>
      <c r="B1267" t="str">
        <v>Team 4</v>
      </c>
      <c r="C1267" t="str">
        <v>Jack Martinez</v>
      </c>
      <c r="D1267" s="12">
        <v>0</v>
      </c>
      <c r="E1267" s="17">
        <v>45863.458800486114</v>
      </c>
      <c r="F1267" s="17">
        <v>45866.458427939811</v>
      </c>
      <c r="G1267" s="17">
        <v>45863.458333333336</v>
      </c>
      <c r="H1267" s="17">
        <v>45863.833333333336</v>
      </c>
      <c r="I1267" s="28">
        <f t="shared" si="38"/>
        <v>0</v>
      </c>
      <c r="J1267" s="28">
        <f t="shared" si="39"/>
        <v>3780</v>
      </c>
    </row>
    <row r="1268" spans="1:10">
      <c r="A1268" s="13">
        <v>45863</v>
      </c>
      <c r="B1268">
        <v>0</v>
      </c>
      <c r="C1268" t="str">
        <v>Jack Miller</v>
      </c>
      <c r="D1268" s="12">
        <v>0</v>
      </c>
      <c r="E1268" s="17">
        <v>0</v>
      </c>
      <c r="F1268" s="17">
        <v>0</v>
      </c>
      <c r="G1268" s="17">
        <v>0</v>
      </c>
      <c r="H1268" s="17">
        <v>0</v>
      </c>
      <c r="I1268" s="28">
        <f t="shared" si="38"/>
        <v>0</v>
      </c>
      <c r="J1268" s="28">
        <f t="shared" si="39"/>
        <v>0</v>
      </c>
    </row>
    <row r="1269" spans="1:10">
      <c r="A1269" s="13">
        <v>45863</v>
      </c>
      <c r="B1269" t="str">
        <v>Team 4</v>
      </c>
      <c r="C1269" t="str">
        <v>Karen Davis</v>
      </c>
      <c r="D1269" s="12">
        <v>0</v>
      </c>
      <c r="E1269" s="17">
        <v>45863.461710752315</v>
      </c>
      <c r="F1269" s="17">
        <v>45863.834690520831</v>
      </c>
      <c r="G1269" s="17">
        <v>45863.458333333336</v>
      </c>
      <c r="H1269" s="17">
        <v>45863.833333333336</v>
      </c>
      <c r="I1269" s="28">
        <f t="shared" si="38"/>
        <v>4</v>
      </c>
      <c r="J1269" s="28">
        <f t="shared" si="39"/>
        <v>1</v>
      </c>
    </row>
    <row r="1270" spans="1:10">
      <c r="A1270" s="13">
        <v>45863</v>
      </c>
      <c r="B1270" t="str">
        <v>Team 4</v>
      </c>
      <c r="C1270" t="str">
        <v>Karen Hernandez</v>
      </c>
      <c r="D1270" s="12">
        <v>0</v>
      </c>
      <c r="E1270" s="17">
        <v>45863.373795416665</v>
      </c>
      <c r="F1270" s="17">
        <v>45863.749072881947</v>
      </c>
      <c r="G1270" s="17">
        <v>45863.375</v>
      </c>
      <c r="H1270" s="17">
        <v>45863.75</v>
      </c>
      <c r="I1270" s="28">
        <f t="shared" si="38"/>
        <v>-1</v>
      </c>
      <c r="J1270" s="28">
        <f t="shared" si="39"/>
        <v>-1</v>
      </c>
    </row>
    <row r="1271" spans="1:10">
      <c r="A1271" s="13">
        <v>45863</v>
      </c>
      <c r="B1271" t="str">
        <v>Team 4</v>
      </c>
      <c r="C1271" t="str">
        <v>Karen Jones</v>
      </c>
      <c r="D1271" s="12">
        <v>0</v>
      </c>
      <c r="E1271" s="17">
        <v>45863.482237685188</v>
      </c>
      <c r="F1271" s="17">
        <v>45863.834885775461</v>
      </c>
      <c r="G1271" s="17">
        <v>45863.479166666664</v>
      </c>
      <c r="H1271" s="17">
        <v>45863.833333333336</v>
      </c>
      <c r="I1271" s="28">
        <f t="shared" si="38"/>
        <v>4</v>
      </c>
      <c r="J1271" s="28">
        <f t="shared" si="39"/>
        <v>2</v>
      </c>
    </row>
    <row r="1272" spans="1:10">
      <c r="A1272" s="13">
        <v>45863</v>
      </c>
      <c r="B1272">
        <v>0</v>
      </c>
      <c r="C1272" t="str">
        <v>Karen Martin</v>
      </c>
      <c r="D1272" s="12">
        <v>0</v>
      </c>
      <c r="E1272" s="17">
        <v>0</v>
      </c>
      <c r="F1272" s="17">
        <v>0</v>
      </c>
      <c r="G1272" s="17">
        <v>0</v>
      </c>
      <c r="H1272" s="17">
        <v>0</v>
      </c>
      <c r="I1272" s="28">
        <f t="shared" si="38"/>
        <v>0</v>
      </c>
      <c r="J1272" s="28">
        <f t="shared" si="39"/>
        <v>0</v>
      </c>
    </row>
    <row r="1273" spans="1:10">
      <c r="A1273" s="13">
        <v>45863</v>
      </c>
      <c r="B1273" t="str">
        <v>Team 4</v>
      </c>
      <c r="C1273" t="str">
        <v>Karen Miller</v>
      </c>
      <c r="D1273" s="12">
        <v>0</v>
      </c>
      <c r="E1273" s="17">
        <v>45863.538885312497</v>
      </c>
      <c r="F1273" s="17">
        <v>45863.75024533565</v>
      </c>
      <c r="G1273" s="17">
        <v>45863.541666666664</v>
      </c>
      <c r="H1273" s="17">
        <v>45863.75</v>
      </c>
      <c r="I1273" s="28">
        <f t="shared" si="38"/>
        <v>-4</v>
      </c>
      <c r="J1273" s="28">
        <f t="shared" si="39"/>
        <v>0</v>
      </c>
    </row>
    <row r="1274" spans="1:10">
      <c r="A1274" s="13">
        <v>45863</v>
      </c>
      <c r="B1274" t="str">
        <v>Team 5</v>
      </c>
      <c r="C1274" t="str">
        <v>Karen Rodriguez</v>
      </c>
      <c r="D1274" s="12">
        <v>0</v>
      </c>
      <c r="E1274" s="17">
        <v>45863.442744224536</v>
      </c>
      <c r="F1274" s="17">
        <v>45863.833637303243</v>
      </c>
      <c r="G1274" s="17">
        <v>45863.458333333336</v>
      </c>
      <c r="H1274" s="17">
        <v>45863.833333333336</v>
      </c>
      <c r="I1274" s="28">
        <f t="shared" si="38"/>
        <v>-22</v>
      </c>
      <c r="J1274" s="28">
        <f t="shared" si="39"/>
        <v>0</v>
      </c>
    </row>
    <row r="1275" spans="1:10">
      <c r="A1275" s="13">
        <v>45863</v>
      </c>
      <c r="B1275" t="str">
        <v>Team 5</v>
      </c>
      <c r="C1275" t="str">
        <v>Leo Garcia</v>
      </c>
      <c r="D1275" s="12">
        <v>0</v>
      </c>
      <c r="E1275" s="17">
        <v>45863.491149525464</v>
      </c>
      <c r="F1275" s="17">
        <v>45863.658853425928</v>
      </c>
      <c r="G1275" s="17">
        <v>45863.5</v>
      </c>
      <c r="H1275" s="17">
        <v>45863.666666666664</v>
      </c>
      <c r="I1275" s="28">
        <f t="shared" si="38"/>
        <v>-12</v>
      </c>
      <c r="J1275" s="28">
        <f t="shared" si="39"/>
        <v>-11</v>
      </c>
    </row>
    <row r="1276" spans="1:10">
      <c r="A1276" s="13">
        <v>45863</v>
      </c>
      <c r="B1276" t="str">
        <v>Team 5</v>
      </c>
      <c r="C1276" t="str">
        <v>Leo Hernandez</v>
      </c>
      <c r="D1276" s="12">
        <v>0</v>
      </c>
      <c r="E1276" s="17">
        <v>45863.331458518522</v>
      </c>
      <c r="F1276" s="17">
        <v>45863.707699687497</v>
      </c>
      <c r="G1276" s="17">
        <v>45863.333333333336</v>
      </c>
      <c r="H1276" s="17">
        <v>45863.708333333336</v>
      </c>
      <c r="I1276" s="28">
        <f t="shared" si="38"/>
        <v>-2</v>
      </c>
      <c r="J1276" s="28">
        <f t="shared" si="39"/>
        <v>0</v>
      </c>
    </row>
    <row r="1277" spans="1:10">
      <c r="A1277" s="13">
        <v>45863</v>
      </c>
      <c r="B1277">
        <v>0</v>
      </c>
      <c r="C1277" t="str">
        <v>Leo Lopez</v>
      </c>
      <c r="D1277" s="12">
        <v>0</v>
      </c>
      <c r="E1277" s="17">
        <v>0</v>
      </c>
      <c r="F1277" s="17">
        <v>0</v>
      </c>
      <c r="G1277" s="17">
        <v>0</v>
      </c>
      <c r="H1277" s="17">
        <v>0</v>
      </c>
      <c r="I1277" s="28">
        <f t="shared" si="38"/>
        <v>0</v>
      </c>
      <c r="J1277" s="28">
        <f t="shared" si="39"/>
        <v>0</v>
      </c>
    </row>
    <row r="1278" spans="1:10">
      <c r="A1278" s="13">
        <v>45863</v>
      </c>
      <c r="B1278" t="str">
        <v>Team 5</v>
      </c>
      <c r="C1278" t="str">
        <v>Leo Martin</v>
      </c>
      <c r="D1278" s="12">
        <v>0</v>
      </c>
      <c r="E1278" s="17">
        <v>45863.45508565972</v>
      </c>
      <c r="F1278" s="17">
        <v>45863.83381236111</v>
      </c>
      <c r="G1278" s="17">
        <v>45863.458333333336</v>
      </c>
      <c r="H1278" s="17">
        <v>45863.833333333336</v>
      </c>
      <c r="I1278" s="28">
        <f t="shared" si="38"/>
        <v>-4</v>
      </c>
      <c r="J1278" s="28">
        <f t="shared" si="39"/>
        <v>0</v>
      </c>
    </row>
    <row r="1279" spans="1:10">
      <c r="A1279" s="13">
        <v>45863</v>
      </c>
      <c r="B1279">
        <v>0</v>
      </c>
      <c r="C1279" t="str">
        <v>Leo Miller</v>
      </c>
      <c r="D1279" s="12">
        <v>0</v>
      </c>
      <c r="E1279" s="17">
        <v>0</v>
      </c>
      <c r="F1279" s="17">
        <v>0</v>
      </c>
      <c r="G1279" s="17">
        <v>0</v>
      </c>
      <c r="H1279" s="17">
        <v>0</v>
      </c>
      <c r="I1279" s="28">
        <f t="shared" si="38"/>
        <v>0</v>
      </c>
      <c r="J1279" s="28">
        <f t="shared" si="39"/>
        <v>0</v>
      </c>
    </row>
    <row r="1280" spans="1:10">
      <c r="A1280" s="13">
        <v>45863</v>
      </c>
      <c r="B1280" t="str">
        <v>Team 5</v>
      </c>
      <c r="C1280" t="str">
        <v>Leo Thomas</v>
      </c>
      <c r="D1280" s="12">
        <v>0</v>
      </c>
      <c r="E1280" s="17">
        <v>45863.37642104167</v>
      </c>
      <c r="F1280" s="17">
        <v>45864.333130196763</v>
      </c>
      <c r="G1280" s="17">
        <v>45863.375</v>
      </c>
      <c r="H1280" s="17">
        <v>45863.75</v>
      </c>
      <c r="I1280" s="28">
        <f t="shared" si="38"/>
        <v>2</v>
      </c>
      <c r="J1280" s="28">
        <f t="shared" si="39"/>
        <v>839</v>
      </c>
    </row>
    <row r="1281" spans="1:10">
      <c r="A1281" s="13">
        <v>45863</v>
      </c>
      <c r="B1281">
        <v>0</v>
      </c>
      <c r="C1281" t="str">
        <v>Leo Wilson</v>
      </c>
      <c r="D1281" s="12">
        <v>0</v>
      </c>
      <c r="E1281" s="17">
        <v>0</v>
      </c>
      <c r="F1281" s="17">
        <v>0</v>
      </c>
      <c r="G1281" s="17">
        <v>0</v>
      </c>
      <c r="H1281" s="17">
        <v>0</v>
      </c>
      <c r="I1281" s="28">
        <f t="shared" si="38"/>
        <v>0</v>
      </c>
      <c r="J1281" s="28">
        <f t="shared" si="39"/>
        <v>0</v>
      </c>
    </row>
    <row r="1282" spans="1:10">
      <c r="A1282" s="13">
        <v>45863</v>
      </c>
      <c r="B1282" t="str">
        <v>Team 5</v>
      </c>
      <c r="C1282" t="str">
        <v>Mona Davis</v>
      </c>
      <c r="D1282" s="12">
        <v>0</v>
      </c>
      <c r="E1282" s="17">
        <v>0</v>
      </c>
      <c r="F1282" s="17">
        <v>0</v>
      </c>
      <c r="G1282" s="17">
        <v>45863.4375</v>
      </c>
      <c r="H1282" s="17">
        <v>45863.583333333336</v>
      </c>
      <c r="I1282" s="28">
        <f t="shared" si="38"/>
        <v>-66043350</v>
      </c>
      <c r="J1282" s="28">
        <f t="shared" si="39"/>
        <v>-66043560</v>
      </c>
    </row>
    <row r="1283" spans="1:10">
      <c r="A1283" s="13">
        <v>45863</v>
      </c>
      <c r="B1283" t="str">
        <v>Team 5</v>
      </c>
      <c r="C1283" t="str">
        <v>Mona Rodriguez</v>
      </c>
      <c r="D1283" s="12">
        <v>0</v>
      </c>
      <c r="E1283" s="17">
        <v>45863.416760162036</v>
      </c>
      <c r="F1283" s="17">
        <v>45863.791719259258</v>
      </c>
      <c r="G1283" s="17">
        <v>45863.625</v>
      </c>
      <c r="H1283" s="17">
        <v>45863.791666666664</v>
      </c>
      <c r="I1283" s="28">
        <f t="shared" ref="I1283:I1346" si="40">ROUNDDOWN((E1283-G1283)*1440,0)</f>
        <v>-299</v>
      </c>
      <c r="J1283" s="28">
        <f t="shared" ref="J1283:J1346" si="41">ROUNDDOWN((F1283-H1283)*1440,0)</f>
        <v>0</v>
      </c>
    </row>
    <row r="1284" spans="1:10">
      <c r="A1284" s="13">
        <v>45863</v>
      </c>
      <c r="B1284">
        <v>0</v>
      </c>
      <c r="C1284" t="str">
        <v>Nate Anderson</v>
      </c>
      <c r="D1284" s="12">
        <v>0</v>
      </c>
      <c r="E1284" s="17">
        <v>0</v>
      </c>
      <c r="F1284" s="17">
        <v>0</v>
      </c>
      <c r="G1284" s="17">
        <v>0</v>
      </c>
      <c r="H1284" s="17">
        <v>0</v>
      </c>
      <c r="I1284" s="28">
        <f t="shared" si="40"/>
        <v>0</v>
      </c>
      <c r="J1284" s="28">
        <f t="shared" si="41"/>
        <v>0</v>
      </c>
    </row>
    <row r="1285" spans="1:10">
      <c r="A1285" s="13">
        <v>45863</v>
      </c>
      <c r="B1285" t="str">
        <v>Team 5</v>
      </c>
      <c r="C1285" t="str">
        <v>Nate Brown</v>
      </c>
      <c r="D1285" s="12">
        <v>0</v>
      </c>
      <c r="E1285" s="17">
        <v>45863.458978541668</v>
      </c>
      <c r="F1285" s="17">
        <v>45863.834175104166</v>
      </c>
      <c r="G1285" s="17">
        <v>45863.458333333336</v>
      </c>
      <c r="H1285" s="17">
        <v>45863.833333333336</v>
      </c>
      <c r="I1285" s="28">
        <f t="shared" si="40"/>
        <v>0</v>
      </c>
      <c r="J1285" s="28">
        <f t="shared" si="41"/>
        <v>1</v>
      </c>
    </row>
    <row r="1286" spans="1:10">
      <c r="A1286" s="13">
        <v>45863</v>
      </c>
      <c r="B1286">
        <v>0</v>
      </c>
      <c r="C1286" t="str">
        <v>Nate Garcia</v>
      </c>
      <c r="D1286" s="12">
        <v>0</v>
      </c>
      <c r="E1286" s="17">
        <v>0</v>
      </c>
      <c r="F1286" s="17">
        <v>0</v>
      </c>
      <c r="G1286" s="17">
        <v>0</v>
      </c>
      <c r="H1286" s="17">
        <v>0</v>
      </c>
      <c r="I1286" s="28">
        <f t="shared" si="40"/>
        <v>0</v>
      </c>
      <c r="J1286" s="28">
        <f t="shared" si="41"/>
        <v>0</v>
      </c>
    </row>
    <row r="1287" spans="1:10">
      <c r="A1287" s="13">
        <v>45863</v>
      </c>
      <c r="B1287" t="str">
        <v>Team 3</v>
      </c>
      <c r="C1287" t="str">
        <v>Nate Gonzalez</v>
      </c>
      <c r="D1287" s="12">
        <v>0</v>
      </c>
      <c r="E1287" s="17">
        <v>45863.371067719905</v>
      </c>
      <c r="F1287" s="17">
        <v>45863.746286168978</v>
      </c>
      <c r="G1287" s="17">
        <v>45863.375</v>
      </c>
      <c r="H1287" s="17">
        <v>45863.75</v>
      </c>
      <c r="I1287" s="28">
        <f t="shared" si="40"/>
        <v>-5</v>
      </c>
      <c r="J1287" s="28">
        <f t="shared" si="41"/>
        <v>-5</v>
      </c>
    </row>
    <row r="1288" spans="1:10">
      <c r="A1288" s="13">
        <v>45863</v>
      </c>
      <c r="B1288" t="str">
        <v>Team 3</v>
      </c>
      <c r="C1288" t="str">
        <v>Nate Johnson</v>
      </c>
      <c r="D1288" s="12">
        <v>0</v>
      </c>
      <c r="E1288" s="17">
        <v>45863.338776273151</v>
      </c>
      <c r="F1288" s="17">
        <v>45863.666818379628</v>
      </c>
      <c r="G1288" s="17">
        <v>45863.333333333336</v>
      </c>
      <c r="H1288" s="17">
        <v>45863.708333333336</v>
      </c>
      <c r="I1288" s="28">
        <f t="shared" si="40"/>
        <v>7</v>
      </c>
      <c r="J1288" s="28">
        <f t="shared" si="41"/>
        <v>-59</v>
      </c>
    </row>
    <row r="1289" spans="1:10">
      <c r="A1289" s="13">
        <v>45863</v>
      </c>
      <c r="B1289" t="str">
        <v>Team 3</v>
      </c>
      <c r="C1289" t="str">
        <v>Nate Rodriguez</v>
      </c>
      <c r="D1289" s="12">
        <v>0</v>
      </c>
      <c r="E1289" s="17">
        <v>45863.332001296294</v>
      </c>
      <c r="F1289" s="17">
        <v>45863.708823414352</v>
      </c>
      <c r="G1289" s="17">
        <v>45863.333333333336</v>
      </c>
      <c r="H1289" s="17">
        <v>45863.708333333336</v>
      </c>
      <c r="I1289" s="28">
        <f t="shared" si="40"/>
        <v>-1</v>
      </c>
      <c r="J1289" s="28">
        <f t="shared" si="41"/>
        <v>0</v>
      </c>
    </row>
    <row r="1290" spans="1:10">
      <c r="A1290" s="13">
        <v>45863</v>
      </c>
      <c r="B1290" t="str">
        <v>Team 3</v>
      </c>
      <c r="C1290" t="str">
        <v>Nate Thomas</v>
      </c>
      <c r="D1290" s="12">
        <v>0</v>
      </c>
      <c r="E1290" s="17">
        <v>45863.457147129629</v>
      </c>
      <c r="F1290" s="17">
        <v>45863.834341377318</v>
      </c>
      <c r="G1290" s="17">
        <v>45863.458333333336</v>
      </c>
      <c r="H1290" s="17">
        <v>45863.833333333336</v>
      </c>
      <c r="I1290" s="28">
        <f t="shared" si="40"/>
        <v>-1</v>
      </c>
      <c r="J1290" s="28">
        <f t="shared" si="41"/>
        <v>1</v>
      </c>
    </row>
    <row r="1291" spans="1:10">
      <c r="A1291" s="13">
        <v>45863</v>
      </c>
      <c r="B1291">
        <v>0</v>
      </c>
      <c r="C1291" t="str">
        <v>Olivia Anderson</v>
      </c>
      <c r="D1291" s="12">
        <v>0</v>
      </c>
      <c r="E1291" s="17">
        <v>0</v>
      </c>
      <c r="F1291" s="17">
        <v>0</v>
      </c>
      <c r="G1291" s="17">
        <v>0</v>
      </c>
      <c r="H1291" s="17">
        <v>0</v>
      </c>
      <c r="I1291" s="28">
        <f t="shared" si="40"/>
        <v>0</v>
      </c>
      <c r="J1291" s="28">
        <f t="shared" si="41"/>
        <v>0</v>
      </c>
    </row>
    <row r="1292" spans="1:10">
      <c r="A1292" s="13">
        <v>45863</v>
      </c>
      <c r="B1292" t="str">
        <v>Team 4</v>
      </c>
      <c r="C1292" t="str">
        <v>Olivia Gonzalez</v>
      </c>
      <c r="D1292" s="12">
        <v>0</v>
      </c>
      <c r="E1292" s="17">
        <v>45863.375168449071</v>
      </c>
      <c r="F1292" s="17">
        <v>45863.7509091088</v>
      </c>
      <c r="G1292" s="17">
        <v>45863.375</v>
      </c>
      <c r="H1292" s="17">
        <v>45863.75</v>
      </c>
      <c r="I1292" s="28">
        <f t="shared" si="40"/>
        <v>0</v>
      </c>
      <c r="J1292" s="28">
        <f t="shared" si="41"/>
        <v>1</v>
      </c>
    </row>
    <row r="1293" spans="1:10">
      <c r="A1293" s="13">
        <v>45863</v>
      </c>
      <c r="B1293">
        <v>0</v>
      </c>
      <c r="C1293" t="str">
        <v>Olivia Hernandez</v>
      </c>
      <c r="D1293" s="12">
        <v>0</v>
      </c>
      <c r="E1293" s="17">
        <v>0</v>
      </c>
      <c r="F1293" s="17">
        <v>0</v>
      </c>
      <c r="G1293" s="17">
        <v>0</v>
      </c>
      <c r="H1293" s="17">
        <v>0</v>
      </c>
      <c r="I1293" s="28">
        <f t="shared" si="40"/>
        <v>0</v>
      </c>
      <c r="J1293" s="28">
        <f t="shared" si="41"/>
        <v>0</v>
      </c>
    </row>
    <row r="1294" spans="1:10">
      <c r="A1294" s="13">
        <v>45864</v>
      </c>
      <c r="B1294">
        <v>0</v>
      </c>
      <c r="C1294" t="str">
        <v>Olivia Miller</v>
      </c>
      <c r="D1294" s="12">
        <v>0</v>
      </c>
      <c r="E1294" s="17">
        <v>45864.675705833331</v>
      </c>
      <c r="F1294" s="17">
        <v>45864.833935775459</v>
      </c>
      <c r="G1294" s="17">
        <v>0</v>
      </c>
      <c r="H1294" s="17">
        <v>0</v>
      </c>
      <c r="I1294" s="28">
        <f t="shared" si="40"/>
        <v>66045133</v>
      </c>
      <c r="J1294" s="28">
        <f t="shared" si="41"/>
        <v>66045360</v>
      </c>
    </row>
    <row r="1295" spans="1:10">
      <c r="A1295" s="13">
        <v>45864</v>
      </c>
      <c r="B1295">
        <v>0</v>
      </c>
      <c r="C1295" t="str">
        <v>Olivia Taylor</v>
      </c>
      <c r="D1295" s="12">
        <v>0</v>
      </c>
      <c r="E1295" s="17">
        <v>45864.334561064818</v>
      </c>
      <c r="F1295" s="17">
        <v>45864.50320564815</v>
      </c>
      <c r="G1295" s="17">
        <v>0</v>
      </c>
      <c r="H1295" s="17">
        <v>0</v>
      </c>
      <c r="I1295" s="28">
        <f t="shared" si="40"/>
        <v>66044641</v>
      </c>
      <c r="J1295" s="28">
        <f t="shared" si="41"/>
        <v>66044884</v>
      </c>
    </row>
    <row r="1296" spans="1:10">
      <c r="A1296" s="13">
        <v>45864</v>
      </c>
      <c r="B1296">
        <v>0</v>
      </c>
      <c r="C1296" t="str">
        <v>Olivia Thomas</v>
      </c>
      <c r="D1296" s="12">
        <v>0</v>
      </c>
      <c r="E1296" s="17">
        <v>45864.539610659725</v>
      </c>
      <c r="F1296" s="17">
        <v>45864.70737546296</v>
      </c>
      <c r="G1296" s="17">
        <v>0</v>
      </c>
      <c r="H1296" s="17">
        <v>0</v>
      </c>
      <c r="I1296" s="28">
        <f t="shared" si="40"/>
        <v>66044937</v>
      </c>
      <c r="J1296" s="28">
        <f t="shared" si="41"/>
        <v>66045178</v>
      </c>
    </row>
    <row r="1297" spans="1:10">
      <c r="A1297" s="13">
        <v>45864</v>
      </c>
      <c r="B1297" t="str">
        <v>Team 2</v>
      </c>
      <c r="C1297" t="str">
        <v>Paul Garcia</v>
      </c>
      <c r="D1297" s="12">
        <v>0</v>
      </c>
      <c r="E1297" s="17">
        <v>45864.333410671294</v>
      </c>
      <c r="F1297" s="17">
        <v>45864.541923958335</v>
      </c>
      <c r="G1297" s="17">
        <v>45864.333333333336</v>
      </c>
      <c r="H1297" s="17">
        <v>45864.541666666664</v>
      </c>
      <c r="I1297" s="28">
        <f t="shared" si="40"/>
        <v>0</v>
      </c>
      <c r="J1297" s="28">
        <f t="shared" si="41"/>
        <v>0</v>
      </c>
    </row>
    <row r="1298" spans="1:10">
      <c r="A1298" s="13">
        <v>45864</v>
      </c>
      <c r="B1298">
        <v>0</v>
      </c>
      <c r="C1298" t="str">
        <v>Paul Johnson</v>
      </c>
      <c r="D1298" s="12">
        <v>0</v>
      </c>
      <c r="E1298" s="17">
        <v>45864.667719710647</v>
      </c>
      <c r="F1298" s="17">
        <v>45864.835123252313</v>
      </c>
      <c r="G1298" s="17">
        <v>0</v>
      </c>
      <c r="H1298" s="17">
        <v>0</v>
      </c>
      <c r="I1298" s="28">
        <f t="shared" si="40"/>
        <v>66045121</v>
      </c>
      <c r="J1298" s="28">
        <f t="shared" si="41"/>
        <v>66045362</v>
      </c>
    </row>
    <row r="1299" spans="1:10">
      <c r="A1299" s="13">
        <v>45864</v>
      </c>
      <c r="B1299">
        <v>0</v>
      </c>
      <c r="C1299" t="str">
        <v>Paul Miller</v>
      </c>
      <c r="D1299" s="12">
        <v>0</v>
      </c>
      <c r="E1299" s="17">
        <v>45864.666727881944</v>
      </c>
      <c r="F1299" s="17">
        <v>45864.833538576386</v>
      </c>
      <c r="G1299" s="17">
        <v>0</v>
      </c>
      <c r="H1299" s="17">
        <v>0</v>
      </c>
      <c r="I1299" s="28">
        <f t="shared" si="40"/>
        <v>66045120</v>
      </c>
      <c r="J1299" s="28">
        <f t="shared" si="41"/>
        <v>66045360</v>
      </c>
    </row>
    <row r="1300" spans="1:10">
      <c r="A1300" s="13">
        <v>45864</v>
      </c>
      <c r="B1300" t="str">
        <v>Team 2</v>
      </c>
      <c r="C1300" t="str">
        <v>Paul Rodriguez</v>
      </c>
      <c r="D1300" s="12">
        <v>0</v>
      </c>
      <c r="E1300" s="17">
        <v>45864.44765814815</v>
      </c>
      <c r="F1300" s="17">
        <v>45864.834099108797</v>
      </c>
      <c r="G1300" s="17">
        <v>45864.458333333336</v>
      </c>
      <c r="H1300" s="17">
        <v>45864.833333333336</v>
      </c>
      <c r="I1300" s="28">
        <f t="shared" si="40"/>
        <v>-15</v>
      </c>
      <c r="J1300" s="28">
        <f t="shared" si="41"/>
        <v>1</v>
      </c>
    </row>
    <row r="1301" spans="1:10">
      <c r="A1301" s="13">
        <v>45864</v>
      </c>
      <c r="B1301" t="str">
        <v>Team 2</v>
      </c>
      <c r="C1301" t="str">
        <v>Paul Smith</v>
      </c>
      <c r="D1301" s="12">
        <v>0</v>
      </c>
      <c r="E1301" s="17">
        <v>45864.334217060183</v>
      </c>
      <c r="F1301" s="17">
        <v>45864.708531469907</v>
      </c>
      <c r="G1301" s="17">
        <v>45864.333333333336</v>
      </c>
      <c r="H1301" s="17">
        <v>45864.708333333336</v>
      </c>
      <c r="I1301" s="28">
        <f t="shared" si="40"/>
        <v>1</v>
      </c>
      <c r="J1301" s="28">
        <f t="shared" si="41"/>
        <v>0</v>
      </c>
    </row>
    <row r="1302" spans="1:10">
      <c r="A1302" s="13">
        <v>45864</v>
      </c>
      <c r="B1302">
        <v>0</v>
      </c>
      <c r="C1302" t="str">
        <v>Paul Wilson</v>
      </c>
      <c r="D1302" s="12">
        <v>0</v>
      </c>
      <c r="E1302" s="17">
        <v>0</v>
      </c>
      <c r="F1302" s="17">
        <v>0</v>
      </c>
      <c r="G1302" s="17">
        <v>0</v>
      </c>
      <c r="H1302" s="17">
        <v>0</v>
      </c>
      <c r="I1302" s="28">
        <f t="shared" si="40"/>
        <v>0</v>
      </c>
      <c r="J1302" s="28">
        <f t="shared" si="41"/>
        <v>0</v>
      </c>
    </row>
    <row r="1303" spans="1:10">
      <c r="A1303" s="13">
        <v>45864</v>
      </c>
      <c r="B1303">
        <v>0</v>
      </c>
      <c r="C1303" t="str">
        <v>Quinn Jones</v>
      </c>
      <c r="D1303" s="12">
        <v>0</v>
      </c>
      <c r="E1303" s="17">
        <v>0</v>
      </c>
      <c r="F1303" s="17">
        <v>0</v>
      </c>
      <c r="G1303" s="17">
        <v>0</v>
      </c>
      <c r="H1303" s="17">
        <v>0</v>
      </c>
      <c r="I1303" s="28">
        <f t="shared" si="40"/>
        <v>0</v>
      </c>
      <c r="J1303" s="28">
        <f t="shared" si="41"/>
        <v>0</v>
      </c>
    </row>
    <row r="1304" spans="1:10">
      <c r="A1304" s="13">
        <v>45864</v>
      </c>
      <c r="B1304" t="str">
        <v>Team 2</v>
      </c>
      <c r="C1304" t="str">
        <v>Quinn Lopez</v>
      </c>
      <c r="D1304" s="12">
        <v>0</v>
      </c>
      <c r="E1304" s="17">
        <v>45864.334327314813</v>
      </c>
      <c r="F1304" s="17">
        <v>45864.708427592595</v>
      </c>
      <c r="G1304" s="17">
        <v>45864.333333333336</v>
      </c>
      <c r="H1304" s="17">
        <v>45864.708333333336</v>
      </c>
      <c r="I1304" s="28">
        <f t="shared" si="40"/>
        <v>1</v>
      </c>
      <c r="J1304" s="28">
        <f t="shared" si="41"/>
        <v>0</v>
      </c>
    </row>
    <row r="1305" spans="1:10">
      <c r="A1305" s="13">
        <v>45864</v>
      </c>
      <c r="B1305">
        <v>0</v>
      </c>
      <c r="C1305" t="str">
        <v>Quinn Miller</v>
      </c>
      <c r="D1305" s="12">
        <v>0</v>
      </c>
      <c r="E1305" s="17">
        <v>0</v>
      </c>
      <c r="F1305" s="17">
        <v>0</v>
      </c>
      <c r="G1305" s="17">
        <v>0</v>
      </c>
      <c r="H1305" s="17">
        <v>0</v>
      </c>
      <c r="I1305" s="28">
        <f t="shared" si="40"/>
        <v>0</v>
      </c>
      <c r="J1305" s="28">
        <f t="shared" si="41"/>
        <v>0</v>
      </c>
    </row>
    <row r="1306" spans="1:10">
      <c r="A1306" s="13">
        <v>45864</v>
      </c>
      <c r="B1306">
        <v>0</v>
      </c>
      <c r="C1306" t="str">
        <v>Quinn Rodriguez</v>
      </c>
      <c r="D1306" s="12">
        <v>0</v>
      </c>
      <c r="E1306" s="17">
        <v>0</v>
      </c>
      <c r="F1306" s="17">
        <v>0</v>
      </c>
      <c r="G1306" s="17">
        <v>0</v>
      </c>
      <c r="H1306" s="17">
        <v>0</v>
      </c>
      <c r="I1306" s="28">
        <f t="shared" si="40"/>
        <v>0</v>
      </c>
      <c r="J1306" s="28">
        <f t="shared" si="41"/>
        <v>0</v>
      </c>
    </row>
    <row r="1307" spans="1:10">
      <c r="A1307" s="13">
        <v>45864</v>
      </c>
      <c r="B1307" t="str">
        <v>Team 4</v>
      </c>
      <c r="C1307" t="str">
        <v>Quinn Williams</v>
      </c>
      <c r="D1307" s="12">
        <v>0</v>
      </c>
      <c r="E1307" s="17">
        <v>45864.33450740741</v>
      </c>
      <c r="F1307" s="17">
        <v>45864.708454664353</v>
      </c>
      <c r="G1307" s="17">
        <v>45864.333333333336</v>
      </c>
      <c r="H1307" s="17">
        <v>45864.708333333336</v>
      </c>
      <c r="I1307" s="28">
        <f t="shared" si="40"/>
        <v>1</v>
      </c>
      <c r="J1307" s="28">
        <f t="shared" si="41"/>
        <v>0</v>
      </c>
    </row>
    <row r="1308" spans="1:10">
      <c r="A1308" s="13">
        <v>45864</v>
      </c>
      <c r="B1308" t="str">
        <v>Team 4</v>
      </c>
      <c r="C1308" t="str">
        <v>Rachel Jones</v>
      </c>
      <c r="D1308" s="12">
        <v>0</v>
      </c>
      <c r="E1308" s="17">
        <v>0</v>
      </c>
      <c r="F1308" s="17">
        <v>0</v>
      </c>
      <c r="G1308" s="17">
        <v>45864.458333333336</v>
      </c>
      <c r="H1308" s="17">
        <v>45864.833333333336</v>
      </c>
      <c r="I1308" s="28">
        <f t="shared" si="40"/>
        <v>-66044820</v>
      </c>
      <c r="J1308" s="28">
        <f t="shared" si="41"/>
        <v>-66045360</v>
      </c>
    </row>
    <row r="1309" spans="1:10">
      <c r="A1309" s="13">
        <v>45864</v>
      </c>
      <c r="B1309" t="str">
        <v>Team 4</v>
      </c>
      <c r="C1309" t="str">
        <v>Rachel Miller</v>
      </c>
      <c r="D1309" s="12">
        <v>0</v>
      </c>
      <c r="E1309" s="17">
        <v>45864.461901111114</v>
      </c>
      <c r="F1309" s="17">
        <v>45864.833796435189</v>
      </c>
      <c r="G1309" s="17">
        <v>45864.458333333336</v>
      </c>
      <c r="H1309" s="17">
        <v>45864.833333333336</v>
      </c>
      <c r="I1309" s="28">
        <f t="shared" si="40"/>
        <v>5</v>
      </c>
      <c r="J1309" s="28">
        <f t="shared" si="41"/>
        <v>0</v>
      </c>
    </row>
    <row r="1310" spans="1:10">
      <c r="A1310" s="13">
        <v>45864</v>
      </c>
      <c r="B1310" t="str">
        <v>Team 5</v>
      </c>
      <c r="C1310" t="str">
        <v>Rachel Smith</v>
      </c>
      <c r="D1310" s="12">
        <v>0</v>
      </c>
      <c r="E1310" s="17">
        <v>45864.333195277781</v>
      </c>
      <c r="F1310" s="17">
        <v>45864.500183564815</v>
      </c>
      <c r="G1310" s="17">
        <v>45864.375</v>
      </c>
      <c r="H1310" s="17">
        <v>45864.75</v>
      </c>
      <c r="I1310" s="28">
        <f t="shared" si="40"/>
        <v>-60</v>
      </c>
      <c r="J1310" s="28">
        <f t="shared" si="41"/>
        <v>-359</v>
      </c>
    </row>
    <row r="1311" spans="1:10">
      <c r="A1311" s="13">
        <v>45864</v>
      </c>
      <c r="B1311" t="str">
        <v>Team 5</v>
      </c>
      <c r="C1311" t="str">
        <v>Rachel Taylor</v>
      </c>
      <c r="D1311" s="12">
        <v>0</v>
      </c>
      <c r="E1311" s="17">
        <v>45864.333396284725</v>
      </c>
      <c r="F1311" s="17">
        <v>45864.562762928239</v>
      </c>
      <c r="G1311" s="17">
        <v>45864.333333333336</v>
      </c>
      <c r="H1311" s="17">
        <v>45864.583333333336</v>
      </c>
      <c r="I1311" s="28">
        <f t="shared" si="40"/>
        <v>0</v>
      </c>
      <c r="J1311" s="28">
        <f t="shared" si="41"/>
        <v>-29</v>
      </c>
    </row>
    <row r="1312" spans="1:10">
      <c r="A1312" s="13">
        <v>45864</v>
      </c>
      <c r="B1312" t="str">
        <v>Team 5</v>
      </c>
      <c r="C1312" t="str">
        <v>Rachel Wilson</v>
      </c>
      <c r="D1312" s="12">
        <v>0</v>
      </c>
      <c r="E1312" s="17">
        <v>0</v>
      </c>
      <c r="F1312" s="17">
        <v>0</v>
      </c>
      <c r="G1312" s="17">
        <v>45864.333333333336</v>
      </c>
      <c r="H1312" s="17">
        <v>45864.5</v>
      </c>
      <c r="I1312" s="28">
        <f t="shared" si="40"/>
        <v>-66044640</v>
      </c>
      <c r="J1312" s="28">
        <f t="shared" si="41"/>
        <v>-66044880</v>
      </c>
    </row>
    <row r="1313" spans="1:10">
      <c r="A1313" s="13">
        <v>45864</v>
      </c>
      <c r="B1313" t="str">
        <v>Team 5</v>
      </c>
      <c r="C1313" t="str">
        <v>Steve Garcia</v>
      </c>
      <c r="D1313" s="12">
        <v>0</v>
      </c>
      <c r="E1313" s="17">
        <v>45864.458393055553</v>
      </c>
      <c r="F1313" s="17">
        <v>45864.833749675927</v>
      </c>
      <c r="G1313" s="17">
        <v>45864.458333333336</v>
      </c>
      <c r="H1313" s="17">
        <v>45864.833333333336</v>
      </c>
      <c r="I1313" s="28">
        <f t="shared" si="40"/>
        <v>0</v>
      </c>
      <c r="J1313" s="28">
        <f t="shared" si="41"/>
        <v>0</v>
      </c>
    </row>
    <row r="1314" spans="1:10">
      <c r="A1314" s="13">
        <v>45864</v>
      </c>
      <c r="B1314">
        <v>0</v>
      </c>
      <c r="C1314" t="str">
        <v>Steve Lopez</v>
      </c>
      <c r="D1314" s="12">
        <v>0</v>
      </c>
      <c r="E1314" s="17">
        <v>0</v>
      </c>
      <c r="F1314" s="17">
        <v>0</v>
      </c>
      <c r="G1314" s="17">
        <v>0</v>
      </c>
      <c r="H1314" s="17">
        <v>0</v>
      </c>
      <c r="I1314" s="28">
        <f t="shared" si="40"/>
        <v>0</v>
      </c>
      <c r="J1314" s="28">
        <f t="shared" si="41"/>
        <v>0</v>
      </c>
    </row>
    <row r="1315" spans="1:10">
      <c r="A1315" s="13">
        <v>45864</v>
      </c>
      <c r="B1315" t="str">
        <v>Team 5</v>
      </c>
      <c r="C1315" t="str">
        <v>Steve Martinez</v>
      </c>
      <c r="D1315" s="12">
        <v>0</v>
      </c>
      <c r="E1315" s="17">
        <v>45864.334170381946</v>
      </c>
      <c r="F1315" s="17">
        <v>45864.71407814815</v>
      </c>
      <c r="G1315" s="17">
        <v>45864.333333333336</v>
      </c>
      <c r="H1315" s="17">
        <v>45864.708333333336</v>
      </c>
      <c r="I1315" s="28">
        <f t="shared" si="40"/>
        <v>1</v>
      </c>
      <c r="J1315" s="28">
        <f t="shared" si="41"/>
        <v>8</v>
      </c>
    </row>
    <row r="1316" spans="1:10">
      <c r="A1316" s="13">
        <v>45864</v>
      </c>
      <c r="B1316">
        <v>0</v>
      </c>
      <c r="C1316" t="str">
        <v>Steve Moore</v>
      </c>
      <c r="D1316" s="12">
        <v>0</v>
      </c>
      <c r="E1316" s="17">
        <v>0</v>
      </c>
      <c r="F1316" s="17">
        <v>0</v>
      </c>
      <c r="G1316" s="17">
        <v>0</v>
      </c>
      <c r="H1316" s="17">
        <v>0</v>
      </c>
      <c r="I1316" s="28">
        <f t="shared" si="40"/>
        <v>0</v>
      </c>
      <c r="J1316" s="28">
        <f t="shared" si="41"/>
        <v>0</v>
      </c>
    </row>
    <row r="1317" spans="1:10">
      <c r="A1317" s="13">
        <v>45864</v>
      </c>
      <c r="B1317">
        <v>0</v>
      </c>
      <c r="C1317" t="str">
        <v>Steve Smith</v>
      </c>
      <c r="D1317" s="12">
        <v>0</v>
      </c>
      <c r="E1317" s="17">
        <v>0</v>
      </c>
      <c r="F1317" s="17">
        <v>0</v>
      </c>
      <c r="G1317" s="17">
        <v>0</v>
      </c>
      <c r="H1317" s="17">
        <v>0</v>
      </c>
      <c r="I1317" s="28">
        <f t="shared" si="40"/>
        <v>0</v>
      </c>
      <c r="J1317" s="28">
        <f t="shared" si="41"/>
        <v>0</v>
      </c>
    </row>
    <row r="1318" spans="1:10">
      <c r="A1318" s="13">
        <v>45864</v>
      </c>
      <c r="B1318" t="str">
        <v>Team 5</v>
      </c>
      <c r="C1318" t="str">
        <v>Steve Thomas</v>
      </c>
      <c r="D1318" s="12">
        <v>0</v>
      </c>
      <c r="E1318" s="17">
        <v>45864.333297349534</v>
      </c>
      <c r="F1318" s="17">
        <v>45864.708680462965</v>
      </c>
      <c r="G1318" s="17">
        <v>45864.333333333336</v>
      </c>
      <c r="H1318" s="17">
        <v>45864.708333333336</v>
      </c>
      <c r="I1318" s="28">
        <f t="shared" si="40"/>
        <v>0</v>
      </c>
      <c r="J1318" s="28">
        <f t="shared" si="41"/>
        <v>0</v>
      </c>
    </row>
    <row r="1319" spans="1:10">
      <c r="A1319" s="13">
        <v>45864</v>
      </c>
      <c r="B1319">
        <v>0</v>
      </c>
      <c r="C1319" t="str">
        <v>Tina Anderson</v>
      </c>
      <c r="D1319" s="12">
        <v>0</v>
      </c>
      <c r="E1319" s="17">
        <v>0</v>
      </c>
      <c r="F1319" s="17">
        <v>0</v>
      </c>
      <c r="G1319" s="17">
        <v>0</v>
      </c>
      <c r="H1319" s="17">
        <v>0</v>
      </c>
      <c r="I1319" s="28">
        <f t="shared" si="40"/>
        <v>0</v>
      </c>
      <c r="J1319" s="28">
        <f t="shared" si="41"/>
        <v>0</v>
      </c>
    </row>
    <row r="1320" spans="1:10">
      <c r="A1320" s="13">
        <v>45864</v>
      </c>
      <c r="B1320" t="str">
        <v>Team 3</v>
      </c>
      <c r="C1320" t="str">
        <v>Tina Brown</v>
      </c>
      <c r="D1320" s="12">
        <v>0</v>
      </c>
      <c r="E1320" s="17">
        <v>45864.333314444448</v>
      </c>
      <c r="F1320" s="17">
        <v>45864.750093726849</v>
      </c>
      <c r="G1320" s="17">
        <v>45864.333333333336</v>
      </c>
      <c r="H1320" s="17">
        <v>45864.708333333336</v>
      </c>
      <c r="I1320" s="28">
        <f t="shared" si="40"/>
        <v>0</v>
      </c>
      <c r="J1320" s="28">
        <f t="shared" si="41"/>
        <v>60</v>
      </c>
    </row>
    <row r="1321" spans="1:10">
      <c r="A1321" s="13">
        <v>45864</v>
      </c>
      <c r="B1321" t="str">
        <v>Team 3</v>
      </c>
      <c r="C1321" t="str">
        <v>Tina Davis</v>
      </c>
      <c r="D1321" s="12">
        <v>0</v>
      </c>
      <c r="E1321" s="17">
        <v>45864.333834016201</v>
      </c>
      <c r="F1321" s="17">
        <v>45864.501038888891</v>
      </c>
      <c r="G1321" s="17">
        <v>45864.333333333336</v>
      </c>
      <c r="H1321" s="17">
        <v>45864.708333333336</v>
      </c>
      <c r="I1321" s="28">
        <f t="shared" si="40"/>
        <v>0</v>
      </c>
      <c r="J1321" s="28">
        <f t="shared" si="41"/>
        <v>-298</v>
      </c>
    </row>
    <row r="1322" spans="1:10">
      <c r="A1322" s="13">
        <v>45864</v>
      </c>
      <c r="B1322" t="str">
        <v>Team 3</v>
      </c>
      <c r="C1322" t="str">
        <v>Tina Jackson</v>
      </c>
      <c r="D1322" s="12">
        <v>0</v>
      </c>
      <c r="E1322" s="17">
        <v>45864.45793365741</v>
      </c>
      <c r="F1322" s="17">
        <v>45864.833424155091</v>
      </c>
      <c r="G1322" s="17">
        <v>45864.458333333336</v>
      </c>
      <c r="H1322" s="17">
        <v>45864.833333333336</v>
      </c>
      <c r="I1322" s="28">
        <f t="shared" si="40"/>
        <v>0</v>
      </c>
      <c r="J1322" s="28">
        <f t="shared" si="41"/>
        <v>0</v>
      </c>
    </row>
    <row r="1323" spans="1:10">
      <c r="A1323" s="13">
        <v>45864</v>
      </c>
      <c r="B1323">
        <v>0</v>
      </c>
      <c r="C1323" t="str">
        <v>Tina Johnson</v>
      </c>
      <c r="D1323" s="12">
        <v>0</v>
      </c>
      <c r="E1323" s="17">
        <v>0</v>
      </c>
      <c r="F1323" s="17">
        <v>0</v>
      </c>
      <c r="G1323" s="17">
        <v>0</v>
      </c>
      <c r="H1323" s="17">
        <v>0</v>
      </c>
      <c r="I1323" s="28">
        <f t="shared" si="40"/>
        <v>0</v>
      </c>
      <c r="J1323" s="28">
        <f t="shared" si="41"/>
        <v>0</v>
      </c>
    </row>
    <row r="1324" spans="1:10">
      <c r="A1324" s="13">
        <v>45864</v>
      </c>
      <c r="B1324" t="str">
        <v>Team 3</v>
      </c>
      <c r="C1324" t="str">
        <v>Tina Martin</v>
      </c>
      <c r="D1324" s="12">
        <v>0</v>
      </c>
      <c r="E1324" s="17">
        <v>45864.457431516203</v>
      </c>
      <c r="F1324" s="17">
        <v>45865.457767824075</v>
      </c>
      <c r="G1324" s="17">
        <v>45864.458333333336</v>
      </c>
      <c r="H1324" s="17">
        <v>45864.833333333336</v>
      </c>
      <c r="I1324" s="28">
        <f t="shared" si="40"/>
        <v>-1</v>
      </c>
      <c r="J1324" s="28">
        <f t="shared" si="41"/>
        <v>899</v>
      </c>
    </row>
    <row r="1325" spans="1:10">
      <c r="A1325" s="13">
        <v>45864</v>
      </c>
      <c r="B1325">
        <v>0</v>
      </c>
      <c r="C1325" t="str">
        <v>Tina Miller</v>
      </c>
      <c r="D1325" s="12">
        <v>0</v>
      </c>
      <c r="E1325" s="17">
        <v>0</v>
      </c>
      <c r="F1325" s="17">
        <v>0</v>
      </c>
      <c r="G1325" s="17">
        <v>0</v>
      </c>
      <c r="H1325" s="17">
        <v>0</v>
      </c>
      <c r="I1325" s="28">
        <f t="shared" si="40"/>
        <v>0</v>
      </c>
      <c r="J1325" s="28">
        <f t="shared" si="41"/>
        <v>0</v>
      </c>
    </row>
    <row r="1326" spans="1:10">
      <c r="A1326" s="13">
        <v>45864</v>
      </c>
      <c r="B1326" t="str">
        <v>Team 3</v>
      </c>
      <c r="C1326" t="str">
        <v>Tina Taylor</v>
      </c>
      <c r="D1326" s="12">
        <v>0</v>
      </c>
      <c r="E1326" s="17">
        <v>45864.333839675928</v>
      </c>
      <c r="F1326" s="17">
        <v>45864.834123449073</v>
      </c>
      <c r="G1326" s="17">
        <v>45864.416666666664</v>
      </c>
      <c r="H1326" s="17">
        <v>45864.791666666664</v>
      </c>
      <c r="I1326" s="28">
        <f t="shared" si="40"/>
        <v>-119</v>
      </c>
      <c r="J1326" s="28">
        <f t="shared" si="41"/>
        <v>61</v>
      </c>
    </row>
    <row r="1327" spans="1:10">
      <c r="A1327" s="13">
        <v>45864</v>
      </c>
      <c r="B1327">
        <v>0</v>
      </c>
      <c r="C1327" t="str">
        <v>Tina Thomas</v>
      </c>
      <c r="D1327" s="12">
        <v>0</v>
      </c>
      <c r="E1327" s="17">
        <v>0</v>
      </c>
      <c r="F1327" s="17">
        <v>0</v>
      </c>
      <c r="G1327" s="17">
        <v>0</v>
      </c>
      <c r="H1327" s="17">
        <v>0</v>
      </c>
      <c r="I1327" s="28">
        <f t="shared" si="40"/>
        <v>0</v>
      </c>
      <c r="J1327" s="28">
        <f t="shared" si="41"/>
        <v>0</v>
      </c>
    </row>
    <row r="1328" spans="1:10">
      <c r="A1328" s="13">
        <v>45864</v>
      </c>
      <c r="B1328" t="str">
        <v>Team 3</v>
      </c>
      <c r="C1328" t="str">
        <v>Uma Garcia</v>
      </c>
      <c r="D1328" s="12">
        <v>0</v>
      </c>
      <c r="E1328" s="17">
        <v>0</v>
      </c>
      <c r="F1328" s="17">
        <v>0</v>
      </c>
      <c r="G1328" s="17">
        <v>45864.416666666664</v>
      </c>
      <c r="H1328" s="17">
        <v>45864.791666666664</v>
      </c>
      <c r="I1328" s="28">
        <f t="shared" si="40"/>
        <v>-66044760</v>
      </c>
      <c r="J1328" s="28">
        <f t="shared" si="41"/>
        <v>-66045300</v>
      </c>
    </row>
    <row r="1329" spans="1:10">
      <c r="A1329" s="13">
        <v>45864</v>
      </c>
      <c r="B1329" t="str">
        <v>Team 2</v>
      </c>
      <c r="C1329" t="str">
        <v>Uma Hernandez</v>
      </c>
      <c r="D1329" s="12">
        <v>0</v>
      </c>
      <c r="E1329" s="17">
        <v>45864.333827766204</v>
      </c>
      <c r="F1329" s="17">
        <v>45864.708814282407</v>
      </c>
      <c r="G1329" s="17">
        <v>45864.333333333336</v>
      </c>
      <c r="H1329" s="17">
        <v>45864.708333333336</v>
      </c>
      <c r="I1329" s="28">
        <f t="shared" si="40"/>
        <v>0</v>
      </c>
      <c r="J1329" s="28">
        <f t="shared" si="41"/>
        <v>0</v>
      </c>
    </row>
    <row r="1330" spans="1:10">
      <c r="A1330" s="13">
        <v>45864</v>
      </c>
      <c r="B1330">
        <v>0</v>
      </c>
      <c r="C1330" t="str">
        <v>Uma Jones</v>
      </c>
      <c r="D1330" s="12">
        <v>0</v>
      </c>
      <c r="E1330" s="17">
        <v>0</v>
      </c>
      <c r="F1330" s="17">
        <v>0</v>
      </c>
      <c r="G1330" s="17">
        <v>0</v>
      </c>
      <c r="H1330" s="17">
        <v>0</v>
      </c>
      <c r="I1330" s="28">
        <f t="shared" si="40"/>
        <v>0</v>
      </c>
      <c r="J1330" s="28">
        <f t="shared" si="41"/>
        <v>0</v>
      </c>
    </row>
    <row r="1331" spans="1:10">
      <c r="A1331" s="13">
        <v>45864</v>
      </c>
      <c r="B1331">
        <v>0</v>
      </c>
      <c r="C1331" t="str">
        <v>Uma Taylor</v>
      </c>
      <c r="D1331" s="12">
        <v>0</v>
      </c>
      <c r="E1331" s="17">
        <v>0</v>
      </c>
      <c r="F1331" s="17">
        <v>0</v>
      </c>
      <c r="G1331" s="17">
        <v>0</v>
      </c>
      <c r="H1331" s="17">
        <v>0</v>
      </c>
      <c r="I1331" s="28">
        <f t="shared" si="40"/>
        <v>0</v>
      </c>
      <c r="J1331" s="28">
        <f t="shared" si="41"/>
        <v>0</v>
      </c>
    </row>
    <row r="1332" spans="1:10">
      <c r="A1332" s="13">
        <v>45865</v>
      </c>
      <c r="B1332" t="str">
        <v>Team 1</v>
      </c>
      <c r="C1332" t="str">
        <v>Uma Williams</v>
      </c>
      <c r="D1332" s="12">
        <v>0</v>
      </c>
      <c r="E1332" s="17">
        <v>45865.406595532404</v>
      </c>
      <c r="F1332" s="17">
        <v>45865.489944548608</v>
      </c>
      <c r="G1332" s="17">
        <v>45865.40625</v>
      </c>
      <c r="H1332" s="17">
        <v>45865.489583333336</v>
      </c>
      <c r="I1332" s="28">
        <f t="shared" si="40"/>
        <v>0</v>
      </c>
      <c r="J1332" s="28">
        <f t="shared" si="41"/>
        <v>0</v>
      </c>
    </row>
    <row r="1333" spans="1:10">
      <c r="A1333" s="13">
        <v>45865</v>
      </c>
      <c r="B1333" t="str">
        <v>Team 2</v>
      </c>
      <c r="C1333" t="str">
        <v>Victor Brown</v>
      </c>
      <c r="D1333" s="12">
        <v>0</v>
      </c>
      <c r="E1333" s="17">
        <v>45865.333407418984</v>
      </c>
      <c r="F1333" s="17">
        <v>45865.541855636577</v>
      </c>
      <c r="G1333" s="17">
        <v>45865.333333333336</v>
      </c>
      <c r="H1333" s="17">
        <v>45865.541666666664</v>
      </c>
      <c r="I1333" s="28">
        <f t="shared" si="40"/>
        <v>0</v>
      </c>
      <c r="J1333" s="28">
        <f t="shared" si="41"/>
        <v>0</v>
      </c>
    </row>
    <row r="1334" spans="1:10">
      <c r="A1334" s="13">
        <v>45865</v>
      </c>
      <c r="B1334" t="str">
        <v>Team 2</v>
      </c>
      <c r="C1334" t="str">
        <v>Victor Davis</v>
      </c>
      <c r="D1334" s="12">
        <v>0</v>
      </c>
      <c r="E1334" s="17">
        <v>45865.450436631945</v>
      </c>
      <c r="F1334" s="17">
        <v>45865.834666377312</v>
      </c>
      <c r="G1334" s="17">
        <v>45865.458333333336</v>
      </c>
      <c r="H1334" s="17">
        <v>45865.833333333336</v>
      </c>
      <c r="I1334" s="28">
        <f t="shared" si="40"/>
        <v>-11</v>
      </c>
      <c r="J1334" s="28">
        <f t="shared" si="41"/>
        <v>1</v>
      </c>
    </row>
    <row r="1335" spans="1:10">
      <c r="A1335" s="13">
        <v>45865</v>
      </c>
      <c r="B1335" t="str">
        <v>Team 2</v>
      </c>
      <c r="C1335" t="str">
        <v>Victor Taylor</v>
      </c>
      <c r="D1335" s="12">
        <v>0</v>
      </c>
      <c r="E1335" s="17">
        <v>45865.382187650466</v>
      </c>
      <c r="F1335" s="17">
        <v>45865.708369131942</v>
      </c>
      <c r="G1335" s="17">
        <v>45865.333333333336</v>
      </c>
      <c r="H1335" s="17">
        <v>45865.708333333336</v>
      </c>
      <c r="I1335" s="28">
        <f t="shared" si="40"/>
        <v>70</v>
      </c>
      <c r="J1335" s="28">
        <f t="shared" si="41"/>
        <v>0</v>
      </c>
    </row>
    <row r="1336" spans="1:10">
      <c r="A1336" s="13">
        <v>45865</v>
      </c>
      <c r="B1336">
        <v>0</v>
      </c>
      <c r="C1336" t="str">
        <v>Wendy Anderson</v>
      </c>
      <c r="D1336" s="12">
        <v>0</v>
      </c>
      <c r="E1336" s="17">
        <v>0</v>
      </c>
      <c r="F1336" s="17">
        <v>0</v>
      </c>
      <c r="G1336" s="17">
        <v>0</v>
      </c>
      <c r="H1336" s="17">
        <v>0</v>
      </c>
      <c r="I1336" s="28">
        <f t="shared" si="40"/>
        <v>0</v>
      </c>
      <c r="J1336" s="28">
        <f t="shared" si="41"/>
        <v>0</v>
      </c>
    </row>
    <row r="1337" spans="1:10">
      <c r="A1337" s="13">
        <v>45865</v>
      </c>
      <c r="B1337">
        <v>0</v>
      </c>
      <c r="C1337" t="str">
        <v>Wendy Hernandez</v>
      </c>
      <c r="D1337" s="12">
        <v>0</v>
      </c>
      <c r="E1337" s="17">
        <v>0</v>
      </c>
      <c r="F1337" s="17">
        <v>0</v>
      </c>
      <c r="G1337" s="17">
        <v>0</v>
      </c>
      <c r="H1337" s="17">
        <v>0</v>
      </c>
      <c r="I1337" s="28">
        <f t="shared" si="40"/>
        <v>0</v>
      </c>
      <c r="J1337" s="28">
        <f t="shared" si="41"/>
        <v>0</v>
      </c>
    </row>
    <row r="1338" spans="1:10">
      <c r="A1338" s="13">
        <v>45865</v>
      </c>
      <c r="B1338" t="str">
        <v>Team 2</v>
      </c>
      <c r="C1338" t="str">
        <v>Wendy Johnson</v>
      </c>
      <c r="D1338" s="12">
        <v>0</v>
      </c>
      <c r="E1338" s="17">
        <v>45865.333473067127</v>
      </c>
      <c r="F1338" s="17">
        <v>45865.708394988425</v>
      </c>
      <c r="G1338" s="17">
        <v>45865.333333333336</v>
      </c>
      <c r="H1338" s="17">
        <v>45865.708333333336</v>
      </c>
      <c r="I1338" s="28">
        <f t="shared" si="40"/>
        <v>0</v>
      </c>
      <c r="J1338" s="28">
        <f t="shared" si="41"/>
        <v>0</v>
      </c>
    </row>
    <row r="1339" spans="1:10">
      <c r="A1339" s="13">
        <v>45865</v>
      </c>
      <c r="B1339">
        <v>0</v>
      </c>
      <c r="C1339" t="str">
        <v>Wendy Smith</v>
      </c>
      <c r="D1339" s="12">
        <v>0</v>
      </c>
      <c r="E1339" s="17">
        <v>0</v>
      </c>
      <c r="F1339" s="17">
        <v>0</v>
      </c>
      <c r="G1339" s="17">
        <v>0</v>
      </c>
      <c r="H1339" s="17">
        <v>0</v>
      </c>
      <c r="I1339" s="28">
        <f t="shared" si="40"/>
        <v>0</v>
      </c>
      <c r="J1339" s="28">
        <f t="shared" si="41"/>
        <v>0</v>
      </c>
    </row>
    <row r="1340" spans="1:10">
      <c r="A1340" s="13">
        <v>45865</v>
      </c>
      <c r="B1340">
        <v>0</v>
      </c>
      <c r="C1340" t="str">
        <v>Wendy Wilson</v>
      </c>
      <c r="D1340" s="12">
        <v>0</v>
      </c>
      <c r="E1340" s="17">
        <v>0</v>
      </c>
      <c r="F1340" s="17">
        <v>0</v>
      </c>
      <c r="G1340" s="17">
        <v>0</v>
      </c>
      <c r="H1340" s="17">
        <v>0</v>
      </c>
      <c r="I1340" s="28">
        <f t="shared" si="40"/>
        <v>0</v>
      </c>
      <c r="J1340" s="28">
        <f t="shared" si="41"/>
        <v>0</v>
      </c>
    </row>
    <row r="1341" spans="1:10">
      <c r="A1341" s="13">
        <v>45865</v>
      </c>
      <c r="B1341" t="str">
        <v>Team 4</v>
      </c>
      <c r="C1341" t="str">
        <v>Xander Hernandez</v>
      </c>
      <c r="D1341" s="12">
        <v>0</v>
      </c>
      <c r="E1341" s="17">
        <v>45865.334541307871</v>
      </c>
      <c r="F1341" s="17">
        <v>45865.60990797454</v>
      </c>
      <c r="G1341" s="17">
        <v>45865.333333333336</v>
      </c>
      <c r="H1341" s="17">
        <v>45865.708333333336</v>
      </c>
      <c r="I1341" s="28">
        <f t="shared" si="40"/>
        <v>1</v>
      </c>
      <c r="J1341" s="28">
        <f t="shared" si="41"/>
        <v>-141</v>
      </c>
    </row>
    <row r="1342" spans="1:10">
      <c r="A1342" s="13">
        <v>45865</v>
      </c>
      <c r="B1342" t="str">
        <v>Team 4</v>
      </c>
      <c r="C1342" t="str">
        <v>Xander Lopez</v>
      </c>
      <c r="D1342" s="12">
        <v>0</v>
      </c>
      <c r="E1342" s="17">
        <v>0</v>
      </c>
      <c r="F1342" s="17">
        <v>0</v>
      </c>
      <c r="G1342" s="17">
        <v>45865.458333333336</v>
      </c>
      <c r="H1342" s="17">
        <v>45865.833333333336</v>
      </c>
      <c r="I1342" s="28">
        <f t="shared" si="40"/>
        <v>-66046260</v>
      </c>
      <c r="J1342" s="28">
        <f t="shared" si="41"/>
        <v>-66046800</v>
      </c>
    </row>
    <row r="1343" spans="1:10">
      <c r="A1343" s="13">
        <v>45865</v>
      </c>
      <c r="B1343" t="str">
        <v>Team 4</v>
      </c>
      <c r="C1343" t="str">
        <v>Xander Martin</v>
      </c>
      <c r="D1343" s="12">
        <v>0</v>
      </c>
      <c r="E1343" s="17">
        <v>45865.458700601848</v>
      </c>
      <c r="F1343" s="17">
        <v>45865.833865196757</v>
      </c>
      <c r="G1343" s="17">
        <v>45865.458333333336</v>
      </c>
      <c r="H1343" s="17">
        <v>45865.833333333336</v>
      </c>
      <c r="I1343" s="28">
        <f t="shared" si="40"/>
        <v>0</v>
      </c>
      <c r="J1343" s="28">
        <f t="shared" si="41"/>
        <v>0</v>
      </c>
    </row>
    <row r="1344" spans="1:10">
      <c r="A1344" s="13">
        <v>45865</v>
      </c>
      <c r="B1344" t="str">
        <v>Team 4</v>
      </c>
      <c r="C1344" t="str">
        <v>Xander Moore</v>
      </c>
      <c r="D1344" s="12">
        <v>0</v>
      </c>
      <c r="E1344" s="17">
        <v>45865.45563232639</v>
      </c>
      <c r="F1344" s="17">
        <v>45865.833812569443</v>
      </c>
      <c r="G1344" s="17">
        <v>45865.458333333336</v>
      </c>
      <c r="H1344" s="17">
        <v>45865.833333333336</v>
      </c>
      <c r="I1344" s="28">
        <f t="shared" si="40"/>
        <v>-3</v>
      </c>
      <c r="J1344" s="28">
        <f t="shared" si="41"/>
        <v>0</v>
      </c>
    </row>
    <row r="1345" spans="1:10">
      <c r="A1345" s="13">
        <v>45865</v>
      </c>
      <c r="B1345" t="str">
        <v>Team 5</v>
      </c>
      <c r="C1345" t="str">
        <v>Xander Rodriguez</v>
      </c>
      <c r="D1345" s="12">
        <v>0</v>
      </c>
      <c r="E1345" s="17">
        <v>45865.664825532411</v>
      </c>
      <c r="F1345" s="17">
        <v>45865.833977349539</v>
      </c>
      <c r="G1345" s="17">
        <v>45865.666666666664</v>
      </c>
      <c r="H1345" s="17">
        <v>45865.833333333336</v>
      </c>
      <c r="I1345" s="28">
        <f t="shared" si="40"/>
        <v>-2</v>
      </c>
      <c r="J1345" s="28">
        <f t="shared" si="41"/>
        <v>0</v>
      </c>
    </row>
    <row r="1346" spans="1:10">
      <c r="A1346" s="13">
        <v>45865</v>
      </c>
      <c r="B1346" t="str">
        <v>Team 5</v>
      </c>
      <c r="C1346" t="str">
        <v>Xander Williams</v>
      </c>
      <c r="D1346" s="12">
        <v>0</v>
      </c>
      <c r="E1346" s="17">
        <v>45865.332185381943</v>
      </c>
      <c r="F1346" s="17">
        <v>45865.557491122687</v>
      </c>
      <c r="G1346" s="17">
        <v>45865.333333333336</v>
      </c>
      <c r="H1346" s="17">
        <v>45865.583333333336</v>
      </c>
      <c r="I1346" s="28">
        <f t="shared" si="40"/>
        <v>-1</v>
      </c>
      <c r="J1346" s="28">
        <f t="shared" si="41"/>
        <v>-37</v>
      </c>
    </row>
    <row r="1347" spans="1:10">
      <c r="A1347" s="13">
        <v>45865</v>
      </c>
      <c r="B1347" t="str">
        <v>Team 5</v>
      </c>
      <c r="C1347" t="str">
        <v>Yara Moore</v>
      </c>
      <c r="D1347" s="12">
        <v>0</v>
      </c>
      <c r="E1347" s="17">
        <v>45865.458480844907</v>
      </c>
      <c r="F1347" s="17">
        <v>45865.833964409721</v>
      </c>
      <c r="G1347" s="17">
        <v>45865.458333333336</v>
      </c>
      <c r="H1347" s="17">
        <v>45865.833333333336</v>
      </c>
      <c r="I1347" s="28">
        <f t="shared" ref="I1347:I1410" si="42">ROUNDDOWN((E1347-G1347)*1440,0)</f>
        <v>0</v>
      </c>
      <c r="J1347" s="28">
        <f t="shared" ref="J1347:J1410" si="43">ROUNDDOWN((F1347-H1347)*1440,0)</f>
        <v>0</v>
      </c>
    </row>
    <row r="1348" spans="1:10">
      <c r="A1348" s="13">
        <v>45865</v>
      </c>
      <c r="B1348">
        <v>0</v>
      </c>
      <c r="C1348" t="str">
        <v>Yara Rodriguez</v>
      </c>
      <c r="D1348" s="12">
        <v>0</v>
      </c>
      <c r="E1348" s="17">
        <v>0</v>
      </c>
      <c r="F1348" s="17">
        <v>0</v>
      </c>
      <c r="G1348" s="17">
        <v>0</v>
      </c>
      <c r="H1348" s="17">
        <v>0</v>
      </c>
      <c r="I1348" s="28">
        <f t="shared" si="42"/>
        <v>0</v>
      </c>
      <c r="J1348" s="28">
        <f t="shared" si="43"/>
        <v>0</v>
      </c>
    </row>
    <row r="1349" spans="1:10">
      <c r="A1349" s="13">
        <v>45865</v>
      </c>
      <c r="B1349" t="str">
        <v>Team 5</v>
      </c>
      <c r="C1349" t="str">
        <v>Zane Gonzalez</v>
      </c>
      <c r="D1349" s="12">
        <v>0</v>
      </c>
      <c r="E1349" s="17">
        <v>0</v>
      </c>
      <c r="F1349" s="17">
        <v>0</v>
      </c>
      <c r="G1349" s="17">
        <v>45865.333333333336</v>
      </c>
      <c r="H1349" s="17">
        <v>45865.708333333336</v>
      </c>
      <c r="I1349" s="28">
        <f t="shared" si="42"/>
        <v>-66046080</v>
      </c>
      <c r="J1349" s="28">
        <f t="shared" si="43"/>
        <v>-66046620</v>
      </c>
    </row>
    <row r="1350" spans="1:10">
      <c r="A1350" s="13">
        <v>45865</v>
      </c>
      <c r="B1350" t="str">
        <v>Team 5</v>
      </c>
      <c r="C1350" t="str">
        <v>Zane Moore</v>
      </c>
      <c r="D1350" s="12">
        <v>0</v>
      </c>
      <c r="E1350" s="17">
        <v>45865.333133854168</v>
      </c>
      <c r="F1350" s="17">
        <v>45865.711086122683</v>
      </c>
      <c r="G1350" s="17">
        <v>45865.333333333336</v>
      </c>
      <c r="H1350" s="17">
        <v>45865.708333333336</v>
      </c>
      <c r="I1350" s="28">
        <f t="shared" si="42"/>
        <v>0</v>
      </c>
      <c r="J1350" s="28">
        <f t="shared" si="43"/>
        <v>3</v>
      </c>
    </row>
    <row r="1351" spans="1:10">
      <c r="A1351" s="13">
        <v>45865</v>
      </c>
      <c r="B1351" t="str">
        <v>Team 3</v>
      </c>
      <c r="C1351" t="str">
        <v>Zane Smith</v>
      </c>
      <c r="D1351" s="12">
        <v>0</v>
      </c>
      <c r="E1351" s="17">
        <v>45865.362376006946</v>
      </c>
      <c r="F1351" s="17">
        <v>45865.737584907409</v>
      </c>
      <c r="G1351" s="17">
        <v>45865.333333333336</v>
      </c>
      <c r="H1351" s="17">
        <v>45865.708333333336</v>
      </c>
      <c r="I1351" s="28">
        <f t="shared" si="42"/>
        <v>41</v>
      </c>
      <c r="J1351" s="28">
        <f t="shared" si="43"/>
        <v>42</v>
      </c>
    </row>
    <row r="1352" spans="1:10">
      <c r="A1352" s="13">
        <v>45865</v>
      </c>
      <c r="B1352" t="str">
        <v>Team 3</v>
      </c>
      <c r="C1352" t="str">
        <v>Aaron Garcia</v>
      </c>
      <c r="D1352" s="12">
        <v>0</v>
      </c>
      <c r="E1352" s="17">
        <v>45865.333134201392</v>
      </c>
      <c r="F1352" s="17">
        <v>45865.708466643518</v>
      </c>
      <c r="G1352" s="17">
        <v>45865.333333333336</v>
      </c>
      <c r="H1352" s="17">
        <v>45865.708333333336</v>
      </c>
      <c r="I1352" s="28">
        <f t="shared" si="42"/>
        <v>0</v>
      </c>
      <c r="J1352" s="28">
        <f t="shared" si="43"/>
        <v>0</v>
      </c>
    </row>
    <row r="1353" spans="1:10">
      <c r="A1353" s="13">
        <v>45865</v>
      </c>
      <c r="B1353" t="str">
        <v>Team 3</v>
      </c>
      <c r="C1353" t="str">
        <v>Alice Martin</v>
      </c>
      <c r="D1353" s="12">
        <v>0</v>
      </c>
      <c r="E1353" s="17">
        <v>45865.333380069445</v>
      </c>
      <c r="F1353" s="17">
        <v>45865.709881643517</v>
      </c>
      <c r="G1353" s="17">
        <v>45865.333333333336</v>
      </c>
      <c r="H1353" s="17">
        <v>45865.708333333336</v>
      </c>
      <c r="I1353" s="28">
        <f t="shared" si="42"/>
        <v>0</v>
      </c>
      <c r="J1353" s="28">
        <f t="shared" si="43"/>
        <v>2</v>
      </c>
    </row>
    <row r="1354" spans="1:10">
      <c r="A1354" s="13">
        <v>45865</v>
      </c>
      <c r="B1354">
        <v>0</v>
      </c>
      <c r="C1354" t="str">
        <v>Alice Miller</v>
      </c>
      <c r="D1354" s="12">
        <v>0</v>
      </c>
      <c r="E1354" s="17">
        <v>0</v>
      </c>
      <c r="F1354" s="17">
        <v>0</v>
      </c>
      <c r="G1354" s="17">
        <v>0</v>
      </c>
      <c r="H1354" s="17">
        <v>0</v>
      </c>
      <c r="I1354" s="28">
        <f t="shared" si="42"/>
        <v>0</v>
      </c>
      <c r="J1354" s="28">
        <f t="shared" si="43"/>
        <v>0</v>
      </c>
    </row>
    <row r="1355" spans="1:10">
      <c r="A1355" s="13">
        <v>45865</v>
      </c>
      <c r="B1355">
        <v>0</v>
      </c>
      <c r="C1355" t="str">
        <v>Alice Smith</v>
      </c>
      <c r="D1355" s="12">
        <v>0</v>
      </c>
      <c r="E1355" s="17">
        <v>0</v>
      </c>
      <c r="F1355" s="17">
        <v>0</v>
      </c>
      <c r="G1355" s="17">
        <v>0</v>
      </c>
      <c r="H1355" s="17">
        <v>0</v>
      </c>
      <c r="I1355" s="28">
        <f t="shared" si="42"/>
        <v>0</v>
      </c>
      <c r="J1355" s="28">
        <f t="shared" si="43"/>
        <v>0</v>
      </c>
    </row>
    <row r="1356" spans="1:10">
      <c r="A1356" s="13">
        <v>45865</v>
      </c>
      <c r="B1356" t="str">
        <v>Team 3</v>
      </c>
      <c r="C1356" t="str">
        <v>Alice Thomas</v>
      </c>
      <c r="D1356" s="12">
        <v>0</v>
      </c>
      <c r="E1356" s="17">
        <v>45865.457360138891</v>
      </c>
      <c r="F1356" s="17">
        <v>45865.83405957176</v>
      </c>
      <c r="G1356" s="17">
        <v>45865.458333333336</v>
      </c>
      <c r="H1356" s="17">
        <v>45865.833333333336</v>
      </c>
      <c r="I1356" s="28">
        <f t="shared" si="42"/>
        <v>-1</v>
      </c>
      <c r="J1356" s="28">
        <f t="shared" si="43"/>
        <v>1</v>
      </c>
    </row>
    <row r="1357" spans="1:10">
      <c r="A1357" s="13">
        <v>45865</v>
      </c>
      <c r="B1357">
        <v>0</v>
      </c>
      <c r="C1357" t="str">
        <v>Alice Williams</v>
      </c>
      <c r="D1357" s="12">
        <v>0</v>
      </c>
      <c r="E1357" s="17">
        <v>0</v>
      </c>
      <c r="F1357" s="17">
        <v>0</v>
      </c>
      <c r="G1357" s="17">
        <v>0</v>
      </c>
      <c r="H1357" s="17">
        <v>0</v>
      </c>
      <c r="I1357" s="28">
        <f t="shared" si="42"/>
        <v>0</v>
      </c>
      <c r="J1357" s="28">
        <f t="shared" si="43"/>
        <v>0</v>
      </c>
    </row>
    <row r="1358" spans="1:10">
      <c r="A1358" s="13">
        <v>45865</v>
      </c>
      <c r="B1358" t="str">
        <v>Team 3</v>
      </c>
      <c r="C1358" t="str">
        <v>Bella Brown</v>
      </c>
      <c r="D1358" s="12">
        <v>0</v>
      </c>
      <c r="E1358" s="17">
        <v>45865.457847152778</v>
      </c>
      <c r="F1358" s="17">
        <v>45865.792576886575</v>
      </c>
      <c r="G1358" s="17">
        <v>45865.458333333336</v>
      </c>
      <c r="H1358" s="17">
        <v>45865.833333333336</v>
      </c>
      <c r="I1358" s="28">
        <f t="shared" si="42"/>
        <v>0</v>
      </c>
      <c r="J1358" s="28">
        <f t="shared" si="43"/>
        <v>-58</v>
      </c>
    </row>
    <row r="1359" spans="1:10">
      <c r="A1359" s="13">
        <v>45865</v>
      </c>
      <c r="B1359">
        <v>0</v>
      </c>
      <c r="C1359" t="str">
        <v>Bella Gonzalez</v>
      </c>
      <c r="D1359" s="12">
        <v>0</v>
      </c>
      <c r="E1359" s="17">
        <v>0</v>
      </c>
      <c r="F1359" s="17">
        <v>0</v>
      </c>
      <c r="G1359" s="17">
        <v>0</v>
      </c>
      <c r="H1359" s="17">
        <v>0</v>
      </c>
      <c r="I1359" s="28">
        <f t="shared" si="42"/>
        <v>0</v>
      </c>
      <c r="J1359" s="28">
        <f t="shared" si="43"/>
        <v>0</v>
      </c>
    </row>
    <row r="1360" spans="1:10">
      <c r="A1360" s="13">
        <v>45865</v>
      </c>
      <c r="B1360">
        <v>0</v>
      </c>
      <c r="C1360" t="str">
        <v>Bella Johnson</v>
      </c>
      <c r="D1360" s="12">
        <v>0</v>
      </c>
      <c r="E1360" s="17">
        <v>45865.333642361111</v>
      </c>
      <c r="F1360" s="17">
        <v>45865.458365648148</v>
      </c>
      <c r="G1360" s="17">
        <v>0</v>
      </c>
      <c r="H1360" s="17">
        <v>0</v>
      </c>
      <c r="I1360" s="28">
        <f t="shared" si="42"/>
        <v>66046080</v>
      </c>
      <c r="J1360" s="28">
        <f t="shared" si="43"/>
        <v>66046260</v>
      </c>
    </row>
    <row r="1361" spans="1:10">
      <c r="A1361" s="13">
        <v>45865</v>
      </c>
      <c r="B1361">
        <v>0</v>
      </c>
      <c r="C1361" t="str">
        <v>Bella Lopez</v>
      </c>
      <c r="D1361" s="12">
        <v>0</v>
      </c>
      <c r="E1361" s="17">
        <v>45865.458613530092</v>
      </c>
      <c r="F1361" s="17">
        <v>45866.711239479169</v>
      </c>
      <c r="G1361" s="17">
        <v>0</v>
      </c>
      <c r="H1361" s="17">
        <v>0</v>
      </c>
      <c r="I1361" s="28">
        <f t="shared" si="42"/>
        <v>66046260</v>
      </c>
      <c r="J1361" s="28">
        <f t="shared" si="43"/>
        <v>66048064</v>
      </c>
    </row>
    <row r="1362" spans="1:10">
      <c r="A1362" s="13">
        <v>45865</v>
      </c>
      <c r="B1362" t="str">
        <v>Team 3</v>
      </c>
      <c r="C1362" t="str">
        <v>Bella Wilson</v>
      </c>
      <c r="D1362" s="12">
        <v>0</v>
      </c>
      <c r="E1362" s="17">
        <v>45865.420467199074</v>
      </c>
      <c r="F1362" s="17">
        <v>45865.791923888886</v>
      </c>
      <c r="G1362" s="17">
        <v>45865.416666666664</v>
      </c>
      <c r="H1362" s="17">
        <v>45865.791666666664</v>
      </c>
      <c r="I1362" s="28">
        <f t="shared" si="42"/>
        <v>5</v>
      </c>
      <c r="J1362" s="28">
        <f t="shared" si="43"/>
        <v>0</v>
      </c>
    </row>
    <row r="1363" spans="1:10">
      <c r="A1363" s="13">
        <v>45865</v>
      </c>
      <c r="B1363">
        <v>0</v>
      </c>
      <c r="C1363" t="str">
        <v>Bob Anderson</v>
      </c>
      <c r="D1363" s="12">
        <v>0</v>
      </c>
      <c r="E1363" s="17">
        <v>0</v>
      </c>
      <c r="F1363" s="17">
        <v>0</v>
      </c>
      <c r="G1363" s="17">
        <v>0</v>
      </c>
      <c r="H1363" s="17">
        <v>0</v>
      </c>
      <c r="I1363" s="28">
        <f t="shared" si="42"/>
        <v>0</v>
      </c>
      <c r="J1363" s="28">
        <f t="shared" si="43"/>
        <v>0</v>
      </c>
    </row>
    <row r="1364" spans="1:10">
      <c r="A1364" s="13">
        <v>45865</v>
      </c>
      <c r="B1364" t="str">
        <v>Team 2</v>
      </c>
      <c r="C1364" t="str">
        <v>Bob Davis</v>
      </c>
      <c r="D1364" s="12">
        <v>0</v>
      </c>
      <c r="E1364" s="17">
        <v>45865.333424479169</v>
      </c>
      <c r="F1364" s="17">
        <v>45865.708468136574</v>
      </c>
      <c r="G1364" s="17">
        <v>45865.333333333336</v>
      </c>
      <c r="H1364" s="17">
        <v>45865.708333333336</v>
      </c>
      <c r="I1364" s="28">
        <f t="shared" si="42"/>
        <v>0</v>
      </c>
      <c r="J1364" s="28">
        <f t="shared" si="43"/>
        <v>0</v>
      </c>
    </row>
    <row r="1365" spans="1:10">
      <c r="A1365" s="13">
        <v>45865</v>
      </c>
      <c r="B1365">
        <v>0</v>
      </c>
      <c r="C1365" t="str">
        <v>Bob Hernandez</v>
      </c>
      <c r="D1365" s="12">
        <v>0</v>
      </c>
      <c r="E1365" s="17">
        <v>0</v>
      </c>
      <c r="F1365" s="17">
        <v>0</v>
      </c>
      <c r="G1365" s="17">
        <v>0</v>
      </c>
      <c r="H1365" s="17">
        <v>0</v>
      </c>
      <c r="I1365" s="28">
        <f t="shared" si="42"/>
        <v>0</v>
      </c>
      <c r="J1365" s="28">
        <f t="shared" si="43"/>
        <v>0</v>
      </c>
    </row>
    <row r="1366" spans="1:10">
      <c r="A1366" s="13">
        <v>45865</v>
      </c>
      <c r="B1366">
        <v>0</v>
      </c>
      <c r="C1366" t="str">
        <v>Bob Martin</v>
      </c>
      <c r="D1366" s="12">
        <v>0</v>
      </c>
      <c r="E1366" s="17">
        <v>0</v>
      </c>
      <c r="F1366" s="17">
        <v>0</v>
      </c>
      <c r="G1366" s="17">
        <v>0</v>
      </c>
      <c r="H1366" s="17">
        <v>0</v>
      </c>
      <c r="I1366" s="28">
        <f t="shared" si="42"/>
        <v>0</v>
      </c>
      <c r="J1366" s="28">
        <f t="shared" si="43"/>
        <v>0</v>
      </c>
    </row>
    <row r="1367" spans="1:10">
      <c r="A1367" s="13">
        <v>45866</v>
      </c>
      <c r="B1367" t="str">
        <v>Team 1</v>
      </c>
      <c r="C1367" t="str">
        <v>Bob Martinez</v>
      </c>
      <c r="D1367" s="12">
        <v>0</v>
      </c>
      <c r="E1367" s="17">
        <v>45866.326604606482</v>
      </c>
      <c r="F1367" s="17">
        <v>45866.666725393516</v>
      </c>
      <c r="G1367" s="17">
        <v>45866.333333333336</v>
      </c>
      <c r="H1367" s="17">
        <v>45866.708333333336</v>
      </c>
      <c r="I1367" s="28">
        <f t="shared" si="42"/>
        <v>-9</v>
      </c>
      <c r="J1367" s="28">
        <f t="shared" si="43"/>
        <v>-59</v>
      </c>
    </row>
    <row r="1368" spans="1:10">
      <c r="A1368" s="13">
        <v>45866</v>
      </c>
      <c r="B1368" t="str">
        <v>Team 1</v>
      </c>
      <c r="C1368" t="str">
        <v>Bob Wilson</v>
      </c>
      <c r="D1368" s="12">
        <v>0</v>
      </c>
      <c r="E1368" s="17">
        <v>45866.336851168984</v>
      </c>
      <c r="F1368" s="17">
        <v>45866.708800312503</v>
      </c>
      <c r="G1368" s="17">
        <v>45866.333333333336</v>
      </c>
      <c r="H1368" s="17">
        <v>45866.708333333336</v>
      </c>
      <c r="I1368" s="28">
        <f t="shared" si="42"/>
        <v>5</v>
      </c>
      <c r="J1368" s="28">
        <f t="shared" si="43"/>
        <v>0</v>
      </c>
    </row>
    <row r="1369" spans="1:10">
      <c r="A1369" s="13">
        <v>45866</v>
      </c>
      <c r="B1369">
        <v>0</v>
      </c>
      <c r="C1369" t="str">
        <v>Caleb Anderson</v>
      </c>
      <c r="D1369" s="12">
        <v>0</v>
      </c>
      <c r="E1369" s="17">
        <v>0</v>
      </c>
      <c r="F1369" s="17">
        <v>0</v>
      </c>
      <c r="G1369" s="17">
        <v>0</v>
      </c>
      <c r="H1369" s="17">
        <v>0</v>
      </c>
      <c r="I1369" s="28">
        <f t="shared" si="42"/>
        <v>0</v>
      </c>
      <c r="J1369" s="28">
        <f t="shared" si="43"/>
        <v>0</v>
      </c>
    </row>
    <row r="1370" spans="1:10">
      <c r="A1370" s="13">
        <v>45866</v>
      </c>
      <c r="B1370" t="str">
        <v>Team 1</v>
      </c>
      <c r="C1370" t="str">
        <v>Caleb Martin</v>
      </c>
      <c r="D1370" s="12">
        <v>0</v>
      </c>
      <c r="E1370" s="17">
        <v>45866.33310300926</v>
      </c>
      <c r="F1370" s="17">
        <v>45866.458406562502</v>
      </c>
      <c r="G1370" s="17">
        <v>45866.333333333336</v>
      </c>
      <c r="H1370" s="17">
        <v>45866.708333333336</v>
      </c>
      <c r="I1370" s="28">
        <f t="shared" si="42"/>
        <v>0</v>
      </c>
      <c r="J1370" s="28">
        <f t="shared" si="43"/>
        <v>-359</v>
      </c>
    </row>
    <row r="1371" spans="1:10">
      <c r="A1371" s="13">
        <v>45866</v>
      </c>
      <c r="B1371">
        <v>0</v>
      </c>
      <c r="C1371" t="str">
        <v>Charlie Gonzalez</v>
      </c>
      <c r="D1371" s="12">
        <v>0</v>
      </c>
      <c r="E1371" s="17">
        <v>45866.499368784724</v>
      </c>
      <c r="F1371" s="17">
        <v>45866.707182268517</v>
      </c>
      <c r="G1371" s="17">
        <v>0</v>
      </c>
      <c r="H1371" s="17">
        <v>0</v>
      </c>
      <c r="I1371" s="28">
        <f t="shared" si="42"/>
        <v>66047759</v>
      </c>
      <c r="J1371" s="28">
        <f t="shared" si="43"/>
        <v>66048058</v>
      </c>
    </row>
    <row r="1372" spans="1:10">
      <c r="A1372" s="13">
        <v>45866</v>
      </c>
      <c r="B1372" t="str">
        <v>Team 1</v>
      </c>
      <c r="C1372" t="str">
        <v>Charlie Jackson</v>
      </c>
      <c r="D1372" s="12">
        <v>0</v>
      </c>
      <c r="E1372" s="17">
        <v>45866.336222094906</v>
      </c>
      <c r="F1372" s="17">
        <v>45866.708851701391</v>
      </c>
      <c r="G1372" s="17">
        <v>45866.333333333336</v>
      </c>
      <c r="H1372" s="17">
        <v>45866.708333333336</v>
      </c>
      <c r="I1372" s="28">
        <f t="shared" si="42"/>
        <v>4</v>
      </c>
      <c r="J1372" s="28">
        <f t="shared" si="43"/>
        <v>0</v>
      </c>
    </row>
    <row r="1373" spans="1:10">
      <c r="A1373" s="13">
        <v>45866</v>
      </c>
      <c r="B1373">
        <v>0</v>
      </c>
      <c r="C1373" t="str">
        <v>Charlie Williams</v>
      </c>
      <c r="D1373" s="12">
        <v>0</v>
      </c>
      <c r="E1373" s="17">
        <v>0</v>
      </c>
      <c r="F1373" s="17">
        <v>0</v>
      </c>
      <c r="G1373" s="17">
        <v>0</v>
      </c>
      <c r="H1373" s="17">
        <v>0</v>
      </c>
      <c r="I1373" s="28">
        <f t="shared" si="42"/>
        <v>0</v>
      </c>
      <c r="J1373" s="28">
        <f t="shared" si="43"/>
        <v>0</v>
      </c>
    </row>
    <row r="1374" spans="1:10">
      <c r="A1374" s="13">
        <v>45866</v>
      </c>
      <c r="B1374">
        <v>0</v>
      </c>
      <c r="C1374" t="str">
        <v>Charlie Wilson</v>
      </c>
      <c r="D1374" s="12">
        <v>0</v>
      </c>
      <c r="E1374" s="17">
        <v>0</v>
      </c>
      <c r="F1374" s="17">
        <v>0</v>
      </c>
      <c r="G1374" s="17">
        <v>0</v>
      </c>
      <c r="H1374" s="17">
        <v>0</v>
      </c>
      <c r="I1374" s="28">
        <f t="shared" si="42"/>
        <v>0</v>
      </c>
      <c r="J1374" s="28">
        <f t="shared" si="43"/>
        <v>0</v>
      </c>
    </row>
    <row r="1375" spans="1:10">
      <c r="A1375" s="13">
        <v>45866</v>
      </c>
      <c r="B1375" t="str">
        <v>Team 1</v>
      </c>
      <c r="C1375" t="str">
        <v>Dana Anderson</v>
      </c>
      <c r="D1375" s="12">
        <v>0</v>
      </c>
      <c r="E1375" s="17">
        <v>45866.646213645836</v>
      </c>
      <c r="F1375" s="17">
        <v>45866.771640011575</v>
      </c>
      <c r="G1375" s="17">
        <v>45866.645833333336</v>
      </c>
      <c r="H1375" s="17">
        <v>45866.770833333336</v>
      </c>
      <c r="I1375" s="28">
        <f t="shared" si="42"/>
        <v>0</v>
      </c>
      <c r="J1375" s="28">
        <f t="shared" si="43"/>
        <v>1</v>
      </c>
    </row>
    <row r="1376" spans="1:10">
      <c r="A1376" s="13">
        <v>45866</v>
      </c>
      <c r="B1376" t="str">
        <v>Team 1</v>
      </c>
      <c r="C1376" t="str">
        <v>Dana Brown</v>
      </c>
      <c r="D1376" s="12">
        <v>0</v>
      </c>
      <c r="E1376" s="17">
        <v>0</v>
      </c>
      <c r="F1376" s="17">
        <v>0</v>
      </c>
      <c r="G1376" s="17">
        <v>45866.666666666664</v>
      </c>
      <c r="H1376" s="17">
        <v>45866.791666666664</v>
      </c>
      <c r="I1376" s="28">
        <f t="shared" si="42"/>
        <v>-66048000</v>
      </c>
      <c r="J1376" s="28">
        <f t="shared" si="43"/>
        <v>-66048180</v>
      </c>
    </row>
    <row r="1377" spans="1:10">
      <c r="A1377" s="13">
        <v>45866</v>
      </c>
      <c r="B1377" t="str">
        <v>Team 1</v>
      </c>
      <c r="C1377" t="str">
        <v>Dana Davis</v>
      </c>
      <c r="D1377" s="12">
        <v>0</v>
      </c>
      <c r="E1377" s="17">
        <v>45866.332233113426</v>
      </c>
      <c r="F1377" s="17">
        <v>45866.709476307871</v>
      </c>
      <c r="G1377" s="17">
        <v>45866.333333333336</v>
      </c>
      <c r="H1377" s="17">
        <v>45866.708333333336</v>
      </c>
      <c r="I1377" s="28">
        <f t="shared" si="42"/>
        <v>-1</v>
      </c>
      <c r="J1377" s="28">
        <f t="shared" si="43"/>
        <v>1</v>
      </c>
    </row>
    <row r="1378" spans="1:10">
      <c r="A1378" s="13">
        <v>45866</v>
      </c>
      <c r="B1378">
        <v>0</v>
      </c>
      <c r="C1378" t="str">
        <v>Dana Gonzalez</v>
      </c>
      <c r="D1378" s="12">
        <v>0</v>
      </c>
      <c r="E1378" s="17">
        <v>0</v>
      </c>
      <c r="F1378" s="17">
        <v>0</v>
      </c>
      <c r="G1378" s="17">
        <v>0</v>
      </c>
      <c r="H1378" s="17">
        <v>0</v>
      </c>
      <c r="I1378" s="28">
        <f t="shared" si="42"/>
        <v>0</v>
      </c>
      <c r="J1378" s="28">
        <f t="shared" si="43"/>
        <v>0</v>
      </c>
    </row>
    <row r="1379" spans="1:10">
      <c r="A1379" s="13">
        <v>45866</v>
      </c>
      <c r="B1379">
        <v>0</v>
      </c>
      <c r="C1379" t="str">
        <v>Dana Hernandez</v>
      </c>
      <c r="D1379" s="12">
        <v>0</v>
      </c>
      <c r="E1379" s="17">
        <v>0</v>
      </c>
      <c r="F1379" s="17">
        <v>0</v>
      </c>
      <c r="G1379" s="17">
        <v>0</v>
      </c>
      <c r="H1379" s="17">
        <v>0</v>
      </c>
      <c r="I1379" s="28">
        <f t="shared" si="42"/>
        <v>0</v>
      </c>
      <c r="J1379" s="28">
        <f t="shared" si="43"/>
        <v>0</v>
      </c>
    </row>
    <row r="1380" spans="1:10">
      <c r="A1380" s="13">
        <v>45866</v>
      </c>
      <c r="B1380" t="str">
        <v>Team 3</v>
      </c>
      <c r="C1380" t="str">
        <v>Dana Lopez</v>
      </c>
      <c r="D1380" s="12">
        <v>0</v>
      </c>
      <c r="E1380" s="17">
        <v>45866.373659814817</v>
      </c>
      <c r="F1380" s="17">
        <v>45866.666685115742</v>
      </c>
      <c r="G1380" s="17">
        <v>45866.375</v>
      </c>
      <c r="H1380" s="17">
        <v>45866.666666666664</v>
      </c>
      <c r="I1380" s="28">
        <f t="shared" si="42"/>
        <v>-1</v>
      </c>
      <c r="J1380" s="28">
        <f t="shared" si="43"/>
        <v>0</v>
      </c>
    </row>
    <row r="1381" spans="1:10">
      <c r="A1381" s="13">
        <v>45866</v>
      </c>
      <c r="B1381">
        <v>0</v>
      </c>
      <c r="C1381" t="str">
        <v>Dana Rodriguez</v>
      </c>
      <c r="D1381" s="12">
        <v>0</v>
      </c>
      <c r="E1381" s="17">
        <v>0</v>
      </c>
      <c r="F1381" s="17">
        <v>0</v>
      </c>
      <c r="G1381" s="17">
        <v>0</v>
      </c>
      <c r="H1381" s="17">
        <v>0</v>
      </c>
      <c r="I1381" s="28">
        <f t="shared" si="42"/>
        <v>0</v>
      </c>
      <c r="J1381" s="28">
        <f t="shared" si="43"/>
        <v>0</v>
      </c>
    </row>
    <row r="1382" spans="1:10">
      <c r="A1382" s="13">
        <v>45866</v>
      </c>
      <c r="B1382" t="str">
        <v>Team 2</v>
      </c>
      <c r="C1382" t="str">
        <v>Dana Williams</v>
      </c>
      <c r="D1382" s="12">
        <v>0</v>
      </c>
      <c r="E1382" s="17">
        <v>0</v>
      </c>
      <c r="F1382" s="17">
        <v>0</v>
      </c>
      <c r="G1382" s="17">
        <v>45866.666666666664</v>
      </c>
      <c r="H1382" s="17">
        <v>45866.833333333336</v>
      </c>
      <c r="I1382" s="28">
        <f t="shared" si="42"/>
        <v>-66048000</v>
      </c>
      <c r="J1382" s="28">
        <f t="shared" si="43"/>
        <v>-66048240</v>
      </c>
    </row>
    <row r="1383" spans="1:10">
      <c r="A1383" s="13">
        <v>45866</v>
      </c>
      <c r="B1383" t="str">
        <v>Team 2</v>
      </c>
      <c r="C1383" t="str">
        <v>Diana Miller</v>
      </c>
      <c r="D1383" s="12">
        <v>0</v>
      </c>
      <c r="E1383" s="17">
        <v>45866.375157604169</v>
      </c>
      <c r="F1383" s="17">
        <v>45867.376227280096</v>
      </c>
      <c r="G1383" s="17">
        <v>45866.375</v>
      </c>
      <c r="H1383" s="17">
        <v>45866.75</v>
      </c>
      <c r="I1383" s="28">
        <f t="shared" si="42"/>
        <v>0</v>
      </c>
      <c r="J1383" s="28">
        <f t="shared" si="43"/>
        <v>901</v>
      </c>
    </row>
    <row r="1384" spans="1:10">
      <c r="A1384" s="13">
        <v>45866</v>
      </c>
      <c r="B1384" t="str">
        <v>Team 3</v>
      </c>
      <c r="C1384" t="str">
        <v>Diana Smith</v>
      </c>
      <c r="D1384" s="12">
        <v>0</v>
      </c>
      <c r="E1384" s="17">
        <v>45866.329324664352</v>
      </c>
      <c r="F1384" s="17">
        <v>45866.705350798613</v>
      </c>
      <c r="G1384" s="17">
        <v>45866.333333333336</v>
      </c>
      <c r="H1384" s="17">
        <v>45866.708333333336</v>
      </c>
      <c r="I1384" s="28">
        <f t="shared" si="42"/>
        <v>-5</v>
      </c>
      <c r="J1384" s="28">
        <f t="shared" si="43"/>
        <v>-4</v>
      </c>
    </row>
    <row r="1385" spans="1:10">
      <c r="A1385" s="13">
        <v>45866</v>
      </c>
      <c r="B1385" t="str">
        <v>Team 2</v>
      </c>
      <c r="C1385" t="str">
        <v>Diana Taylor</v>
      </c>
      <c r="D1385" s="12">
        <v>0</v>
      </c>
      <c r="E1385" s="17">
        <v>45866.334519768519</v>
      </c>
      <c r="F1385" s="17">
        <v>45867.332379814812</v>
      </c>
      <c r="G1385" s="17">
        <v>45866.333333333336</v>
      </c>
      <c r="H1385" s="17">
        <v>45866.708333333336</v>
      </c>
      <c r="I1385" s="28">
        <f t="shared" si="42"/>
        <v>1</v>
      </c>
      <c r="J1385" s="28">
        <f t="shared" si="43"/>
        <v>898</v>
      </c>
    </row>
    <row r="1386" spans="1:10">
      <c r="A1386" s="13">
        <v>45866</v>
      </c>
      <c r="B1386" t="str">
        <v>Team 2</v>
      </c>
      <c r="C1386" t="str">
        <v>Diana Thomas</v>
      </c>
      <c r="D1386" s="12">
        <v>0</v>
      </c>
      <c r="E1386" s="17">
        <v>45866.329723750001</v>
      </c>
      <c r="F1386" s="17">
        <v>45866.70763582176</v>
      </c>
      <c r="G1386" s="17">
        <v>45866.333333333336</v>
      </c>
      <c r="H1386" s="17">
        <v>45866.708333333336</v>
      </c>
      <c r="I1386" s="28">
        <f t="shared" si="42"/>
        <v>-5</v>
      </c>
      <c r="J1386" s="28">
        <f t="shared" si="43"/>
        <v>-1</v>
      </c>
    </row>
    <row r="1387" spans="1:10">
      <c r="A1387" s="13">
        <v>45866</v>
      </c>
      <c r="B1387" t="str">
        <v>Team 2</v>
      </c>
      <c r="C1387" t="str">
        <v>Diana Williams</v>
      </c>
      <c r="D1387" s="12">
        <v>0</v>
      </c>
      <c r="E1387" s="17">
        <v>45866.32686828704</v>
      </c>
      <c r="F1387" s="17">
        <v>45867.323233564814</v>
      </c>
      <c r="G1387" s="17">
        <v>45866.333333333336</v>
      </c>
      <c r="H1387" s="17">
        <v>45866.708333333336</v>
      </c>
      <c r="I1387" s="28">
        <f t="shared" si="42"/>
        <v>-9</v>
      </c>
      <c r="J1387" s="28">
        <f t="shared" si="43"/>
        <v>885</v>
      </c>
    </row>
    <row r="1388" spans="1:10">
      <c r="A1388" s="13">
        <v>45866</v>
      </c>
      <c r="B1388" t="str">
        <v>Team 2</v>
      </c>
      <c r="C1388" t="str">
        <v>Eve Davis</v>
      </c>
      <c r="D1388" s="12">
        <v>0</v>
      </c>
      <c r="E1388" s="17">
        <v>45866.332088356481</v>
      </c>
      <c r="F1388" s="17">
        <v>45866.705165879626</v>
      </c>
      <c r="G1388" s="17">
        <v>45866.333333333336</v>
      </c>
      <c r="H1388" s="17">
        <v>45866.708333333336</v>
      </c>
      <c r="I1388" s="28">
        <f t="shared" si="42"/>
        <v>-1</v>
      </c>
      <c r="J1388" s="28">
        <f t="shared" si="43"/>
        <v>-4</v>
      </c>
    </row>
    <row r="1389" spans="1:10">
      <c r="A1389" s="13">
        <v>45866</v>
      </c>
      <c r="B1389" t="str">
        <v>Team 2</v>
      </c>
      <c r="C1389" t="str">
        <v>Eve Gonzalez</v>
      </c>
      <c r="D1389" s="12">
        <v>0</v>
      </c>
      <c r="E1389" s="17">
        <v>45866.333822094908</v>
      </c>
      <c r="F1389" s="17">
        <v>45866.709401134256</v>
      </c>
      <c r="G1389" s="17">
        <v>45866.333333333336</v>
      </c>
      <c r="H1389" s="17">
        <v>45866.708333333336</v>
      </c>
      <c r="I1389" s="28">
        <f t="shared" si="42"/>
        <v>0</v>
      </c>
      <c r="J1389" s="28">
        <f t="shared" si="43"/>
        <v>1</v>
      </c>
    </row>
    <row r="1390" spans="1:10">
      <c r="A1390" s="13">
        <v>45866</v>
      </c>
      <c r="B1390">
        <v>0</v>
      </c>
      <c r="C1390" t="str">
        <v>Eve Jackson</v>
      </c>
      <c r="D1390" s="12">
        <v>0</v>
      </c>
      <c r="E1390" s="17">
        <v>0</v>
      </c>
      <c r="F1390" s="17">
        <v>0</v>
      </c>
      <c r="G1390" s="17">
        <v>0</v>
      </c>
      <c r="H1390" s="17">
        <v>0</v>
      </c>
      <c r="I1390" s="28">
        <f t="shared" si="42"/>
        <v>0</v>
      </c>
      <c r="J1390" s="28">
        <f t="shared" si="43"/>
        <v>0</v>
      </c>
    </row>
    <row r="1391" spans="1:10">
      <c r="A1391" s="13">
        <v>45866</v>
      </c>
      <c r="B1391" t="str">
        <v>Team 2</v>
      </c>
      <c r="C1391" t="str">
        <v>Eve Jones</v>
      </c>
      <c r="D1391" s="12">
        <v>0</v>
      </c>
      <c r="E1391" s="17">
        <v>45866.460325023145</v>
      </c>
      <c r="F1391" s="17">
        <v>45866.833525787035</v>
      </c>
      <c r="G1391" s="17">
        <v>45866.458333333336</v>
      </c>
      <c r="H1391" s="17">
        <v>45866.833333333336</v>
      </c>
      <c r="I1391" s="28">
        <f t="shared" si="42"/>
        <v>2</v>
      </c>
      <c r="J1391" s="28">
        <f t="shared" si="43"/>
        <v>0</v>
      </c>
    </row>
    <row r="1392" spans="1:10">
      <c r="A1392" s="13">
        <v>45866</v>
      </c>
      <c r="B1392" t="str">
        <v>Team 2</v>
      </c>
      <c r="C1392" t="str">
        <v>Eve Moore</v>
      </c>
      <c r="D1392" s="12">
        <v>0</v>
      </c>
      <c r="E1392" s="17">
        <v>45866.333445266202</v>
      </c>
      <c r="F1392" s="17">
        <v>45866.458433819447</v>
      </c>
      <c r="G1392" s="17">
        <v>45866.333333333336</v>
      </c>
      <c r="H1392" s="17">
        <v>45866.708333333336</v>
      </c>
      <c r="I1392" s="28">
        <f t="shared" si="42"/>
        <v>0</v>
      </c>
      <c r="J1392" s="28">
        <f t="shared" si="43"/>
        <v>-359</v>
      </c>
    </row>
    <row r="1393" spans="1:10">
      <c r="A1393" s="13">
        <v>45866</v>
      </c>
      <c r="B1393">
        <v>0</v>
      </c>
      <c r="C1393" t="str">
        <v>Eve Wilson</v>
      </c>
      <c r="D1393" s="12">
        <v>0</v>
      </c>
      <c r="E1393" s="17">
        <v>45866.458504409726</v>
      </c>
      <c r="F1393" s="17">
        <v>45866.708411712963</v>
      </c>
      <c r="G1393" s="17">
        <v>0</v>
      </c>
      <c r="H1393" s="17">
        <v>0</v>
      </c>
      <c r="I1393" s="28">
        <f t="shared" si="42"/>
        <v>66047700</v>
      </c>
      <c r="J1393" s="28">
        <f t="shared" si="43"/>
        <v>66048060</v>
      </c>
    </row>
    <row r="1394" spans="1:10">
      <c r="A1394" s="13">
        <v>45866</v>
      </c>
      <c r="B1394">
        <v>0</v>
      </c>
      <c r="C1394" t="str">
        <v>Frank Brown</v>
      </c>
      <c r="D1394" s="12">
        <v>0</v>
      </c>
      <c r="E1394" s="17">
        <v>0</v>
      </c>
      <c r="F1394" s="17">
        <v>0</v>
      </c>
      <c r="G1394" s="17">
        <v>0</v>
      </c>
      <c r="H1394" s="17">
        <v>0</v>
      </c>
      <c r="I1394" s="28">
        <f t="shared" si="42"/>
        <v>0</v>
      </c>
      <c r="J1394" s="28">
        <f t="shared" si="43"/>
        <v>0</v>
      </c>
    </row>
    <row r="1395" spans="1:10">
      <c r="A1395" s="13">
        <v>45866</v>
      </c>
      <c r="B1395" t="str">
        <v>Team 4</v>
      </c>
      <c r="C1395" t="str">
        <v>Frank Davis</v>
      </c>
      <c r="D1395" s="12">
        <v>0</v>
      </c>
      <c r="E1395" s="17">
        <v>45866.458484479168</v>
      </c>
      <c r="F1395" s="17">
        <v>45866.833477499997</v>
      </c>
      <c r="G1395" s="17">
        <v>45866.458333333336</v>
      </c>
      <c r="H1395" s="17">
        <v>45866.833333333336</v>
      </c>
      <c r="I1395" s="28">
        <f t="shared" si="42"/>
        <v>0</v>
      </c>
      <c r="J1395" s="28">
        <f t="shared" si="43"/>
        <v>0</v>
      </c>
    </row>
    <row r="1396" spans="1:10">
      <c r="A1396" s="13">
        <v>45866</v>
      </c>
      <c r="B1396">
        <v>0</v>
      </c>
      <c r="C1396" t="str">
        <v>Frank Jones</v>
      </c>
      <c r="D1396" s="12">
        <v>0</v>
      </c>
      <c r="E1396" s="17">
        <v>0</v>
      </c>
      <c r="F1396" s="17">
        <v>0</v>
      </c>
      <c r="G1396" s="17">
        <v>0</v>
      </c>
      <c r="H1396" s="17">
        <v>0</v>
      </c>
      <c r="I1396" s="28">
        <f t="shared" si="42"/>
        <v>0</v>
      </c>
      <c r="J1396" s="28">
        <f t="shared" si="43"/>
        <v>0</v>
      </c>
    </row>
    <row r="1397" spans="1:10">
      <c r="A1397" s="13">
        <v>45866</v>
      </c>
      <c r="B1397">
        <v>0</v>
      </c>
      <c r="C1397" t="str">
        <v>Frank Rodriguez</v>
      </c>
      <c r="D1397" s="12">
        <v>0</v>
      </c>
      <c r="E1397" s="17">
        <v>0</v>
      </c>
      <c r="F1397" s="17">
        <v>0</v>
      </c>
      <c r="G1397" s="17">
        <v>0</v>
      </c>
      <c r="H1397" s="17">
        <v>0</v>
      </c>
      <c r="I1397" s="28">
        <f t="shared" si="42"/>
        <v>0</v>
      </c>
      <c r="J1397" s="28">
        <f t="shared" si="43"/>
        <v>0</v>
      </c>
    </row>
    <row r="1398" spans="1:10">
      <c r="A1398" s="13">
        <v>45866</v>
      </c>
      <c r="B1398" t="str">
        <v>Team 4</v>
      </c>
      <c r="C1398" t="str">
        <v>Frank Taylor</v>
      </c>
      <c r="D1398" s="12">
        <v>0</v>
      </c>
      <c r="E1398" s="17">
        <v>45866.37551391204</v>
      </c>
      <c r="F1398" s="17">
        <v>45866.749848657404</v>
      </c>
      <c r="G1398" s="17">
        <v>45866.375</v>
      </c>
      <c r="H1398" s="17">
        <v>45866.75</v>
      </c>
      <c r="I1398" s="28">
        <f t="shared" si="42"/>
        <v>0</v>
      </c>
      <c r="J1398" s="28">
        <f t="shared" si="43"/>
        <v>0</v>
      </c>
    </row>
    <row r="1399" spans="1:10">
      <c r="A1399" s="13">
        <v>45866</v>
      </c>
      <c r="B1399" t="str">
        <v>Team 4</v>
      </c>
      <c r="C1399" t="str">
        <v>Grace Anderson</v>
      </c>
      <c r="D1399" s="12">
        <v>0</v>
      </c>
      <c r="E1399" s="17">
        <v>45866.459519918979</v>
      </c>
      <c r="F1399" s="17">
        <v>45866.835013090276</v>
      </c>
      <c r="G1399" s="17">
        <v>45866.458333333336</v>
      </c>
      <c r="H1399" s="17">
        <v>45866.833333333336</v>
      </c>
      <c r="I1399" s="28">
        <f t="shared" si="42"/>
        <v>1</v>
      </c>
      <c r="J1399" s="28">
        <f t="shared" si="43"/>
        <v>2</v>
      </c>
    </row>
    <row r="1400" spans="1:10">
      <c r="A1400" s="13">
        <v>45866</v>
      </c>
      <c r="B1400" t="str">
        <v>Team 4</v>
      </c>
      <c r="C1400" t="str">
        <v>Grace Jones</v>
      </c>
      <c r="D1400" s="12">
        <v>0</v>
      </c>
      <c r="E1400" s="17">
        <v>45866.333331967595</v>
      </c>
      <c r="F1400" s="17">
        <v>45866.709080104163</v>
      </c>
      <c r="G1400" s="17">
        <v>45866.333333333336</v>
      </c>
      <c r="H1400" s="17">
        <v>45866.708333333336</v>
      </c>
      <c r="I1400" s="28">
        <f t="shared" si="42"/>
        <v>0</v>
      </c>
      <c r="J1400" s="28">
        <f t="shared" si="43"/>
        <v>1</v>
      </c>
    </row>
    <row r="1401" spans="1:10">
      <c r="A1401" s="13">
        <v>45866</v>
      </c>
      <c r="B1401" t="str">
        <v>Team 4</v>
      </c>
      <c r="C1401" t="str">
        <v>Grace Lopez</v>
      </c>
      <c r="D1401" s="12">
        <v>0</v>
      </c>
      <c r="E1401" s="17">
        <v>0</v>
      </c>
      <c r="F1401" s="17">
        <v>0</v>
      </c>
      <c r="G1401" s="17">
        <v>45866.5</v>
      </c>
      <c r="H1401" s="17">
        <v>45866.75</v>
      </c>
      <c r="I1401" s="28">
        <f t="shared" si="42"/>
        <v>-66047760</v>
      </c>
      <c r="J1401" s="28">
        <f t="shared" si="43"/>
        <v>-66048120</v>
      </c>
    </row>
    <row r="1402" spans="1:10">
      <c r="A1402" s="13">
        <v>45866</v>
      </c>
      <c r="B1402" t="str">
        <v>Team 4</v>
      </c>
      <c r="C1402" t="str">
        <v>Grace Martinez</v>
      </c>
      <c r="D1402" s="12">
        <v>0</v>
      </c>
      <c r="E1402" s="17">
        <v>45866.453871724538</v>
      </c>
      <c r="F1402" s="17">
        <v>45867.457467187502</v>
      </c>
      <c r="G1402" s="17">
        <v>45866.458333333336</v>
      </c>
      <c r="H1402" s="17">
        <v>45866.833333333336</v>
      </c>
      <c r="I1402" s="28">
        <f t="shared" si="42"/>
        <v>-6</v>
      </c>
      <c r="J1402" s="28">
        <f t="shared" si="43"/>
        <v>898</v>
      </c>
    </row>
    <row r="1403" spans="1:10">
      <c r="A1403" s="13">
        <v>45866</v>
      </c>
      <c r="B1403">
        <v>0</v>
      </c>
      <c r="C1403" t="str">
        <v>Grace Taylor</v>
      </c>
      <c r="D1403" s="12">
        <v>0</v>
      </c>
      <c r="E1403" s="17">
        <v>0</v>
      </c>
      <c r="F1403" s="17">
        <v>0</v>
      </c>
      <c r="G1403" s="17">
        <v>0</v>
      </c>
      <c r="H1403" s="17">
        <v>0</v>
      </c>
      <c r="I1403" s="28">
        <f t="shared" si="42"/>
        <v>0</v>
      </c>
      <c r="J1403" s="28">
        <f t="shared" si="43"/>
        <v>0</v>
      </c>
    </row>
    <row r="1404" spans="1:10">
      <c r="A1404" s="13">
        <v>45866</v>
      </c>
      <c r="B1404" t="str">
        <v>Team 4</v>
      </c>
      <c r="C1404" t="str">
        <v>Grace Williams</v>
      </c>
      <c r="D1404" s="12">
        <v>0</v>
      </c>
      <c r="E1404" s="17">
        <v>0</v>
      </c>
      <c r="F1404" s="17">
        <v>0</v>
      </c>
      <c r="G1404" s="17">
        <v>45866.458333333336</v>
      </c>
      <c r="H1404" s="17">
        <v>45866.833333333336</v>
      </c>
      <c r="I1404" s="28">
        <f t="shared" si="42"/>
        <v>-66047700</v>
      </c>
      <c r="J1404" s="28">
        <f t="shared" si="43"/>
        <v>-66048240</v>
      </c>
    </row>
    <row r="1405" spans="1:10">
      <c r="A1405" s="13">
        <v>45866</v>
      </c>
      <c r="B1405" t="str">
        <v>Team 4</v>
      </c>
      <c r="C1405" t="str">
        <v>Hank Brown</v>
      </c>
      <c r="D1405" s="12">
        <v>0</v>
      </c>
      <c r="E1405" s="17">
        <v>45866.457756608797</v>
      </c>
      <c r="F1405" s="17">
        <v>45867.457317291664</v>
      </c>
      <c r="G1405" s="17">
        <v>45866.458333333336</v>
      </c>
      <c r="H1405" s="17">
        <v>45866.833333333336</v>
      </c>
      <c r="I1405" s="28">
        <f t="shared" si="42"/>
        <v>0</v>
      </c>
      <c r="J1405" s="28">
        <f t="shared" si="43"/>
        <v>898</v>
      </c>
    </row>
    <row r="1406" spans="1:10">
      <c r="A1406" s="13">
        <v>45866</v>
      </c>
      <c r="B1406" t="str">
        <v>Team 4</v>
      </c>
      <c r="C1406" t="str">
        <v>Hank Gonzalez</v>
      </c>
      <c r="D1406" s="12">
        <v>0</v>
      </c>
      <c r="E1406" s="17">
        <v>45866.458429143517</v>
      </c>
      <c r="F1406" s="17">
        <v>45866.833725671298</v>
      </c>
      <c r="G1406" s="17">
        <v>45866.458333333336</v>
      </c>
      <c r="H1406" s="17">
        <v>45866.833333333336</v>
      </c>
      <c r="I1406" s="28">
        <f t="shared" si="42"/>
        <v>0</v>
      </c>
      <c r="J1406" s="28">
        <f t="shared" si="43"/>
        <v>0</v>
      </c>
    </row>
    <row r="1407" spans="1:10">
      <c r="A1407" s="13">
        <v>45866</v>
      </c>
      <c r="B1407" t="str">
        <v>Team 4</v>
      </c>
      <c r="C1407" t="str">
        <v>Hank Hernandez</v>
      </c>
      <c r="D1407" s="12">
        <v>0</v>
      </c>
      <c r="E1407" s="17">
        <v>45866.331749282406</v>
      </c>
      <c r="F1407" s="17">
        <v>45866.708604722226</v>
      </c>
      <c r="G1407" s="17">
        <v>45866.333333333336</v>
      </c>
      <c r="H1407" s="17">
        <v>45866.708333333336</v>
      </c>
      <c r="I1407" s="28">
        <f t="shared" si="42"/>
        <v>-2</v>
      </c>
      <c r="J1407" s="28">
        <f t="shared" si="43"/>
        <v>0</v>
      </c>
    </row>
    <row r="1408" spans="1:10">
      <c r="A1408" s="13">
        <v>45866</v>
      </c>
      <c r="B1408">
        <v>0</v>
      </c>
      <c r="C1408" t="str">
        <v>Hank Martinez</v>
      </c>
      <c r="D1408" s="12">
        <v>0</v>
      </c>
      <c r="E1408" s="17">
        <v>0</v>
      </c>
      <c r="F1408" s="17">
        <v>0</v>
      </c>
      <c r="G1408" s="17">
        <v>0</v>
      </c>
      <c r="H1408" s="17">
        <v>0</v>
      </c>
      <c r="I1408" s="28">
        <f t="shared" si="42"/>
        <v>0</v>
      </c>
      <c r="J1408" s="28">
        <f t="shared" si="43"/>
        <v>0</v>
      </c>
    </row>
    <row r="1409" spans="1:10">
      <c r="A1409" s="13">
        <v>45866</v>
      </c>
      <c r="B1409" t="str">
        <v>Team 5</v>
      </c>
      <c r="C1409" t="str">
        <v>Hank Taylor</v>
      </c>
      <c r="D1409" s="12">
        <v>0</v>
      </c>
      <c r="E1409" s="17">
        <v>45866.450202048611</v>
      </c>
      <c r="F1409" s="17">
        <v>45866.83401269676</v>
      </c>
      <c r="G1409" s="17">
        <v>45866.458333333336</v>
      </c>
      <c r="H1409" s="17">
        <v>45866.833333333336</v>
      </c>
      <c r="I1409" s="28">
        <f t="shared" si="42"/>
        <v>-11</v>
      </c>
      <c r="J1409" s="28">
        <f t="shared" si="43"/>
        <v>0</v>
      </c>
    </row>
    <row r="1410" spans="1:10">
      <c r="A1410" s="13">
        <v>45866</v>
      </c>
      <c r="B1410">
        <v>0</v>
      </c>
      <c r="C1410" t="str">
        <v>Hank Thomas</v>
      </c>
      <c r="D1410" s="12">
        <v>0</v>
      </c>
      <c r="E1410" s="17">
        <v>0</v>
      </c>
      <c r="F1410" s="17">
        <v>0</v>
      </c>
      <c r="G1410" s="17">
        <v>0</v>
      </c>
      <c r="H1410" s="17">
        <v>0</v>
      </c>
      <c r="I1410" s="28">
        <f t="shared" si="42"/>
        <v>0</v>
      </c>
      <c r="J1410" s="28">
        <f t="shared" si="43"/>
        <v>0</v>
      </c>
    </row>
    <row r="1411" spans="1:10">
      <c r="A1411" s="13">
        <v>45866</v>
      </c>
      <c r="B1411" t="str">
        <v>Team 5</v>
      </c>
      <c r="C1411" t="str">
        <v>Ivy Martinez</v>
      </c>
      <c r="D1411" s="12">
        <v>0</v>
      </c>
      <c r="E1411" s="17">
        <v>45866.493284270837</v>
      </c>
      <c r="F1411" s="17">
        <v>45866.660537453703</v>
      </c>
      <c r="G1411" s="17">
        <v>45866.5</v>
      </c>
      <c r="H1411" s="17">
        <v>45866.666666666664</v>
      </c>
      <c r="I1411" s="28">
        <f t="shared" ref="I1411:I1474" si="44">ROUNDDOWN((E1411-G1411)*1440,0)</f>
        <v>-9</v>
      </c>
      <c r="J1411" s="28">
        <f t="shared" ref="J1411:J1474" si="45">ROUNDDOWN((F1411-H1411)*1440,0)</f>
        <v>-8</v>
      </c>
    </row>
    <row r="1412" spans="1:10">
      <c r="A1412" s="13">
        <v>45866</v>
      </c>
      <c r="B1412" t="str">
        <v>Team 5</v>
      </c>
      <c r="C1412" t="str">
        <v>Ivy Taylor</v>
      </c>
      <c r="D1412" s="12">
        <v>0</v>
      </c>
      <c r="E1412" s="17">
        <v>45866.328243611111</v>
      </c>
      <c r="F1412" s="17">
        <v>45866.709004629629</v>
      </c>
      <c r="G1412" s="17">
        <v>45866.333333333336</v>
      </c>
      <c r="H1412" s="17">
        <v>45866.708333333336</v>
      </c>
      <c r="I1412" s="28">
        <f t="shared" si="44"/>
        <v>-7</v>
      </c>
      <c r="J1412" s="28">
        <f t="shared" si="45"/>
        <v>0</v>
      </c>
    </row>
    <row r="1413" spans="1:10">
      <c r="A1413" s="13">
        <v>45866</v>
      </c>
      <c r="B1413">
        <v>0</v>
      </c>
      <c r="C1413" t="str">
        <v>Ivy Thomas</v>
      </c>
      <c r="D1413" s="12">
        <v>0</v>
      </c>
      <c r="E1413" s="17">
        <v>0</v>
      </c>
      <c r="F1413" s="17">
        <v>0</v>
      </c>
      <c r="G1413" s="17">
        <v>0</v>
      </c>
      <c r="H1413" s="17">
        <v>0</v>
      </c>
      <c r="I1413" s="28">
        <f t="shared" si="44"/>
        <v>0</v>
      </c>
      <c r="J1413" s="28">
        <f t="shared" si="45"/>
        <v>0</v>
      </c>
    </row>
    <row r="1414" spans="1:10">
      <c r="A1414" s="13">
        <v>45866</v>
      </c>
      <c r="B1414" t="str">
        <v>Team 5</v>
      </c>
      <c r="C1414" t="str">
        <v>Jack Davis</v>
      </c>
      <c r="D1414" s="12">
        <v>0</v>
      </c>
      <c r="E1414" s="17">
        <v>45866.455622187503</v>
      </c>
      <c r="F1414" s="17">
        <v>45866.833508275464</v>
      </c>
      <c r="G1414" s="17">
        <v>45866.458333333336</v>
      </c>
      <c r="H1414" s="17">
        <v>45866.833333333336</v>
      </c>
      <c r="I1414" s="28">
        <f t="shared" si="44"/>
        <v>-3</v>
      </c>
      <c r="J1414" s="28">
        <f t="shared" si="45"/>
        <v>0</v>
      </c>
    </row>
    <row r="1415" spans="1:10">
      <c r="A1415" s="13">
        <v>45866</v>
      </c>
      <c r="B1415">
        <v>0</v>
      </c>
      <c r="C1415" t="str">
        <v>Jack Hernandez</v>
      </c>
      <c r="D1415" s="12">
        <v>0</v>
      </c>
      <c r="E1415" s="17">
        <v>0</v>
      </c>
      <c r="F1415" s="17">
        <v>0</v>
      </c>
      <c r="G1415" s="17">
        <v>0</v>
      </c>
      <c r="H1415" s="17">
        <v>0</v>
      </c>
      <c r="I1415" s="28">
        <f t="shared" si="44"/>
        <v>0</v>
      </c>
      <c r="J1415" s="28">
        <f t="shared" si="45"/>
        <v>0</v>
      </c>
    </row>
    <row r="1416" spans="1:10">
      <c r="A1416" s="13">
        <v>45866</v>
      </c>
      <c r="B1416" t="str">
        <v>Team 5</v>
      </c>
      <c r="C1416" t="str">
        <v>Jack Jones</v>
      </c>
      <c r="D1416" s="12">
        <v>0</v>
      </c>
      <c r="E1416" s="17">
        <v>0</v>
      </c>
      <c r="F1416" s="17">
        <v>0</v>
      </c>
      <c r="G1416" s="17">
        <v>45866.333333333336</v>
      </c>
      <c r="H1416" s="17">
        <v>45866.833333333336</v>
      </c>
      <c r="I1416" s="28">
        <f t="shared" si="44"/>
        <v>-66047520</v>
      </c>
      <c r="J1416" s="28">
        <f t="shared" si="45"/>
        <v>-66048240</v>
      </c>
    </row>
    <row r="1417" spans="1:10">
      <c r="A1417" s="13">
        <v>45866</v>
      </c>
      <c r="B1417" t="str">
        <v>Team 5</v>
      </c>
      <c r="C1417" t="str">
        <v>Jack Martinez</v>
      </c>
      <c r="D1417" s="12">
        <v>0</v>
      </c>
      <c r="E1417" s="17">
        <v>45866.502643993059</v>
      </c>
      <c r="F1417" s="17">
        <v>45866.834355752311</v>
      </c>
      <c r="G1417" s="17">
        <v>45866.5</v>
      </c>
      <c r="H1417" s="17">
        <v>45866.833333333336</v>
      </c>
      <c r="I1417" s="28">
        <f t="shared" si="44"/>
        <v>3</v>
      </c>
      <c r="J1417" s="28">
        <f t="shared" si="45"/>
        <v>1</v>
      </c>
    </row>
    <row r="1418" spans="1:10">
      <c r="A1418" s="13">
        <v>45866</v>
      </c>
      <c r="B1418" t="str">
        <v>Team 5</v>
      </c>
      <c r="C1418" t="str">
        <v>Jack Miller</v>
      </c>
      <c r="D1418" s="12">
        <v>0</v>
      </c>
      <c r="E1418" s="17">
        <v>45866.416705069445</v>
      </c>
      <c r="F1418" s="17">
        <v>45866.791775451391</v>
      </c>
      <c r="G1418" s="17">
        <v>45866.416666666664</v>
      </c>
      <c r="H1418" s="17">
        <v>45866.791666666664</v>
      </c>
      <c r="I1418" s="28">
        <f t="shared" si="44"/>
        <v>0</v>
      </c>
      <c r="J1418" s="28">
        <f t="shared" si="45"/>
        <v>0</v>
      </c>
    </row>
    <row r="1419" spans="1:10">
      <c r="A1419" s="13">
        <v>45866</v>
      </c>
      <c r="B1419">
        <v>0</v>
      </c>
      <c r="C1419" t="str">
        <v>Karen Davis</v>
      </c>
      <c r="D1419" s="12">
        <v>0</v>
      </c>
      <c r="E1419" s="17">
        <v>0</v>
      </c>
      <c r="F1419" s="17">
        <v>0</v>
      </c>
      <c r="G1419" s="17">
        <v>0</v>
      </c>
      <c r="H1419" s="17">
        <v>0</v>
      </c>
      <c r="I1419" s="28">
        <f t="shared" si="44"/>
        <v>0</v>
      </c>
      <c r="J1419" s="28">
        <f t="shared" si="45"/>
        <v>0</v>
      </c>
    </row>
    <row r="1420" spans="1:10">
      <c r="A1420" s="13">
        <v>45866</v>
      </c>
      <c r="B1420" t="str">
        <v>Team 3</v>
      </c>
      <c r="C1420" t="str">
        <v>Karen Hernandez</v>
      </c>
      <c r="D1420" s="12">
        <v>0</v>
      </c>
      <c r="E1420" s="17">
        <v>45866.371157881942</v>
      </c>
      <c r="F1420" s="17">
        <v>45866.746518125001</v>
      </c>
      <c r="G1420" s="17">
        <v>45866.375</v>
      </c>
      <c r="H1420" s="17">
        <v>45866.75</v>
      </c>
      <c r="I1420" s="28">
        <f t="shared" si="44"/>
        <v>-5</v>
      </c>
      <c r="J1420" s="28">
        <f t="shared" si="45"/>
        <v>-5</v>
      </c>
    </row>
    <row r="1421" spans="1:10">
      <c r="A1421" s="13">
        <v>45866</v>
      </c>
      <c r="B1421" t="str">
        <v>Team 3</v>
      </c>
      <c r="C1421" t="str">
        <v>Karen Jones</v>
      </c>
      <c r="D1421" s="12">
        <v>0</v>
      </c>
      <c r="E1421" s="17">
        <v>45866.334349016201</v>
      </c>
      <c r="F1421" s="17">
        <v>45866.631992592593</v>
      </c>
      <c r="G1421" s="17">
        <v>45866.333333333336</v>
      </c>
      <c r="H1421" s="17">
        <v>45866.708333333336</v>
      </c>
      <c r="I1421" s="28">
        <f t="shared" si="44"/>
        <v>1</v>
      </c>
      <c r="J1421" s="28">
        <f t="shared" si="45"/>
        <v>-109</v>
      </c>
    </row>
    <row r="1422" spans="1:10">
      <c r="A1422" s="13">
        <v>45866</v>
      </c>
      <c r="B1422" t="str">
        <v>Team 3</v>
      </c>
      <c r="C1422" t="str">
        <v>Karen Martin</v>
      </c>
      <c r="D1422" s="12">
        <v>0</v>
      </c>
      <c r="E1422" s="17">
        <v>45866.71130328704</v>
      </c>
      <c r="F1422" s="17">
        <v>45866.833762037037</v>
      </c>
      <c r="G1422" s="17">
        <v>45866.708333333336</v>
      </c>
      <c r="H1422" s="17">
        <v>45866.833333333336</v>
      </c>
      <c r="I1422" s="28">
        <f t="shared" si="44"/>
        <v>4</v>
      </c>
      <c r="J1422" s="28">
        <f t="shared" si="45"/>
        <v>0</v>
      </c>
    </row>
    <row r="1423" spans="1:10">
      <c r="A1423" s="13">
        <v>45866</v>
      </c>
      <c r="B1423" t="str">
        <v>Team 4</v>
      </c>
      <c r="C1423" t="str">
        <v>Karen Miller</v>
      </c>
      <c r="D1423" s="12">
        <v>0</v>
      </c>
      <c r="E1423" s="17">
        <v>45866.375069259258</v>
      </c>
      <c r="F1423" s="17">
        <v>45866.750280497683</v>
      </c>
      <c r="G1423" s="17">
        <v>45866.375</v>
      </c>
      <c r="H1423" s="17">
        <v>45866.75</v>
      </c>
      <c r="I1423" s="28">
        <f t="shared" si="44"/>
        <v>0</v>
      </c>
      <c r="J1423" s="28">
        <f t="shared" si="45"/>
        <v>0</v>
      </c>
    </row>
    <row r="1424" spans="1:10">
      <c r="A1424" s="13">
        <v>45866</v>
      </c>
      <c r="B1424">
        <v>0</v>
      </c>
      <c r="C1424" t="str">
        <v>Karen Rodriguez</v>
      </c>
      <c r="D1424" s="12">
        <v>0</v>
      </c>
      <c r="E1424" s="17">
        <v>0</v>
      </c>
      <c r="F1424" s="17">
        <v>0</v>
      </c>
      <c r="G1424" s="17">
        <v>0</v>
      </c>
      <c r="H1424" s="17">
        <v>0</v>
      </c>
      <c r="I1424" s="28">
        <f t="shared" si="44"/>
        <v>0</v>
      </c>
      <c r="J1424" s="28">
        <f t="shared" si="45"/>
        <v>0</v>
      </c>
    </row>
    <row r="1425" spans="1:10">
      <c r="A1425" s="13">
        <v>45867</v>
      </c>
      <c r="B1425" t="str">
        <v>Team 1</v>
      </c>
      <c r="C1425" t="str">
        <v>Leo Garcia</v>
      </c>
      <c r="D1425" s="12">
        <v>0</v>
      </c>
      <c r="E1425" s="17">
        <v>45867.330673414355</v>
      </c>
      <c r="F1425" s="17">
        <v>0</v>
      </c>
      <c r="G1425" s="17">
        <v>45867.333333333336</v>
      </c>
      <c r="H1425" s="17">
        <v>45867.708333333336</v>
      </c>
      <c r="I1425" s="28">
        <f t="shared" si="44"/>
        <v>-3</v>
      </c>
      <c r="J1425" s="28">
        <f t="shared" si="45"/>
        <v>-66049500</v>
      </c>
    </row>
    <row r="1426" spans="1:10">
      <c r="A1426" s="13">
        <v>45867</v>
      </c>
      <c r="B1426" t="str">
        <v>Team 1</v>
      </c>
      <c r="C1426" t="str">
        <v>Leo Hernandez</v>
      </c>
      <c r="D1426" s="12">
        <v>0</v>
      </c>
      <c r="E1426" s="17">
        <v>45867.333435624998</v>
      </c>
      <c r="F1426" s="17">
        <v>0</v>
      </c>
      <c r="G1426" s="17">
        <v>45867.333333333336</v>
      </c>
      <c r="H1426" s="17">
        <v>45867.708333333336</v>
      </c>
      <c r="I1426" s="28">
        <f t="shared" si="44"/>
        <v>0</v>
      </c>
      <c r="J1426" s="28">
        <f t="shared" si="45"/>
        <v>-66049500</v>
      </c>
    </row>
    <row r="1427" spans="1:10">
      <c r="A1427" s="13">
        <v>45867</v>
      </c>
      <c r="B1427" t="str">
        <v>Team 1</v>
      </c>
      <c r="C1427" t="str">
        <v>Leo Lopez</v>
      </c>
      <c r="D1427" s="12">
        <v>0</v>
      </c>
      <c r="E1427" s="17">
        <v>45867.332684062501</v>
      </c>
      <c r="F1427" s="17">
        <v>45867.458389016203</v>
      </c>
      <c r="G1427" s="17">
        <v>45867.333333333336</v>
      </c>
      <c r="H1427" s="17">
        <v>45867.708333333336</v>
      </c>
      <c r="I1427" s="28">
        <f t="shared" si="44"/>
        <v>0</v>
      </c>
      <c r="J1427" s="28">
        <f t="shared" si="45"/>
        <v>-359</v>
      </c>
    </row>
    <row r="1428" spans="1:10">
      <c r="A1428" s="13">
        <v>45867</v>
      </c>
      <c r="B1428">
        <v>0</v>
      </c>
      <c r="C1428" t="str">
        <v>Leo Martin</v>
      </c>
      <c r="D1428" s="12">
        <v>0</v>
      </c>
      <c r="E1428" s="17">
        <v>0</v>
      </c>
      <c r="F1428" s="17">
        <v>0</v>
      </c>
      <c r="G1428" s="17">
        <v>0</v>
      </c>
      <c r="H1428" s="17">
        <v>0</v>
      </c>
      <c r="I1428" s="28">
        <f t="shared" si="44"/>
        <v>0</v>
      </c>
      <c r="J1428" s="28">
        <f t="shared" si="45"/>
        <v>0</v>
      </c>
    </row>
    <row r="1429" spans="1:10">
      <c r="A1429" s="13">
        <v>45867</v>
      </c>
      <c r="B1429" t="str">
        <v>Team 1</v>
      </c>
      <c r="C1429" t="str">
        <v>Leo Miller</v>
      </c>
      <c r="D1429" s="12">
        <v>0</v>
      </c>
      <c r="E1429" s="17">
        <v>0</v>
      </c>
      <c r="F1429" s="17">
        <v>0</v>
      </c>
      <c r="G1429" s="17">
        <v>45867.666666666664</v>
      </c>
      <c r="H1429" s="17">
        <v>45867.791666666664</v>
      </c>
      <c r="I1429" s="28">
        <f t="shared" si="44"/>
        <v>-66049440</v>
      </c>
      <c r="J1429" s="28">
        <f t="shared" si="45"/>
        <v>-66049620</v>
      </c>
    </row>
    <row r="1430" spans="1:10">
      <c r="A1430" s="13">
        <v>45867</v>
      </c>
      <c r="B1430" t="str">
        <v>Team 1</v>
      </c>
      <c r="C1430" t="str">
        <v>Leo Thomas</v>
      </c>
      <c r="D1430" s="12">
        <v>0</v>
      </c>
      <c r="E1430" s="17">
        <v>0</v>
      </c>
      <c r="F1430" s="17">
        <v>0</v>
      </c>
      <c r="G1430" s="17">
        <v>45867.666666666664</v>
      </c>
      <c r="H1430" s="17">
        <v>45867.791666666664</v>
      </c>
      <c r="I1430" s="28">
        <f t="shared" si="44"/>
        <v>-66049440</v>
      </c>
      <c r="J1430" s="28">
        <f t="shared" si="45"/>
        <v>-66049620</v>
      </c>
    </row>
    <row r="1431" spans="1:10">
      <c r="A1431" s="13">
        <v>45867</v>
      </c>
      <c r="B1431" t="str">
        <v>Team 1</v>
      </c>
      <c r="C1431" t="str">
        <v>Leo Wilson</v>
      </c>
      <c r="D1431" s="12">
        <v>0</v>
      </c>
      <c r="E1431" s="17">
        <v>45867.333642812497</v>
      </c>
      <c r="F1431" s="17">
        <v>0</v>
      </c>
      <c r="G1431" s="17">
        <v>45867.333333333336</v>
      </c>
      <c r="H1431" s="17">
        <v>45867.708333333336</v>
      </c>
      <c r="I1431" s="28">
        <f t="shared" si="44"/>
        <v>0</v>
      </c>
      <c r="J1431" s="28">
        <f t="shared" si="45"/>
        <v>-66049500</v>
      </c>
    </row>
    <row r="1432" spans="1:10">
      <c r="A1432" s="13">
        <v>45867</v>
      </c>
      <c r="B1432" t="str">
        <v>Team 3</v>
      </c>
      <c r="C1432" t="str">
        <v>Mona Davis</v>
      </c>
      <c r="D1432" s="12">
        <v>0</v>
      </c>
      <c r="E1432" s="17">
        <v>45867.375006122682</v>
      </c>
      <c r="F1432" s="17">
        <v>0</v>
      </c>
      <c r="G1432" s="17">
        <v>45867.375</v>
      </c>
      <c r="H1432" s="17">
        <v>45867.666666666664</v>
      </c>
      <c r="I1432" s="28">
        <f t="shared" si="44"/>
        <v>0</v>
      </c>
      <c r="J1432" s="28">
        <f t="shared" si="45"/>
        <v>-66049440</v>
      </c>
    </row>
    <row r="1433" spans="1:10">
      <c r="A1433" s="13">
        <v>45867</v>
      </c>
      <c r="B1433" t="str">
        <v>Team 2</v>
      </c>
      <c r="C1433" t="str">
        <v>Mona Rodriguez</v>
      </c>
      <c r="D1433" s="12">
        <v>0</v>
      </c>
      <c r="E1433" s="17">
        <v>0</v>
      </c>
      <c r="F1433" s="17">
        <v>0</v>
      </c>
      <c r="G1433" s="17">
        <v>45867.666666666664</v>
      </c>
      <c r="H1433" s="17">
        <v>45867.833333333336</v>
      </c>
      <c r="I1433" s="28">
        <f t="shared" si="44"/>
        <v>-66049440</v>
      </c>
      <c r="J1433" s="28">
        <f t="shared" si="45"/>
        <v>-66049680</v>
      </c>
    </row>
    <row r="1434" spans="1:10">
      <c r="A1434" s="13">
        <v>45867</v>
      </c>
      <c r="B1434" t="str">
        <v>Team 2</v>
      </c>
      <c r="C1434" t="str">
        <v>Nate Anderson</v>
      </c>
      <c r="D1434" s="12">
        <v>0</v>
      </c>
      <c r="E1434" s="17">
        <v>45867.376289259257</v>
      </c>
      <c r="F1434" s="17">
        <v>0</v>
      </c>
      <c r="G1434" s="17">
        <v>45867.375</v>
      </c>
      <c r="H1434" s="17">
        <v>45867.75</v>
      </c>
      <c r="I1434" s="28">
        <f t="shared" si="44"/>
        <v>1</v>
      </c>
      <c r="J1434" s="28">
        <f t="shared" si="45"/>
        <v>-66049560</v>
      </c>
    </row>
    <row r="1435" spans="1:10">
      <c r="A1435" s="13">
        <v>45867</v>
      </c>
      <c r="B1435" t="str">
        <v>Team 3</v>
      </c>
      <c r="C1435" t="str">
        <v>Nate Brown</v>
      </c>
      <c r="D1435" s="12">
        <v>0</v>
      </c>
      <c r="E1435" s="17">
        <v>45867.334299930553</v>
      </c>
      <c r="F1435" s="17">
        <v>0</v>
      </c>
      <c r="G1435" s="17">
        <v>45867.354166666664</v>
      </c>
      <c r="H1435" s="17">
        <v>45867.729166666664</v>
      </c>
      <c r="I1435" s="28">
        <f t="shared" si="44"/>
        <v>-28</v>
      </c>
      <c r="J1435" s="28">
        <f t="shared" si="45"/>
        <v>-66049530</v>
      </c>
    </row>
    <row r="1436" spans="1:10">
      <c r="A1436" s="13">
        <v>45867</v>
      </c>
      <c r="B1436" t="str">
        <v>Team 2</v>
      </c>
      <c r="C1436" t="str">
        <v>Nate Garcia</v>
      </c>
      <c r="D1436" s="12">
        <v>0</v>
      </c>
      <c r="E1436" s="17">
        <v>45867.332437835648</v>
      </c>
      <c r="F1436" s="17">
        <v>0</v>
      </c>
      <c r="G1436" s="17">
        <v>45867.333333333336</v>
      </c>
      <c r="H1436" s="17">
        <v>45867.708333333336</v>
      </c>
      <c r="I1436" s="28">
        <f t="shared" si="44"/>
        <v>-1</v>
      </c>
      <c r="J1436" s="28">
        <f t="shared" si="45"/>
        <v>-66049500</v>
      </c>
    </row>
    <row r="1437" spans="1:10">
      <c r="A1437" s="13">
        <v>45867</v>
      </c>
      <c r="B1437" t="str">
        <v>Team 2</v>
      </c>
      <c r="C1437" t="str">
        <v>Nate Gonzalez</v>
      </c>
      <c r="D1437" s="12">
        <v>0</v>
      </c>
      <c r="E1437" s="17">
        <v>45867.334776099538</v>
      </c>
      <c r="F1437" s="17">
        <v>0</v>
      </c>
      <c r="G1437" s="17">
        <v>45867.333333333336</v>
      </c>
      <c r="H1437" s="17">
        <v>45867.708333333336</v>
      </c>
      <c r="I1437" s="28">
        <f t="shared" si="44"/>
        <v>2</v>
      </c>
      <c r="J1437" s="28">
        <f t="shared" si="45"/>
        <v>-66049500</v>
      </c>
    </row>
    <row r="1438" spans="1:10">
      <c r="A1438" s="13">
        <v>45867</v>
      </c>
      <c r="B1438" t="str">
        <v>Team 2</v>
      </c>
      <c r="C1438" t="str">
        <v>Nate Johnson</v>
      </c>
      <c r="D1438" s="12">
        <v>0</v>
      </c>
      <c r="E1438" s="17">
        <v>45867.323282708334</v>
      </c>
      <c r="F1438" s="17">
        <v>0</v>
      </c>
      <c r="G1438" s="17">
        <v>45867.333333333336</v>
      </c>
      <c r="H1438" s="17">
        <v>45867.708333333336</v>
      </c>
      <c r="I1438" s="28">
        <f t="shared" si="44"/>
        <v>-14</v>
      </c>
      <c r="J1438" s="28">
        <f t="shared" si="45"/>
        <v>-66049500</v>
      </c>
    </row>
    <row r="1439" spans="1:10">
      <c r="A1439" s="13">
        <v>45867</v>
      </c>
      <c r="B1439" t="str">
        <v>Team 2</v>
      </c>
      <c r="C1439" t="str">
        <v>Nate Rodriguez</v>
      </c>
      <c r="D1439" s="12">
        <v>0</v>
      </c>
      <c r="E1439" s="17">
        <v>45867.331174340281</v>
      </c>
      <c r="F1439" s="17">
        <v>0</v>
      </c>
      <c r="G1439" s="17">
        <v>45867.333333333336</v>
      </c>
      <c r="H1439" s="17">
        <v>45867.708333333336</v>
      </c>
      <c r="I1439" s="28">
        <f t="shared" si="44"/>
        <v>-3</v>
      </c>
      <c r="J1439" s="28">
        <f t="shared" si="45"/>
        <v>-66049500</v>
      </c>
    </row>
    <row r="1440" spans="1:10">
      <c r="A1440" s="13">
        <v>45867</v>
      </c>
      <c r="B1440" t="str">
        <v>Team 2</v>
      </c>
      <c r="C1440" t="str">
        <v>Nate Thomas</v>
      </c>
      <c r="D1440" s="12">
        <v>0</v>
      </c>
      <c r="E1440" s="17">
        <v>45867.333449641206</v>
      </c>
      <c r="F1440" s="17">
        <v>0</v>
      </c>
      <c r="G1440" s="17">
        <v>45867.333333333336</v>
      </c>
      <c r="H1440" s="17">
        <v>45867.708333333336</v>
      </c>
      <c r="I1440" s="28">
        <f t="shared" si="44"/>
        <v>0</v>
      </c>
      <c r="J1440" s="28">
        <f t="shared" si="45"/>
        <v>-66049500</v>
      </c>
    </row>
    <row r="1441" spans="1:10">
      <c r="A1441" s="13">
        <v>45867</v>
      </c>
      <c r="B1441" t="str">
        <v>Team 2</v>
      </c>
      <c r="C1441" t="str">
        <v>Olivia Anderson</v>
      </c>
      <c r="D1441" s="12">
        <v>0</v>
      </c>
      <c r="E1441" s="17">
        <v>45867.460652152775</v>
      </c>
      <c r="F1441" s="17">
        <v>0</v>
      </c>
      <c r="G1441" s="17">
        <v>45867.458333333336</v>
      </c>
      <c r="H1441" s="17">
        <v>45867.833333333336</v>
      </c>
      <c r="I1441" s="28">
        <f t="shared" si="44"/>
        <v>3</v>
      </c>
      <c r="J1441" s="28">
        <f t="shared" si="45"/>
        <v>-66049680</v>
      </c>
    </row>
    <row r="1442" spans="1:10">
      <c r="A1442" s="13">
        <v>45867</v>
      </c>
      <c r="B1442" t="str">
        <v>Team 2</v>
      </c>
      <c r="C1442" t="str">
        <v>Olivia Gonzalez</v>
      </c>
      <c r="D1442" s="12">
        <v>0</v>
      </c>
      <c r="E1442" s="17">
        <v>45867.333766388889</v>
      </c>
      <c r="F1442" s="17">
        <v>0</v>
      </c>
      <c r="G1442" s="17">
        <v>45867.333333333336</v>
      </c>
      <c r="H1442" s="17">
        <v>45867.708333333336</v>
      </c>
      <c r="I1442" s="28">
        <f t="shared" si="44"/>
        <v>0</v>
      </c>
      <c r="J1442" s="28">
        <f t="shared" si="45"/>
        <v>-66049500</v>
      </c>
    </row>
    <row r="1443" spans="1:10">
      <c r="A1443" s="13">
        <v>45867</v>
      </c>
      <c r="B1443">
        <v>0</v>
      </c>
      <c r="C1443" t="str">
        <v>Olivia Hernandez</v>
      </c>
      <c r="D1443" s="12">
        <v>0</v>
      </c>
      <c r="E1443" s="17">
        <v>0</v>
      </c>
      <c r="F1443" s="17">
        <v>0</v>
      </c>
      <c r="G1443" s="17">
        <v>0</v>
      </c>
      <c r="H1443" s="17">
        <v>0</v>
      </c>
      <c r="I1443" s="28">
        <f t="shared" si="44"/>
        <v>0</v>
      </c>
      <c r="J1443" s="28">
        <f t="shared" si="45"/>
        <v>0</v>
      </c>
    </row>
    <row r="1444" spans="1:10">
      <c r="A1444" s="13">
        <v>45867</v>
      </c>
      <c r="B1444" t="str">
        <v>Team 4</v>
      </c>
      <c r="C1444" t="str">
        <v>Olivia Miller</v>
      </c>
      <c r="D1444" s="12">
        <v>0</v>
      </c>
      <c r="E1444" s="17">
        <v>45867.458432858795</v>
      </c>
      <c r="F1444" s="17">
        <v>0</v>
      </c>
      <c r="G1444" s="17">
        <v>45867.458333333336</v>
      </c>
      <c r="H1444" s="17">
        <v>45867.833333333336</v>
      </c>
      <c r="I1444" s="28">
        <f t="shared" si="44"/>
        <v>0</v>
      </c>
      <c r="J1444" s="28">
        <f t="shared" si="45"/>
        <v>-66049680</v>
      </c>
    </row>
    <row r="1445" spans="1:10">
      <c r="A1445" s="13">
        <v>45867</v>
      </c>
      <c r="B1445" t="str">
        <v>Team 4</v>
      </c>
      <c r="C1445" t="str">
        <v>Olivia Taylor</v>
      </c>
      <c r="D1445" s="12">
        <v>0</v>
      </c>
      <c r="E1445" s="17">
        <v>45867.374715659724</v>
      </c>
      <c r="F1445" s="17">
        <v>0</v>
      </c>
      <c r="G1445" s="17">
        <v>45867.375</v>
      </c>
      <c r="H1445" s="17">
        <v>45867.75</v>
      </c>
      <c r="I1445" s="28">
        <f t="shared" si="44"/>
        <v>0</v>
      </c>
      <c r="J1445" s="28">
        <f t="shared" si="45"/>
        <v>-66049560</v>
      </c>
    </row>
    <row r="1446" spans="1:10">
      <c r="A1446" s="13">
        <v>45867</v>
      </c>
      <c r="B1446" t="str">
        <v>Team 4</v>
      </c>
      <c r="C1446" t="str">
        <v>Olivia Thomas</v>
      </c>
      <c r="D1446" s="12">
        <v>0</v>
      </c>
      <c r="E1446" s="17">
        <v>45867.456247303242</v>
      </c>
      <c r="F1446" s="17">
        <v>0</v>
      </c>
      <c r="G1446" s="17">
        <v>45867.458333333336</v>
      </c>
      <c r="H1446" s="17">
        <v>45867.833333333336</v>
      </c>
      <c r="I1446" s="28">
        <f t="shared" si="44"/>
        <v>-3</v>
      </c>
      <c r="J1446" s="28">
        <f t="shared" si="45"/>
        <v>-66049680</v>
      </c>
    </row>
    <row r="1447" spans="1:10">
      <c r="A1447" s="13">
        <v>45867</v>
      </c>
      <c r="B1447" t="str">
        <v>Team 4</v>
      </c>
      <c r="C1447" t="str">
        <v>Paul Garcia</v>
      </c>
      <c r="D1447" s="12">
        <v>0</v>
      </c>
      <c r="E1447" s="17">
        <v>45867.333245578702</v>
      </c>
      <c r="F1447" s="17">
        <v>0</v>
      </c>
      <c r="G1447" s="17">
        <v>45867.333333333336</v>
      </c>
      <c r="H1447" s="17">
        <v>45867.708333333336</v>
      </c>
      <c r="I1447" s="28">
        <f t="shared" si="44"/>
        <v>0</v>
      </c>
      <c r="J1447" s="28">
        <f t="shared" si="45"/>
        <v>-66049500</v>
      </c>
    </row>
    <row r="1448" spans="1:10">
      <c r="A1448" s="13">
        <v>45867</v>
      </c>
      <c r="B1448" t="str">
        <v>Team 4</v>
      </c>
      <c r="C1448" t="str">
        <v>Paul Johnson</v>
      </c>
      <c r="D1448" s="12">
        <v>0</v>
      </c>
      <c r="E1448" s="17">
        <v>0</v>
      </c>
      <c r="F1448" s="17">
        <v>0</v>
      </c>
      <c r="G1448" s="17">
        <v>45867.5</v>
      </c>
      <c r="H1448" s="17">
        <v>45867.75</v>
      </c>
      <c r="I1448" s="28">
        <f t="shared" si="44"/>
        <v>-66049200</v>
      </c>
      <c r="J1448" s="28">
        <f t="shared" si="45"/>
        <v>-66049560</v>
      </c>
    </row>
    <row r="1449" spans="1:10">
      <c r="A1449" s="13">
        <v>45867</v>
      </c>
      <c r="B1449" t="str">
        <v>Team 4</v>
      </c>
      <c r="C1449" t="str">
        <v>Paul Miller</v>
      </c>
      <c r="D1449" s="12">
        <v>0</v>
      </c>
      <c r="E1449" s="17">
        <v>45867.457504259262</v>
      </c>
      <c r="F1449" s="17">
        <v>0</v>
      </c>
      <c r="G1449" s="17">
        <v>45867.458333333336</v>
      </c>
      <c r="H1449" s="17">
        <v>45867.833333333336</v>
      </c>
      <c r="I1449" s="28">
        <f t="shared" si="44"/>
        <v>-1</v>
      </c>
      <c r="J1449" s="28">
        <f t="shared" si="45"/>
        <v>-66049680</v>
      </c>
    </row>
    <row r="1450" spans="1:10">
      <c r="A1450" s="13">
        <v>45867</v>
      </c>
      <c r="B1450" t="str">
        <v>Team 4</v>
      </c>
      <c r="C1450" t="str">
        <v>Paul Rodriguez</v>
      </c>
      <c r="D1450" s="12">
        <v>0</v>
      </c>
      <c r="E1450" s="17">
        <v>45867.457372164354</v>
      </c>
      <c r="F1450" s="17">
        <v>0</v>
      </c>
      <c r="G1450" s="17">
        <v>45867.458333333336</v>
      </c>
      <c r="H1450" s="17">
        <v>45867.833333333336</v>
      </c>
      <c r="I1450" s="28">
        <f t="shared" si="44"/>
        <v>-1</v>
      </c>
      <c r="J1450" s="28">
        <f t="shared" si="45"/>
        <v>-66049680</v>
      </c>
    </row>
    <row r="1451" spans="1:10">
      <c r="A1451" s="13">
        <v>45867</v>
      </c>
      <c r="B1451" t="str">
        <v>Team 4</v>
      </c>
      <c r="C1451" t="str">
        <v>Paul Smith</v>
      </c>
      <c r="D1451" s="12">
        <v>0</v>
      </c>
      <c r="E1451" s="17">
        <v>45867.454525231478</v>
      </c>
      <c r="F1451" s="17">
        <v>0</v>
      </c>
      <c r="G1451" s="17">
        <v>45867.458333333336</v>
      </c>
      <c r="H1451" s="17">
        <v>45867.833333333336</v>
      </c>
      <c r="I1451" s="28">
        <f t="shared" si="44"/>
        <v>-5</v>
      </c>
      <c r="J1451" s="28">
        <f t="shared" si="45"/>
        <v>-66049680</v>
      </c>
    </row>
    <row r="1452" spans="1:10">
      <c r="A1452" s="13">
        <v>45867</v>
      </c>
      <c r="B1452" t="str">
        <v>Team 4</v>
      </c>
      <c r="C1452" t="str">
        <v>Paul Wilson</v>
      </c>
      <c r="D1452" s="12">
        <v>0</v>
      </c>
      <c r="E1452" s="17">
        <v>45867.330907465279</v>
      </c>
      <c r="F1452" s="17">
        <v>0</v>
      </c>
      <c r="G1452" s="17">
        <v>45867.333333333336</v>
      </c>
      <c r="H1452" s="17">
        <v>45867.708333333336</v>
      </c>
      <c r="I1452" s="28">
        <f t="shared" si="44"/>
        <v>-3</v>
      </c>
      <c r="J1452" s="28">
        <f t="shared" si="45"/>
        <v>-66049500</v>
      </c>
    </row>
    <row r="1453" spans="1:10">
      <c r="A1453" s="13">
        <v>45867</v>
      </c>
      <c r="B1453" t="str">
        <v>Team 5</v>
      </c>
      <c r="C1453" t="str">
        <v>Quinn Jones</v>
      </c>
      <c r="D1453" s="12">
        <v>0</v>
      </c>
      <c r="E1453" s="17">
        <v>45867.451475462964</v>
      </c>
      <c r="F1453" s="17">
        <v>0</v>
      </c>
      <c r="G1453" s="17">
        <v>45867.458333333336</v>
      </c>
      <c r="H1453" s="17">
        <v>45867.833333333336</v>
      </c>
      <c r="I1453" s="28">
        <f t="shared" si="44"/>
        <v>-9</v>
      </c>
      <c r="J1453" s="28">
        <f t="shared" si="45"/>
        <v>-66049680</v>
      </c>
    </row>
    <row r="1454" spans="1:10">
      <c r="A1454" s="13">
        <v>45867</v>
      </c>
      <c r="B1454" t="str">
        <v>Team 5</v>
      </c>
      <c r="C1454" t="str">
        <v>Quinn Lopez</v>
      </c>
      <c r="D1454" s="12">
        <v>0</v>
      </c>
      <c r="E1454" s="17">
        <v>0</v>
      </c>
      <c r="F1454" s="17">
        <v>0</v>
      </c>
      <c r="G1454" s="17">
        <v>45867.5</v>
      </c>
      <c r="H1454" s="17">
        <v>45867.666666666664</v>
      </c>
      <c r="I1454" s="28">
        <f t="shared" si="44"/>
        <v>-66049200</v>
      </c>
      <c r="J1454" s="28">
        <f t="shared" si="45"/>
        <v>-66049440</v>
      </c>
    </row>
    <row r="1455" spans="1:10">
      <c r="A1455" s="13">
        <v>45867</v>
      </c>
      <c r="B1455" t="str">
        <v>Team 5</v>
      </c>
      <c r="C1455" t="str">
        <v>Quinn Miller</v>
      </c>
      <c r="D1455" s="12">
        <v>0</v>
      </c>
      <c r="E1455" s="17">
        <v>45867.335135138892</v>
      </c>
      <c r="F1455" s="17">
        <v>0</v>
      </c>
      <c r="G1455" s="17">
        <v>45867.333333333336</v>
      </c>
      <c r="H1455" s="17">
        <v>45867.708333333336</v>
      </c>
      <c r="I1455" s="28">
        <f t="shared" si="44"/>
        <v>2</v>
      </c>
      <c r="J1455" s="28">
        <f t="shared" si="45"/>
        <v>-66049500</v>
      </c>
    </row>
    <row r="1456" spans="1:10">
      <c r="A1456" s="13">
        <v>45867</v>
      </c>
      <c r="B1456" t="str">
        <v>Team 5</v>
      </c>
      <c r="C1456" t="str">
        <v>Quinn Rodriguez</v>
      </c>
      <c r="D1456" s="12" t="str">
        <v>11am - 8pm: Call Out (Sick)</v>
      </c>
      <c r="E1456" s="17">
        <v>0</v>
      </c>
      <c r="F1456" s="17">
        <v>0</v>
      </c>
      <c r="G1456" s="17">
        <v>45867.458333333336</v>
      </c>
      <c r="H1456" s="17">
        <v>45867.833333333336</v>
      </c>
      <c r="I1456" s="28">
        <f t="shared" si="44"/>
        <v>-66049140</v>
      </c>
      <c r="J1456" s="28">
        <f t="shared" si="45"/>
        <v>-66049680</v>
      </c>
    </row>
    <row r="1457" spans="1:10">
      <c r="A1457" s="13">
        <v>45867</v>
      </c>
      <c r="B1457" t="str">
        <v>Team 5</v>
      </c>
      <c r="C1457" t="str">
        <v>Quinn Williams</v>
      </c>
      <c r="D1457" s="12">
        <v>0</v>
      </c>
      <c r="E1457" s="17">
        <v>0</v>
      </c>
      <c r="F1457" s="17">
        <v>0</v>
      </c>
      <c r="G1457" s="17">
        <v>45867.333333333336</v>
      </c>
      <c r="H1457" s="17">
        <v>45867.833333333336</v>
      </c>
      <c r="I1457" s="28">
        <f t="shared" si="44"/>
        <v>-66048960</v>
      </c>
      <c r="J1457" s="28">
        <f t="shared" si="45"/>
        <v>-66049680</v>
      </c>
    </row>
    <row r="1458" spans="1:10">
      <c r="A1458" s="13">
        <v>45867</v>
      </c>
      <c r="B1458" t="str">
        <v>Team 5</v>
      </c>
      <c r="C1458" t="str">
        <v>Rachel Jones</v>
      </c>
      <c r="D1458" s="12">
        <v>0</v>
      </c>
      <c r="E1458" s="17">
        <v>45867.376657523149</v>
      </c>
      <c r="F1458" s="17">
        <v>0</v>
      </c>
      <c r="G1458" s="17">
        <v>45867.375</v>
      </c>
      <c r="H1458" s="17">
        <v>45867.75</v>
      </c>
      <c r="I1458" s="28">
        <f t="shared" si="44"/>
        <v>2</v>
      </c>
      <c r="J1458" s="28">
        <f t="shared" si="45"/>
        <v>-66049560</v>
      </c>
    </row>
    <row r="1459" spans="1:10">
      <c r="A1459" s="13">
        <v>45867</v>
      </c>
      <c r="B1459" t="str">
        <v>Team 5</v>
      </c>
      <c r="C1459" t="str">
        <v>Rachel Miller</v>
      </c>
      <c r="D1459" s="12">
        <v>0</v>
      </c>
      <c r="E1459" s="17">
        <v>0</v>
      </c>
      <c r="F1459" s="17">
        <v>0</v>
      </c>
      <c r="G1459" s="17">
        <v>45867.708333333336</v>
      </c>
      <c r="H1459" s="17">
        <v>45867.833333333336</v>
      </c>
      <c r="I1459" s="28">
        <f t="shared" si="44"/>
        <v>-66049500</v>
      </c>
      <c r="J1459" s="28">
        <f t="shared" si="45"/>
        <v>-66049680</v>
      </c>
    </row>
    <row r="1460" spans="1:10">
      <c r="A1460" s="13">
        <v>45867</v>
      </c>
      <c r="B1460" t="str">
        <v>Team 5</v>
      </c>
      <c r="C1460" t="str">
        <v>Rachel Smith</v>
      </c>
      <c r="D1460" s="12">
        <v>0</v>
      </c>
      <c r="E1460" s="17">
        <v>45867.416733715276</v>
      </c>
      <c r="F1460" s="17">
        <v>0</v>
      </c>
      <c r="G1460" s="17">
        <v>45867.416666666664</v>
      </c>
      <c r="H1460" s="17">
        <v>45867.791666666664</v>
      </c>
      <c r="I1460" s="28">
        <f t="shared" si="44"/>
        <v>0</v>
      </c>
      <c r="J1460" s="28">
        <f t="shared" si="45"/>
        <v>-66049620</v>
      </c>
    </row>
    <row r="1461" spans="1:10">
      <c r="A1461" s="13">
        <v>45867</v>
      </c>
      <c r="B1461" t="str">
        <v>Team 3</v>
      </c>
      <c r="C1461" t="str">
        <v>Rachel Taylor</v>
      </c>
      <c r="D1461" s="12">
        <v>0</v>
      </c>
      <c r="E1461" s="17">
        <v>45867.368150590279</v>
      </c>
      <c r="F1461" s="17">
        <v>0</v>
      </c>
      <c r="G1461" s="17">
        <v>45867.375</v>
      </c>
      <c r="H1461" s="17">
        <v>45867.75</v>
      </c>
      <c r="I1461" s="28">
        <f t="shared" si="44"/>
        <v>-9</v>
      </c>
      <c r="J1461" s="28">
        <f t="shared" si="45"/>
        <v>-66049560</v>
      </c>
    </row>
    <row r="1462" spans="1:10">
      <c r="A1462" s="13">
        <v>45867</v>
      </c>
      <c r="B1462" t="str">
        <v>Team 3</v>
      </c>
      <c r="C1462" t="str">
        <v>Rachel Wilson</v>
      </c>
      <c r="D1462" s="12">
        <v>0</v>
      </c>
      <c r="E1462" s="17">
        <v>45867.336854861111</v>
      </c>
      <c r="F1462" s="17">
        <v>0</v>
      </c>
      <c r="G1462" s="17">
        <v>45867.333333333336</v>
      </c>
      <c r="H1462" s="17">
        <v>45867.708333333336</v>
      </c>
      <c r="I1462" s="28">
        <f t="shared" si="44"/>
        <v>5</v>
      </c>
      <c r="J1462" s="28">
        <f t="shared" si="45"/>
        <v>-66049500</v>
      </c>
    </row>
    <row r="1463" spans="1:10">
      <c r="A1463" s="13">
        <v>45867</v>
      </c>
      <c r="B1463" t="str">
        <v>Team 3</v>
      </c>
      <c r="C1463" t="str">
        <v>Steve Garcia</v>
      </c>
      <c r="D1463" s="12">
        <v>0</v>
      </c>
      <c r="E1463" s="17">
        <v>0</v>
      </c>
      <c r="F1463" s="17">
        <v>0</v>
      </c>
      <c r="G1463" s="17">
        <v>45867.708333333336</v>
      </c>
      <c r="H1463" s="17">
        <v>45867.833333333336</v>
      </c>
      <c r="I1463" s="28">
        <f t="shared" si="44"/>
        <v>-66049500</v>
      </c>
      <c r="J1463" s="28">
        <f t="shared" si="45"/>
        <v>-66049680</v>
      </c>
    </row>
    <row r="1464" spans="1:10">
      <c r="A1464" s="13">
        <v>45867</v>
      </c>
      <c r="B1464" t="str">
        <v>Team 4</v>
      </c>
      <c r="C1464" t="str">
        <v>Steve Lopez</v>
      </c>
      <c r="D1464" s="12">
        <v>0</v>
      </c>
      <c r="E1464" s="17">
        <v>45867.375059826387</v>
      </c>
      <c r="F1464" s="17">
        <v>0</v>
      </c>
      <c r="G1464" s="17">
        <v>45867.375</v>
      </c>
      <c r="H1464" s="17">
        <v>45867.75</v>
      </c>
      <c r="I1464" s="28">
        <f t="shared" si="44"/>
        <v>0</v>
      </c>
      <c r="J1464" s="28">
        <f t="shared" si="45"/>
        <v>-66049560</v>
      </c>
    </row>
    <row r="1465" spans="1:10">
      <c r="A1465" s="13">
        <v>0</v>
      </c>
      <c r="B1465">
        <v>0</v>
      </c>
      <c r="C1465" t="str">
        <v>Steve Martinez</v>
      </c>
      <c r="D1465" s="12">
        <v>0</v>
      </c>
      <c r="E1465" s="17">
        <v>0</v>
      </c>
      <c r="F1465" s="17">
        <v>0</v>
      </c>
      <c r="G1465" s="17">
        <v>0</v>
      </c>
      <c r="H1465" s="17">
        <v>0</v>
      </c>
      <c r="I1465" s="28">
        <f t="shared" si="44"/>
        <v>0</v>
      </c>
      <c r="J1465" s="28">
        <f t="shared" si="45"/>
        <v>0</v>
      </c>
    </row>
    <row r="1466" spans="1:10">
      <c r="A1466" s="13">
        <v>0</v>
      </c>
      <c r="B1466">
        <v>0</v>
      </c>
      <c r="C1466" t="str">
        <v>Steve Moore</v>
      </c>
      <c r="D1466" s="12">
        <v>0</v>
      </c>
      <c r="E1466" s="17">
        <v>0</v>
      </c>
      <c r="F1466" s="17">
        <v>0</v>
      </c>
      <c r="G1466" s="17">
        <v>0</v>
      </c>
      <c r="H1466" s="17">
        <v>0</v>
      </c>
      <c r="I1466" s="28">
        <f t="shared" si="44"/>
        <v>0</v>
      </c>
      <c r="J1466" s="28">
        <f t="shared" si="45"/>
        <v>0</v>
      </c>
    </row>
    <row r="1467" spans="1:10">
      <c r="A1467" s="13">
        <v>0</v>
      </c>
      <c r="B1467">
        <v>0</v>
      </c>
      <c r="C1467" t="str">
        <v>Steve Smith</v>
      </c>
      <c r="D1467" s="12">
        <v>0</v>
      </c>
      <c r="E1467" s="17">
        <v>0</v>
      </c>
      <c r="F1467" s="17">
        <v>0</v>
      </c>
      <c r="G1467" s="17">
        <v>0</v>
      </c>
      <c r="H1467" s="17">
        <v>0</v>
      </c>
      <c r="I1467" s="28">
        <f t="shared" si="44"/>
        <v>0</v>
      </c>
      <c r="J1467" s="28">
        <f t="shared" si="45"/>
        <v>0</v>
      </c>
    </row>
    <row r="1468" spans="1:10">
      <c r="A1468" s="13">
        <v>0</v>
      </c>
      <c r="B1468">
        <v>0</v>
      </c>
      <c r="C1468" t="str">
        <v>Steve Thomas</v>
      </c>
      <c r="D1468" s="12">
        <v>0</v>
      </c>
      <c r="E1468" s="17">
        <v>0</v>
      </c>
      <c r="F1468" s="17">
        <v>0</v>
      </c>
      <c r="G1468" s="17">
        <v>0</v>
      </c>
      <c r="H1468" s="17">
        <v>0</v>
      </c>
      <c r="I1468" s="28">
        <f t="shared" si="44"/>
        <v>0</v>
      </c>
      <c r="J1468" s="28">
        <f t="shared" si="45"/>
        <v>0</v>
      </c>
    </row>
    <row r="1469" spans="1:10">
      <c r="A1469" s="13">
        <v>0</v>
      </c>
      <c r="B1469">
        <v>0</v>
      </c>
      <c r="C1469" t="str">
        <v>Tina Anderson</v>
      </c>
      <c r="D1469" s="12">
        <v>0</v>
      </c>
      <c r="E1469" s="17">
        <v>0</v>
      </c>
      <c r="F1469" s="17">
        <v>0</v>
      </c>
      <c r="G1469" s="17">
        <v>0</v>
      </c>
      <c r="H1469" s="17">
        <v>0</v>
      </c>
      <c r="I1469" s="28">
        <f t="shared" si="44"/>
        <v>0</v>
      </c>
      <c r="J1469" s="28">
        <f t="shared" si="45"/>
        <v>0</v>
      </c>
    </row>
    <row r="1470" spans="1:10">
      <c r="A1470" s="13">
        <v>0</v>
      </c>
      <c r="B1470">
        <v>0</v>
      </c>
      <c r="C1470" t="str">
        <v>Tina Brown</v>
      </c>
      <c r="D1470" s="12">
        <v>0</v>
      </c>
      <c r="E1470" s="17">
        <v>0</v>
      </c>
      <c r="F1470" s="17">
        <v>0</v>
      </c>
      <c r="G1470" s="17">
        <v>0</v>
      </c>
      <c r="H1470" s="17">
        <v>0</v>
      </c>
      <c r="I1470" s="28">
        <f t="shared" si="44"/>
        <v>0</v>
      </c>
      <c r="J1470" s="28">
        <f t="shared" si="45"/>
        <v>0</v>
      </c>
    </row>
    <row r="1471" spans="1:10">
      <c r="A1471" s="13">
        <v>0</v>
      </c>
      <c r="B1471">
        <v>0</v>
      </c>
      <c r="C1471" t="str">
        <v>Tina Davis</v>
      </c>
      <c r="D1471" s="12">
        <v>0</v>
      </c>
      <c r="E1471" s="17">
        <v>0</v>
      </c>
      <c r="F1471" s="17">
        <v>0</v>
      </c>
      <c r="G1471" s="17">
        <v>0</v>
      </c>
      <c r="H1471" s="17">
        <v>0</v>
      </c>
      <c r="I1471" s="28">
        <f t="shared" si="44"/>
        <v>0</v>
      </c>
      <c r="J1471" s="28">
        <f t="shared" si="45"/>
        <v>0</v>
      </c>
    </row>
    <row r="1472" spans="1:10">
      <c r="A1472" s="13">
        <v>0</v>
      </c>
      <c r="B1472">
        <v>0</v>
      </c>
      <c r="C1472" t="str">
        <v>Tina Jackson</v>
      </c>
      <c r="D1472" s="12">
        <v>0</v>
      </c>
      <c r="E1472" s="17">
        <v>0</v>
      </c>
      <c r="F1472" s="17">
        <v>0</v>
      </c>
      <c r="G1472" s="17">
        <v>0</v>
      </c>
      <c r="H1472" s="17">
        <v>0</v>
      </c>
      <c r="I1472" s="28">
        <f t="shared" si="44"/>
        <v>0</v>
      </c>
      <c r="J1472" s="28">
        <f t="shared" si="45"/>
        <v>0</v>
      </c>
    </row>
    <row r="1473" spans="1:10">
      <c r="A1473" s="13">
        <v>0</v>
      </c>
      <c r="B1473">
        <v>0</v>
      </c>
      <c r="C1473" t="str">
        <v>Tina Johnson</v>
      </c>
      <c r="D1473" s="12">
        <v>0</v>
      </c>
      <c r="E1473" s="17">
        <v>0</v>
      </c>
      <c r="F1473" s="17">
        <v>0</v>
      </c>
      <c r="G1473" s="17">
        <v>0</v>
      </c>
      <c r="H1473" s="17">
        <v>0</v>
      </c>
      <c r="I1473" s="28">
        <f t="shared" si="44"/>
        <v>0</v>
      </c>
      <c r="J1473" s="28">
        <f t="shared" si="45"/>
        <v>0</v>
      </c>
    </row>
    <row r="1474" spans="1:10">
      <c r="A1474" s="13">
        <v>0</v>
      </c>
      <c r="B1474">
        <v>0</v>
      </c>
      <c r="C1474" t="str">
        <v>Tina Martin</v>
      </c>
      <c r="D1474" s="12">
        <v>0</v>
      </c>
      <c r="E1474" s="17">
        <v>0</v>
      </c>
      <c r="F1474" s="17">
        <v>0</v>
      </c>
      <c r="G1474" s="17">
        <v>0</v>
      </c>
      <c r="H1474" s="17">
        <v>0</v>
      </c>
      <c r="I1474" s="28">
        <f t="shared" si="44"/>
        <v>0</v>
      </c>
      <c r="J1474" s="28">
        <f t="shared" si="45"/>
        <v>0</v>
      </c>
    </row>
    <row r="1475" spans="1:10">
      <c r="A1475" s="13">
        <v>0</v>
      </c>
      <c r="B1475">
        <v>0</v>
      </c>
      <c r="C1475" t="str">
        <v>Tina Miller</v>
      </c>
      <c r="D1475" s="12">
        <v>0</v>
      </c>
      <c r="E1475" s="17">
        <v>0</v>
      </c>
      <c r="F1475" s="17">
        <v>0</v>
      </c>
      <c r="G1475" s="17">
        <v>0</v>
      </c>
      <c r="H1475" s="17">
        <v>0</v>
      </c>
      <c r="I1475" s="28">
        <f t="shared" ref="I1475:I1538" si="46">ROUNDDOWN((E1475-G1475)*1440,0)</f>
        <v>0</v>
      </c>
      <c r="J1475" s="28">
        <f t="shared" ref="J1475:J1538" si="47">ROUNDDOWN((F1475-H1475)*1440,0)</f>
        <v>0</v>
      </c>
    </row>
    <row r="1476" spans="1:10">
      <c r="A1476" s="13">
        <v>0</v>
      </c>
      <c r="B1476">
        <v>0</v>
      </c>
      <c r="C1476" t="str">
        <v>Tina Taylor</v>
      </c>
      <c r="D1476" s="12">
        <v>0</v>
      </c>
      <c r="E1476" s="17">
        <v>0</v>
      </c>
      <c r="F1476" s="17">
        <v>0</v>
      </c>
      <c r="G1476" s="17">
        <v>0</v>
      </c>
      <c r="H1476" s="17">
        <v>0</v>
      </c>
      <c r="I1476" s="28">
        <f t="shared" si="46"/>
        <v>0</v>
      </c>
      <c r="J1476" s="28">
        <f t="shared" si="47"/>
        <v>0</v>
      </c>
    </row>
    <row r="1477" spans="1:10">
      <c r="A1477" s="13">
        <v>0</v>
      </c>
      <c r="B1477">
        <v>0</v>
      </c>
      <c r="C1477" t="str">
        <v>Tina Thomas</v>
      </c>
      <c r="D1477" s="12">
        <v>0</v>
      </c>
      <c r="E1477" s="17">
        <v>0</v>
      </c>
      <c r="F1477" s="17">
        <v>0</v>
      </c>
      <c r="G1477" s="17">
        <v>0</v>
      </c>
      <c r="H1477" s="17">
        <v>0</v>
      </c>
      <c r="I1477" s="28">
        <f t="shared" si="46"/>
        <v>0</v>
      </c>
      <c r="J1477" s="28">
        <f t="shared" si="47"/>
        <v>0</v>
      </c>
    </row>
    <row r="1478" spans="1:10">
      <c r="A1478" s="13">
        <v>0</v>
      </c>
      <c r="B1478">
        <v>0</v>
      </c>
      <c r="C1478" t="str">
        <v>Uma Garcia</v>
      </c>
      <c r="D1478" s="12">
        <v>0</v>
      </c>
      <c r="E1478" s="17">
        <v>0</v>
      </c>
      <c r="F1478" s="17">
        <v>0</v>
      </c>
      <c r="G1478" s="17">
        <v>0</v>
      </c>
      <c r="H1478" s="17">
        <v>0</v>
      </c>
      <c r="I1478" s="28">
        <f t="shared" si="46"/>
        <v>0</v>
      </c>
      <c r="J1478" s="28">
        <f t="shared" si="47"/>
        <v>0</v>
      </c>
    </row>
    <row r="1479" spans="1:10">
      <c r="A1479" s="13">
        <v>0</v>
      </c>
      <c r="B1479">
        <v>0</v>
      </c>
      <c r="C1479" t="str">
        <v>Uma Hernandez</v>
      </c>
      <c r="D1479" s="12">
        <v>0</v>
      </c>
      <c r="E1479" s="17">
        <v>0</v>
      </c>
      <c r="F1479" s="17">
        <v>0</v>
      </c>
      <c r="G1479" s="17">
        <v>0</v>
      </c>
      <c r="H1479" s="17">
        <v>0</v>
      </c>
      <c r="I1479" s="28">
        <f t="shared" si="46"/>
        <v>0</v>
      </c>
      <c r="J1479" s="28">
        <f t="shared" si="47"/>
        <v>0</v>
      </c>
    </row>
    <row r="1480" spans="1:10">
      <c r="A1480" s="13">
        <v>0</v>
      </c>
      <c r="B1480">
        <v>0</v>
      </c>
      <c r="C1480" t="str">
        <v>Uma Jones</v>
      </c>
      <c r="D1480" s="12">
        <v>0</v>
      </c>
      <c r="E1480" s="17">
        <v>0</v>
      </c>
      <c r="F1480" s="17">
        <v>0</v>
      </c>
      <c r="G1480" s="17">
        <v>0</v>
      </c>
      <c r="H1480" s="17">
        <v>0</v>
      </c>
      <c r="I1480" s="28">
        <f t="shared" si="46"/>
        <v>0</v>
      </c>
      <c r="J1480" s="28">
        <f t="shared" si="47"/>
        <v>0</v>
      </c>
    </row>
    <row r="1481" spans="1:10">
      <c r="A1481" s="13">
        <v>0</v>
      </c>
      <c r="B1481">
        <v>0</v>
      </c>
      <c r="C1481" t="str">
        <v>Uma Taylor</v>
      </c>
      <c r="D1481" s="12">
        <v>0</v>
      </c>
      <c r="E1481" s="17">
        <v>0</v>
      </c>
      <c r="F1481" s="17">
        <v>0</v>
      </c>
      <c r="G1481" s="17">
        <v>0</v>
      </c>
      <c r="H1481" s="17">
        <v>0</v>
      </c>
      <c r="I1481" s="28">
        <f t="shared" si="46"/>
        <v>0</v>
      </c>
      <c r="J1481" s="28">
        <f t="shared" si="47"/>
        <v>0</v>
      </c>
    </row>
    <row r="1482" spans="1:10">
      <c r="A1482" s="13">
        <v>0</v>
      </c>
      <c r="B1482">
        <v>0</v>
      </c>
      <c r="C1482" t="str">
        <v>Uma Williams</v>
      </c>
      <c r="D1482" s="12">
        <v>0</v>
      </c>
      <c r="E1482" s="17">
        <v>0</v>
      </c>
      <c r="F1482" s="17">
        <v>0</v>
      </c>
      <c r="G1482" s="17">
        <v>0</v>
      </c>
      <c r="H1482" s="17">
        <v>0</v>
      </c>
      <c r="I1482" s="28">
        <f t="shared" si="46"/>
        <v>0</v>
      </c>
      <c r="J1482" s="28">
        <f t="shared" si="47"/>
        <v>0</v>
      </c>
    </row>
    <row r="1483" spans="1:10">
      <c r="A1483" s="13">
        <v>0</v>
      </c>
      <c r="B1483">
        <v>0</v>
      </c>
      <c r="C1483" t="str">
        <v>Victor Brown</v>
      </c>
      <c r="D1483" s="12">
        <v>0</v>
      </c>
      <c r="E1483" s="17">
        <v>0</v>
      </c>
      <c r="F1483" s="17">
        <v>0</v>
      </c>
      <c r="G1483" s="17">
        <v>0</v>
      </c>
      <c r="H1483" s="17">
        <v>0</v>
      </c>
      <c r="I1483" s="28">
        <f t="shared" si="46"/>
        <v>0</v>
      </c>
      <c r="J1483" s="28">
        <f t="shared" si="47"/>
        <v>0</v>
      </c>
    </row>
    <row r="1484" spans="1:10">
      <c r="A1484" s="13">
        <v>0</v>
      </c>
      <c r="B1484">
        <v>0</v>
      </c>
      <c r="C1484" t="str">
        <v>Victor Davis</v>
      </c>
      <c r="D1484" s="12">
        <v>0</v>
      </c>
      <c r="E1484" s="17">
        <v>0</v>
      </c>
      <c r="F1484" s="17">
        <v>0</v>
      </c>
      <c r="G1484" s="17">
        <v>0</v>
      </c>
      <c r="H1484" s="17">
        <v>0</v>
      </c>
      <c r="I1484" s="28">
        <f t="shared" si="46"/>
        <v>0</v>
      </c>
      <c r="J1484" s="28">
        <f t="shared" si="47"/>
        <v>0</v>
      </c>
    </row>
    <row r="1485" spans="1:10">
      <c r="A1485" s="13">
        <v>0</v>
      </c>
      <c r="B1485">
        <v>0</v>
      </c>
      <c r="C1485" t="str">
        <v>Victor Taylor</v>
      </c>
      <c r="D1485" s="12">
        <v>0</v>
      </c>
      <c r="E1485" s="17">
        <v>0</v>
      </c>
      <c r="F1485" s="17">
        <v>0</v>
      </c>
      <c r="G1485" s="17">
        <v>0</v>
      </c>
      <c r="H1485" s="17">
        <v>0</v>
      </c>
      <c r="I1485" s="28">
        <f t="shared" si="46"/>
        <v>0</v>
      </c>
      <c r="J1485" s="28">
        <f t="shared" si="47"/>
        <v>0</v>
      </c>
    </row>
    <row r="1486" spans="1:10">
      <c r="A1486" s="13">
        <v>0</v>
      </c>
      <c r="B1486">
        <v>0</v>
      </c>
      <c r="C1486" t="str">
        <v>Wendy Anderson</v>
      </c>
      <c r="D1486" s="12">
        <v>0</v>
      </c>
      <c r="E1486" s="17">
        <v>0</v>
      </c>
      <c r="F1486" s="17">
        <v>0</v>
      </c>
      <c r="G1486" s="17">
        <v>0</v>
      </c>
      <c r="H1486" s="17">
        <v>0</v>
      </c>
      <c r="I1486" s="28">
        <f t="shared" si="46"/>
        <v>0</v>
      </c>
      <c r="J1486" s="28">
        <f t="shared" si="47"/>
        <v>0</v>
      </c>
    </row>
    <row r="1487" spans="1:10">
      <c r="A1487" s="13">
        <v>0</v>
      </c>
      <c r="B1487">
        <v>0</v>
      </c>
      <c r="C1487" t="str">
        <v>Wendy Hernandez</v>
      </c>
      <c r="D1487" s="12">
        <v>0</v>
      </c>
      <c r="E1487" s="17">
        <v>0</v>
      </c>
      <c r="F1487" s="17">
        <v>0</v>
      </c>
      <c r="G1487" s="17">
        <v>0</v>
      </c>
      <c r="H1487" s="17">
        <v>0</v>
      </c>
      <c r="I1487" s="28">
        <f t="shared" si="46"/>
        <v>0</v>
      </c>
      <c r="J1487" s="28">
        <f t="shared" si="47"/>
        <v>0</v>
      </c>
    </row>
    <row r="1488" spans="1:10">
      <c r="A1488" s="13">
        <v>0</v>
      </c>
      <c r="B1488">
        <v>0</v>
      </c>
      <c r="C1488" t="str">
        <v>Wendy Johnson</v>
      </c>
      <c r="D1488" s="12">
        <v>0</v>
      </c>
      <c r="E1488" s="17">
        <v>0</v>
      </c>
      <c r="F1488" s="17">
        <v>0</v>
      </c>
      <c r="G1488" s="17">
        <v>0</v>
      </c>
      <c r="H1488" s="17">
        <v>0</v>
      </c>
      <c r="I1488" s="28">
        <f t="shared" si="46"/>
        <v>0</v>
      </c>
      <c r="J1488" s="28">
        <f t="shared" si="47"/>
        <v>0</v>
      </c>
    </row>
    <row r="1489" spans="1:10">
      <c r="A1489" s="13">
        <v>0</v>
      </c>
      <c r="B1489">
        <v>0</v>
      </c>
      <c r="C1489" t="str">
        <v>Wendy Smith</v>
      </c>
      <c r="D1489" s="12">
        <v>0</v>
      </c>
      <c r="E1489" s="17">
        <v>0</v>
      </c>
      <c r="F1489" s="17">
        <v>0</v>
      </c>
      <c r="G1489" s="17">
        <v>0</v>
      </c>
      <c r="H1489" s="17">
        <v>0</v>
      </c>
      <c r="I1489" s="28">
        <f t="shared" si="46"/>
        <v>0</v>
      </c>
      <c r="J1489" s="28">
        <f t="shared" si="47"/>
        <v>0</v>
      </c>
    </row>
    <row r="1490" spans="1:10">
      <c r="A1490" s="13">
        <v>0</v>
      </c>
      <c r="B1490">
        <v>0</v>
      </c>
      <c r="C1490" t="str">
        <v>Wendy Wilson</v>
      </c>
      <c r="D1490" s="12">
        <v>0</v>
      </c>
      <c r="E1490" s="17">
        <v>0</v>
      </c>
      <c r="F1490" s="17">
        <v>0</v>
      </c>
      <c r="G1490" s="17">
        <v>0</v>
      </c>
      <c r="H1490" s="17">
        <v>0</v>
      </c>
      <c r="I1490" s="28">
        <f t="shared" si="46"/>
        <v>0</v>
      </c>
      <c r="J1490" s="28">
        <f t="shared" si="47"/>
        <v>0</v>
      </c>
    </row>
    <row r="1491" spans="1:10">
      <c r="A1491" s="13">
        <v>0</v>
      </c>
      <c r="B1491">
        <v>0</v>
      </c>
      <c r="C1491" t="str">
        <v>Xander Hernandez</v>
      </c>
      <c r="D1491" s="12">
        <v>0</v>
      </c>
      <c r="E1491" s="17">
        <v>0</v>
      </c>
      <c r="F1491" s="17">
        <v>0</v>
      </c>
      <c r="G1491" s="17">
        <v>0</v>
      </c>
      <c r="H1491" s="17">
        <v>0</v>
      </c>
      <c r="I1491" s="28">
        <f t="shared" si="46"/>
        <v>0</v>
      </c>
      <c r="J1491" s="28">
        <f t="shared" si="47"/>
        <v>0</v>
      </c>
    </row>
    <row r="1492" spans="1:10">
      <c r="A1492" s="13">
        <v>0</v>
      </c>
      <c r="B1492">
        <v>0</v>
      </c>
      <c r="C1492" t="str">
        <v>Xander Lopez</v>
      </c>
      <c r="D1492" s="12">
        <v>0</v>
      </c>
      <c r="E1492" s="17">
        <v>0</v>
      </c>
      <c r="F1492" s="17">
        <v>0</v>
      </c>
      <c r="G1492" s="17">
        <v>0</v>
      </c>
      <c r="H1492" s="17">
        <v>0</v>
      </c>
      <c r="I1492" s="28">
        <f t="shared" si="46"/>
        <v>0</v>
      </c>
      <c r="J1492" s="28">
        <f t="shared" si="47"/>
        <v>0</v>
      </c>
    </row>
    <row r="1493" spans="1:10">
      <c r="A1493" s="13">
        <v>0</v>
      </c>
      <c r="B1493">
        <v>0</v>
      </c>
      <c r="C1493" t="str">
        <v>Xander Martin</v>
      </c>
      <c r="D1493" s="12">
        <v>0</v>
      </c>
      <c r="E1493" s="17">
        <v>0</v>
      </c>
      <c r="F1493" s="17">
        <v>0</v>
      </c>
      <c r="G1493" s="17">
        <v>0</v>
      </c>
      <c r="H1493" s="17">
        <v>0</v>
      </c>
      <c r="I1493" s="28">
        <f t="shared" si="46"/>
        <v>0</v>
      </c>
      <c r="J1493" s="28">
        <f t="shared" si="47"/>
        <v>0</v>
      </c>
    </row>
    <row r="1494" spans="1:10">
      <c r="A1494" s="13">
        <v>0</v>
      </c>
      <c r="B1494">
        <v>0</v>
      </c>
      <c r="C1494" t="str">
        <v>Xander Moore</v>
      </c>
      <c r="D1494" s="12">
        <v>0</v>
      </c>
      <c r="E1494" s="17">
        <v>0</v>
      </c>
      <c r="F1494" s="17">
        <v>0</v>
      </c>
      <c r="G1494" s="17">
        <v>0</v>
      </c>
      <c r="H1494" s="17">
        <v>0</v>
      </c>
      <c r="I1494" s="28">
        <f t="shared" si="46"/>
        <v>0</v>
      </c>
      <c r="J1494" s="28">
        <f t="shared" si="47"/>
        <v>0</v>
      </c>
    </row>
    <row r="1495" spans="1:10">
      <c r="A1495" s="13">
        <v>0</v>
      </c>
      <c r="B1495">
        <v>0</v>
      </c>
      <c r="C1495" t="str">
        <v>Xander Rodriguez</v>
      </c>
      <c r="D1495" s="12">
        <v>0</v>
      </c>
      <c r="E1495" s="17">
        <v>0</v>
      </c>
      <c r="F1495" s="17">
        <v>0</v>
      </c>
      <c r="G1495" s="17">
        <v>0</v>
      </c>
      <c r="H1495" s="17">
        <v>0</v>
      </c>
      <c r="I1495" s="28">
        <f t="shared" si="46"/>
        <v>0</v>
      </c>
      <c r="J1495" s="28">
        <f t="shared" si="47"/>
        <v>0</v>
      </c>
    </row>
    <row r="1496" spans="1:10">
      <c r="A1496" s="13">
        <v>0</v>
      </c>
      <c r="B1496">
        <v>0</v>
      </c>
      <c r="C1496" t="str">
        <v>Xander Williams</v>
      </c>
      <c r="D1496" s="12">
        <v>0</v>
      </c>
      <c r="E1496" s="17">
        <v>0</v>
      </c>
      <c r="F1496" s="17">
        <v>0</v>
      </c>
      <c r="G1496" s="17">
        <v>0</v>
      </c>
      <c r="H1496" s="17">
        <v>0</v>
      </c>
      <c r="I1496" s="28">
        <f t="shared" si="46"/>
        <v>0</v>
      </c>
      <c r="J1496" s="28">
        <f t="shared" si="47"/>
        <v>0</v>
      </c>
    </row>
    <row r="1497" spans="1:10">
      <c r="A1497" s="13">
        <v>0</v>
      </c>
      <c r="B1497">
        <v>0</v>
      </c>
      <c r="C1497" t="str">
        <v>Yara Moore</v>
      </c>
      <c r="D1497" s="12">
        <v>0</v>
      </c>
      <c r="E1497" s="17">
        <v>0</v>
      </c>
      <c r="F1497" s="17">
        <v>0</v>
      </c>
      <c r="G1497" s="17">
        <v>0</v>
      </c>
      <c r="H1497" s="17">
        <v>0</v>
      </c>
      <c r="I1497" s="28">
        <f t="shared" si="46"/>
        <v>0</v>
      </c>
      <c r="J1497" s="28">
        <f t="shared" si="47"/>
        <v>0</v>
      </c>
    </row>
    <row r="1498" spans="1:10">
      <c r="A1498" s="13">
        <v>0</v>
      </c>
      <c r="B1498">
        <v>0</v>
      </c>
      <c r="C1498" t="str">
        <v>Yara Rodriguez</v>
      </c>
      <c r="D1498" s="12">
        <v>0</v>
      </c>
      <c r="E1498" s="17">
        <v>0</v>
      </c>
      <c r="F1498" s="17">
        <v>0</v>
      </c>
      <c r="G1498" s="17">
        <v>0</v>
      </c>
      <c r="H1498" s="17">
        <v>0</v>
      </c>
      <c r="I1498" s="28">
        <f t="shared" si="46"/>
        <v>0</v>
      </c>
      <c r="J1498" s="28">
        <f t="shared" si="47"/>
        <v>0</v>
      </c>
    </row>
    <row r="1499" spans="1:10">
      <c r="A1499" s="13">
        <v>0</v>
      </c>
      <c r="B1499">
        <v>0</v>
      </c>
      <c r="C1499" t="str">
        <v>Zane Gonzalez</v>
      </c>
      <c r="D1499" s="12">
        <v>0</v>
      </c>
      <c r="E1499" s="17">
        <v>0</v>
      </c>
      <c r="F1499" s="17">
        <v>0</v>
      </c>
      <c r="G1499" s="17">
        <v>0</v>
      </c>
      <c r="H1499" s="17">
        <v>0</v>
      </c>
      <c r="I1499" s="28">
        <f t="shared" si="46"/>
        <v>0</v>
      </c>
      <c r="J1499" s="28">
        <f t="shared" si="47"/>
        <v>0</v>
      </c>
    </row>
    <row r="1500" spans="1:10">
      <c r="A1500" s="13">
        <v>0</v>
      </c>
      <c r="B1500">
        <v>0</v>
      </c>
      <c r="C1500" t="str">
        <v>Zane Moore</v>
      </c>
      <c r="D1500" s="12">
        <v>0</v>
      </c>
      <c r="E1500" s="17">
        <v>0</v>
      </c>
      <c r="F1500" s="17">
        <v>0</v>
      </c>
      <c r="G1500" s="17">
        <v>0</v>
      </c>
      <c r="H1500" s="17">
        <v>0</v>
      </c>
      <c r="I1500" s="28">
        <f t="shared" si="46"/>
        <v>0</v>
      </c>
      <c r="J1500" s="28">
        <f t="shared" si="47"/>
        <v>0</v>
      </c>
    </row>
    <row r="1501" spans="1:10">
      <c r="A1501" s="13">
        <v>0</v>
      </c>
      <c r="B1501">
        <v>0</v>
      </c>
      <c r="C1501" t="str">
        <v>Zane Smith</v>
      </c>
      <c r="D1501" s="12">
        <v>0</v>
      </c>
      <c r="E1501" s="17">
        <v>0</v>
      </c>
      <c r="F1501" s="17">
        <v>0</v>
      </c>
      <c r="G1501" s="17">
        <v>0</v>
      </c>
      <c r="H1501" s="17">
        <v>0</v>
      </c>
      <c r="I1501" s="28">
        <f t="shared" si="46"/>
        <v>0</v>
      </c>
      <c r="J1501" s="28">
        <f t="shared" si="47"/>
        <v>0</v>
      </c>
    </row>
    <row r="1502" spans="1:10">
      <c r="A1502" s="13">
        <v>0</v>
      </c>
      <c r="B1502">
        <v>0</v>
      </c>
      <c r="C1502" t="str">
        <v>Aaron Garcia</v>
      </c>
      <c r="D1502" s="12">
        <v>0</v>
      </c>
      <c r="E1502" s="17">
        <v>0</v>
      </c>
      <c r="F1502" s="17">
        <v>0</v>
      </c>
      <c r="G1502" s="17">
        <v>0</v>
      </c>
      <c r="H1502" s="17">
        <v>0</v>
      </c>
      <c r="I1502" s="28">
        <f t="shared" si="46"/>
        <v>0</v>
      </c>
      <c r="J1502" s="28">
        <f t="shared" si="47"/>
        <v>0</v>
      </c>
    </row>
    <row r="1503" spans="1:10">
      <c r="A1503" s="13">
        <v>0</v>
      </c>
      <c r="B1503">
        <v>0</v>
      </c>
      <c r="C1503" t="str">
        <v>Alice Martin</v>
      </c>
      <c r="D1503" s="12">
        <v>0</v>
      </c>
      <c r="E1503" s="17">
        <v>0</v>
      </c>
      <c r="F1503" s="17">
        <v>0</v>
      </c>
      <c r="G1503" s="17">
        <v>0</v>
      </c>
      <c r="H1503" s="17">
        <v>0</v>
      </c>
      <c r="I1503" s="28">
        <f t="shared" si="46"/>
        <v>0</v>
      </c>
      <c r="J1503" s="28">
        <f t="shared" si="47"/>
        <v>0</v>
      </c>
    </row>
    <row r="1504" spans="1:10">
      <c r="A1504" s="13">
        <v>0</v>
      </c>
      <c r="B1504">
        <v>0</v>
      </c>
      <c r="C1504" t="str">
        <v>Alice Miller</v>
      </c>
      <c r="D1504" s="12">
        <v>0</v>
      </c>
      <c r="E1504" s="17">
        <v>0</v>
      </c>
      <c r="F1504" s="17">
        <v>0</v>
      </c>
      <c r="G1504" s="17">
        <v>0</v>
      </c>
      <c r="H1504" s="17">
        <v>0</v>
      </c>
      <c r="I1504" s="28">
        <f t="shared" si="46"/>
        <v>0</v>
      </c>
      <c r="J1504" s="28">
        <f t="shared" si="47"/>
        <v>0</v>
      </c>
    </row>
    <row r="1505" spans="1:10">
      <c r="A1505" s="13">
        <v>0</v>
      </c>
      <c r="B1505">
        <v>0</v>
      </c>
      <c r="C1505" t="str">
        <v>Alice Smith</v>
      </c>
      <c r="D1505" s="12">
        <v>0</v>
      </c>
      <c r="E1505" s="17">
        <v>0</v>
      </c>
      <c r="F1505" s="17">
        <v>0</v>
      </c>
      <c r="G1505" s="17">
        <v>0</v>
      </c>
      <c r="H1505" s="17">
        <v>0</v>
      </c>
      <c r="I1505" s="28">
        <f t="shared" si="46"/>
        <v>0</v>
      </c>
      <c r="J1505" s="28">
        <f t="shared" si="47"/>
        <v>0</v>
      </c>
    </row>
    <row r="1506" spans="1:10">
      <c r="A1506" s="13">
        <v>0</v>
      </c>
      <c r="B1506">
        <v>0</v>
      </c>
      <c r="C1506" t="str">
        <v>Alice Thomas</v>
      </c>
      <c r="D1506" s="12">
        <v>0</v>
      </c>
      <c r="E1506" s="17">
        <v>0</v>
      </c>
      <c r="F1506" s="17">
        <v>0</v>
      </c>
      <c r="G1506" s="17">
        <v>0</v>
      </c>
      <c r="H1506" s="17">
        <v>0</v>
      </c>
      <c r="I1506" s="28">
        <f t="shared" si="46"/>
        <v>0</v>
      </c>
      <c r="J1506" s="28">
        <f t="shared" si="47"/>
        <v>0</v>
      </c>
    </row>
    <row r="1507" spans="1:10">
      <c r="A1507" s="13">
        <v>0</v>
      </c>
      <c r="B1507">
        <v>0</v>
      </c>
      <c r="C1507" t="str">
        <v>Alice Williams</v>
      </c>
      <c r="D1507" s="12">
        <v>0</v>
      </c>
      <c r="E1507" s="17">
        <v>0</v>
      </c>
      <c r="F1507" s="17">
        <v>0</v>
      </c>
      <c r="G1507" s="17">
        <v>0</v>
      </c>
      <c r="H1507" s="17">
        <v>0</v>
      </c>
      <c r="I1507" s="28">
        <f t="shared" si="46"/>
        <v>0</v>
      </c>
      <c r="J1507" s="28">
        <f t="shared" si="47"/>
        <v>0</v>
      </c>
    </row>
    <row r="1508" spans="1:10">
      <c r="A1508" s="13">
        <v>0</v>
      </c>
      <c r="B1508">
        <v>0</v>
      </c>
      <c r="C1508" t="str">
        <v>Bella Brown</v>
      </c>
      <c r="D1508" s="12">
        <v>0</v>
      </c>
      <c r="E1508" s="17">
        <v>0</v>
      </c>
      <c r="F1508" s="17">
        <v>0</v>
      </c>
      <c r="G1508" s="17">
        <v>0</v>
      </c>
      <c r="H1508" s="17">
        <v>0</v>
      </c>
      <c r="I1508" s="28">
        <f t="shared" si="46"/>
        <v>0</v>
      </c>
      <c r="J1508" s="28">
        <f t="shared" si="47"/>
        <v>0</v>
      </c>
    </row>
    <row r="1509" spans="1:10">
      <c r="A1509" s="13">
        <v>0</v>
      </c>
      <c r="B1509">
        <v>0</v>
      </c>
      <c r="C1509" t="str">
        <v>Bella Gonzalez</v>
      </c>
      <c r="D1509" s="12">
        <v>0</v>
      </c>
      <c r="E1509" s="17">
        <v>0</v>
      </c>
      <c r="F1509" s="17">
        <v>0</v>
      </c>
      <c r="G1509" s="17">
        <v>0</v>
      </c>
      <c r="H1509" s="17">
        <v>0</v>
      </c>
      <c r="I1509" s="28">
        <f t="shared" si="46"/>
        <v>0</v>
      </c>
      <c r="J1509" s="28">
        <f t="shared" si="47"/>
        <v>0</v>
      </c>
    </row>
    <row r="1510" spans="1:10">
      <c r="A1510" s="13">
        <v>0</v>
      </c>
      <c r="B1510">
        <v>0</v>
      </c>
      <c r="C1510" t="str">
        <v>Bella Johnson</v>
      </c>
      <c r="D1510" s="12">
        <v>0</v>
      </c>
      <c r="E1510" s="17">
        <v>0</v>
      </c>
      <c r="F1510" s="17">
        <v>0</v>
      </c>
      <c r="G1510" s="17">
        <v>0</v>
      </c>
      <c r="H1510" s="17">
        <v>0</v>
      </c>
      <c r="I1510" s="28">
        <f t="shared" si="46"/>
        <v>0</v>
      </c>
      <c r="J1510" s="28">
        <f t="shared" si="47"/>
        <v>0</v>
      </c>
    </row>
    <row r="1511" spans="1:10">
      <c r="A1511" s="13">
        <v>0</v>
      </c>
      <c r="B1511">
        <v>0</v>
      </c>
      <c r="C1511" t="str">
        <v>Bella Lopez</v>
      </c>
      <c r="D1511" s="12">
        <v>0</v>
      </c>
      <c r="E1511" s="17">
        <v>0</v>
      </c>
      <c r="F1511" s="17">
        <v>0</v>
      </c>
      <c r="G1511" s="17">
        <v>0</v>
      </c>
      <c r="H1511" s="17">
        <v>0</v>
      </c>
      <c r="I1511" s="28">
        <f t="shared" si="46"/>
        <v>0</v>
      </c>
      <c r="J1511" s="28">
        <f t="shared" si="47"/>
        <v>0</v>
      </c>
    </row>
    <row r="1512" spans="1:10">
      <c r="A1512" s="13">
        <v>0</v>
      </c>
      <c r="B1512">
        <v>0</v>
      </c>
      <c r="C1512" t="str">
        <v>Bella Wilson</v>
      </c>
      <c r="D1512" s="12">
        <v>0</v>
      </c>
      <c r="E1512" s="17">
        <v>0</v>
      </c>
      <c r="F1512" s="17">
        <v>0</v>
      </c>
      <c r="G1512" s="17">
        <v>0</v>
      </c>
      <c r="H1512" s="17">
        <v>0</v>
      </c>
      <c r="I1512" s="28">
        <f t="shared" si="46"/>
        <v>0</v>
      </c>
      <c r="J1512" s="28">
        <f t="shared" si="47"/>
        <v>0</v>
      </c>
    </row>
    <row r="1513" spans="1:10">
      <c r="A1513" s="13">
        <v>0</v>
      </c>
      <c r="B1513">
        <v>0</v>
      </c>
      <c r="C1513" t="str">
        <v>Bob Anderson</v>
      </c>
      <c r="D1513" s="12">
        <v>0</v>
      </c>
      <c r="E1513" s="17">
        <v>0</v>
      </c>
      <c r="F1513" s="17">
        <v>0</v>
      </c>
      <c r="G1513" s="17">
        <v>0</v>
      </c>
      <c r="H1513" s="17">
        <v>0</v>
      </c>
      <c r="I1513" s="28">
        <f t="shared" si="46"/>
        <v>0</v>
      </c>
      <c r="J1513" s="28">
        <f t="shared" si="47"/>
        <v>0</v>
      </c>
    </row>
    <row r="1514" spans="1:10">
      <c r="A1514" s="13">
        <v>0</v>
      </c>
      <c r="B1514">
        <v>0</v>
      </c>
      <c r="C1514" t="str">
        <v>Bob Davis</v>
      </c>
      <c r="D1514" s="12">
        <v>0</v>
      </c>
      <c r="E1514" s="17">
        <v>0</v>
      </c>
      <c r="F1514" s="17">
        <v>0</v>
      </c>
      <c r="G1514" s="17">
        <v>0</v>
      </c>
      <c r="H1514" s="17">
        <v>0</v>
      </c>
      <c r="I1514" s="28">
        <f t="shared" si="46"/>
        <v>0</v>
      </c>
      <c r="J1514" s="28">
        <f t="shared" si="47"/>
        <v>0</v>
      </c>
    </row>
    <row r="1515" spans="1:10">
      <c r="A1515" s="13">
        <v>0</v>
      </c>
      <c r="B1515">
        <v>0</v>
      </c>
      <c r="C1515" t="str">
        <v>Bob Hernandez</v>
      </c>
      <c r="D1515" s="12">
        <v>0</v>
      </c>
      <c r="E1515" s="17">
        <v>0</v>
      </c>
      <c r="F1515" s="17">
        <v>0</v>
      </c>
      <c r="G1515" s="17">
        <v>0</v>
      </c>
      <c r="H1515" s="17">
        <v>0</v>
      </c>
      <c r="I1515" s="28">
        <f t="shared" si="46"/>
        <v>0</v>
      </c>
      <c r="J1515" s="28">
        <f t="shared" si="47"/>
        <v>0</v>
      </c>
    </row>
    <row r="1516" spans="1:10">
      <c r="A1516" s="13">
        <v>0</v>
      </c>
      <c r="B1516">
        <v>0</v>
      </c>
      <c r="C1516" t="str">
        <v>Bob Martin</v>
      </c>
      <c r="D1516" s="12">
        <v>0</v>
      </c>
      <c r="E1516" s="17">
        <v>0</v>
      </c>
      <c r="F1516" s="17">
        <v>0</v>
      </c>
      <c r="G1516" s="17">
        <v>0</v>
      </c>
      <c r="H1516" s="17">
        <v>0</v>
      </c>
      <c r="I1516" s="28">
        <f t="shared" si="46"/>
        <v>0</v>
      </c>
      <c r="J1516" s="28">
        <f t="shared" si="47"/>
        <v>0</v>
      </c>
    </row>
    <row r="1517" spans="1:10">
      <c r="A1517" s="13">
        <v>0</v>
      </c>
      <c r="B1517">
        <v>0</v>
      </c>
      <c r="C1517" t="str">
        <v>Bob Martinez</v>
      </c>
      <c r="D1517" s="12">
        <v>0</v>
      </c>
      <c r="E1517" s="17">
        <v>0</v>
      </c>
      <c r="F1517" s="17">
        <v>0</v>
      </c>
      <c r="G1517" s="17">
        <v>0</v>
      </c>
      <c r="H1517" s="17">
        <v>0</v>
      </c>
      <c r="I1517" s="28">
        <f t="shared" si="46"/>
        <v>0</v>
      </c>
      <c r="J1517" s="28">
        <f t="shared" si="47"/>
        <v>0</v>
      </c>
    </row>
    <row r="1518" spans="1:10">
      <c r="A1518" s="13">
        <v>0</v>
      </c>
      <c r="B1518">
        <v>0</v>
      </c>
      <c r="C1518" t="str">
        <v>Bob Wilson</v>
      </c>
      <c r="D1518" s="12">
        <v>0</v>
      </c>
      <c r="E1518" s="17">
        <v>0</v>
      </c>
      <c r="F1518" s="17">
        <v>0</v>
      </c>
      <c r="G1518" s="17">
        <v>0</v>
      </c>
      <c r="H1518" s="17">
        <v>0</v>
      </c>
      <c r="I1518" s="28">
        <f t="shared" si="46"/>
        <v>0</v>
      </c>
      <c r="J1518" s="28">
        <f t="shared" si="47"/>
        <v>0</v>
      </c>
    </row>
    <row r="1519" spans="1:10">
      <c r="A1519" s="13">
        <v>0</v>
      </c>
      <c r="B1519">
        <v>0</v>
      </c>
      <c r="C1519" t="str">
        <v>Caleb Anderson</v>
      </c>
      <c r="D1519" s="12">
        <v>0</v>
      </c>
      <c r="E1519" s="17">
        <v>0</v>
      </c>
      <c r="F1519" s="17">
        <v>0</v>
      </c>
      <c r="G1519" s="17">
        <v>0</v>
      </c>
      <c r="H1519" s="17">
        <v>0</v>
      </c>
      <c r="I1519" s="28">
        <f t="shared" si="46"/>
        <v>0</v>
      </c>
      <c r="J1519" s="28">
        <f t="shared" si="47"/>
        <v>0</v>
      </c>
    </row>
    <row r="1520" spans="1:10">
      <c r="A1520" s="13">
        <v>0</v>
      </c>
      <c r="B1520">
        <v>0</v>
      </c>
      <c r="C1520" t="str">
        <v>Caleb Martin</v>
      </c>
      <c r="D1520" s="12">
        <v>0</v>
      </c>
      <c r="E1520" s="17">
        <v>0</v>
      </c>
      <c r="F1520" s="17">
        <v>0</v>
      </c>
      <c r="G1520" s="17">
        <v>0</v>
      </c>
      <c r="H1520" s="17">
        <v>0</v>
      </c>
      <c r="I1520" s="28">
        <f t="shared" si="46"/>
        <v>0</v>
      </c>
      <c r="J1520" s="28">
        <f t="shared" si="47"/>
        <v>0</v>
      </c>
    </row>
    <row r="1521" spans="1:10">
      <c r="A1521" s="13">
        <v>0</v>
      </c>
      <c r="B1521">
        <v>0</v>
      </c>
      <c r="C1521" t="str">
        <v>Charlie Gonzalez</v>
      </c>
      <c r="D1521" s="12">
        <v>0</v>
      </c>
      <c r="E1521" s="17">
        <v>0</v>
      </c>
      <c r="F1521" s="17">
        <v>0</v>
      </c>
      <c r="G1521" s="17">
        <v>0</v>
      </c>
      <c r="H1521" s="17">
        <v>0</v>
      </c>
      <c r="I1521" s="28">
        <f t="shared" si="46"/>
        <v>0</v>
      </c>
      <c r="J1521" s="28">
        <f t="shared" si="47"/>
        <v>0</v>
      </c>
    </row>
    <row r="1522" spans="1:10">
      <c r="A1522" s="13">
        <v>0</v>
      </c>
      <c r="B1522">
        <v>0</v>
      </c>
      <c r="C1522" t="str">
        <v>Charlie Jackson</v>
      </c>
      <c r="D1522" s="12">
        <v>0</v>
      </c>
      <c r="E1522" s="17">
        <v>0</v>
      </c>
      <c r="F1522" s="17">
        <v>0</v>
      </c>
      <c r="G1522" s="17">
        <v>0</v>
      </c>
      <c r="H1522" s="17">
        <v>0</v>
      </c>
      <c r="I1522" s="28">
        <f t="shared" si="46"/>
        <v>0</v>
      </c>
      <c r="J1522" s="28">
        <f t="shared" si="47"/>
        <v>0</v>
      </c>
    </row>
    <row r="1523" spans="1:10">
      <c r="A1523" s="13">
        <v>0</v>
      </c>
      <c r="B1523">
        <v>0</v>
      </c>
      <c r="C1523" t="str">
        <v>Charlie Williams</v>
      </c>
      <c r="D1523" s="12">
        <v>0</v>
      </c>
      <c r="E1523" s="17">
        <v>0</v>
      </c>
      <c r="F1523" s="17">
        <v>0</v>
      </c>
      <c r="G1523" s="17">
        <v>0</v>
      </c>
      <c r="H1523" s="17">
        <v>0</v>
      </c>
      <c r="I1523" s="28">
        <f t="shared" si="46"/>
        <v>0</v>
      </c>
      <c r="J1523" s="28">
        <f t="shared" si="47"/>
        <v>0</v>
      </c>
    </row>
    <row r="1524" spans="1:10">
      <c r="A1524" s="13">
        <v>0</v>
      </c>
      <c r="B1524">
        <v>0</v>
      </c>
      <c r="C1524" t="str">
        <v>Charlie Wilson</v>
      </c>
      <c r="D1524" s="12">
        <v>0</v>
      </c>
      <c r="E1524" s="17">
        <v>0</v>
      </c>
      <c r="F1524" s="17">
        <v>0</v>
      </c>
      <c r="G1524" s="17">
        <v>0</v>
      </c>
      <c r="H1524" s="17">
        <v>0</v>
      </c>
      <c r="I1524" s="28">
        <f t="shared" si="46"/>
        <v>0</v>
      </c>
      <c r="J1524" s="28">
        <f t="shared" si="47"/>
        <v>0</v>
      </c>
    </row>
    <row r="1525" spans="1:10">
      <c r="A1525" s="13">
        <v>0</v>
      </c>
      <c r="B1525">
        <v>0</v>
      </c>
      <c r="C1525" t="str">
        <v>Dana Anderson</v>
      </c>
      <c r="D1525" s="12">
        <v>0</v>
      </c>
      <c r="E1525" s="17">
        <v>0</v>
      </c>
      <c r="F1525" s="17">
        <v>0</v>
      </c>
      <c r="G1525" s="17">
        <v>0</v>
      </c>
      <c r="H1525" s="17">
        <v>0</v>
      </c>
      <c r="I1525" s="28">
        <f t="shared" si="46"/>
        <v>0</v>
      </c>
      <c r="J1525" s="28">
        <f t="shared" si="47"/>
        <v>0</v>
      </c>
    </row>
    <row r="1526" spans="1:10">
      <c r="A1526" s="13">
        <v>0</v>
      </c>
      <c r="B1526">
        <v>0</v>
      </c>
      <c r="C1526" t="str">
        <v>Dana Brown</v>
      </c>
      <c r="D1526" s="12">
        <v>0</v>
      </c>
      <c r="E1526" s="17">
        <v>0</v>
      </c>
      <c r="F1526" s="17">
        <v>0</v>
      </c>
      <c r="G1526" s="17">
        <v>0</v>
      </c>
      <c r="H1526" s="17">
        <v>0</v>
      </c>
      <c r="I1526" s="28">
        <f t="shared" si="46"/>
        <v>0</v>
      </c>
      <c r="J1526" s="28">
        <f t="shared" si="47"/>
        <v>0</v>
      </c>
    </row>
    <row r="1527" spans="1:10">
      <c r="A1527" s="13">
        <v>0</v>
      </c>
      <c r="B1527">
        <v>0</v>
      </c>
      <c r="C1527" t="str">
        <v>Dana Davis</v>
      </c>
      <c r="D1527" s="12">
        <v>0</v>
      </c>
      <c r="E1527" s="17">
        <v>0</v>
      </c>
      <c r="F1527" s="17">
        <v>0</v>
      </c>
      <c r="G1527" s="17">
        <v>0</v>
      </c>
      <c r="H1527" s="17">
        <v>0</v>
      </c>
      <c r="I1527" s="28">
        <f t="shared" si="46"/>
        <v>0</v>
      </c>
      <c r="J1527" s="28">
        <f t="shared" si="47"/>
        <v>0</v>
      </c>
    </row>
    <row r="1528" spans="1:10">
      <c r="A1528" s="13">
        <v>0</v>
      </c>
      <c r="B1528">
        <v>0</v>
      </c>
      <c r="C1528" t="str">
        <v>Dana Gonzalez</v>
      </c>
      <c r="D1528" s="12">
        <v>0</v>
      </c>
      <c r="E1528" s="17">
        <v>0</v>
      </c>
      <c r="F1528" s="17">
        <v>0</v>
      </c>
      <c r="G1528" s="17">
        <v>0</v>
      </c>
      <c r="H1528" s="17">
        <v>0</v>
      </c>
      <c r="I1528" s="28">
        <f t="shared" si="46"/>
        <v>0</v>
      </c>
      <c r="J1528" s="28">
        <f t="shared" si="47"/>
        <v>0</v>
      </c>
    </row>
    <row r="1529" spans="1:10">
      <c r="A1529" s="13">
        <v>0</v>
      </c>
      <c r="B1529">
        <v>0</v>
      </c>
      <c r="C1529" t="str">
        <v>Dana Hernandez</v>
      </c>
      <c r="D1529" s="12">
        <v>0</v>
      </c>
      <c r="E1529" s="17">
        <v>0</v>
      </c>
      <c r="F1529" s="17">
        <v>0</v>
      </c>
      <c r="G1529" s="17">
        <v>0</v>
      </c>
      <c r="H1529" s="17">
        <v>0</v>
      </c>
      <c r="I1529" s="28">
        <f t="shared" si="46"/>
        <v>0</v>
      </c>
      <c r="J1529" s="28">
        <f t="shared" si="47"/>
        <v>0</v>
      </c>
    </row>
    <row r="1530" spans="1:10">
      <c r="A1530" s="13">
        <v>0</v>
      </c>
      <c r="B1530">
        <v>0</v>
      </c>
      <c r="C1530" t="str">
        <v>Dana Lopez</v>
      </c>
      <c r="D1530" s="12">
        <v>0</v>
      </c>
      <c r="E1530" s="17">
        <v>0</v>
      </c>
      <c r="F1530" s="17">
        <v>0</v>
      </c>
      <c r="G1530" s="17">
        <v>0</v>
      </c>
      <c r="H1530" s="17">
        <v>0</v>
      </c>
      <c r="I1530" s="28">
        <f t="shared" si="46"/>
        <v>0</v>
      </c>
      <c r="J1530" s="28">
        <f t="shared" si="47"/>
        <v>0</v>
      </c>
    </row>
    <row r="1531" spans="1:10">
      <c r="A1531" s="13">
        <v>0</v>
      </c>
      <c r="B1531">
        <v>0</v>
      </c>
      <c r="C1531" t="str">
        <v>Dana Rodriguez</v>
      </c>
      <c r="D1531" s="12">
        <v>0</v>
      </c>
      <c r="E1531" s="17">
        <v>0</v>
      </c>
      <c r="F1531" s="17">
        <v>0</v>
      </c>
      <c r="G1531" s="17">
        <v>0</v>
      </c>
      <c r="H1531" s="17">
        <v>0</v>
      </c>
      <c r="I1531" s="28">
        <f t="shared" si="46"/>
        <v>0</v>
      </c>
      <c r="J1531" s="28">
        <f t="shared" si="47"/>
        <v>0</v>
      </c>
    </row>
    <row r="1532" spans="1:10">
      <c r="A1532" s="13">
        <v>0</v>
      </c>
      <c r="B1532">
        <v>0</v>
      </c>
      <c r="C1532" t="str">
        <v>Dana Williams</v>
      </c>
      <c r="D1532" s="12">
        <v>0</v>
      </c>
      <c r="E1532" s="17">
        <v>0</v>
      </c>
      <c r="F1532" s="17">
        <v>0</v>
      </c>
      <c r="G1532" s="17">
        <v>0</v>
      </c>
      <c r="H1532" s="17">
        <v>0</v>
      </c>
      <c r="I1532" s="28">
        <f t="shared" si="46"/>
        <v>0</v>
      </c>
      <c r="J1532" s="28">
        <f t="shared" si="47"/>
        <v>0</v>
      </c>
    </row>
    <row r="1533" spans="1:10">
      <c r="A1533" s="13">
        <v>0</v>
      </c>
      <c r="B1533">
        <v>0</v>
      </c>
      <c r="C1533" t="str">
        <v>Diana Miller</v>
      </c>
      <c r="D1533" s="12">
        <v>0</v>
      </c>
      <c r="E1533" s="17">
        <v>0</v>
      </c>
      <c r="F1533" s="17">
        <v>0</v>
      </c>
      <c r="G1533" s="17">
        <v>0</v>
      </c>
      <c r="H1533" s="17">
        <v>0</v>
      </c>
      <c r="I1533" s="28">
        <f t="shared" si="46"/>
        <v>0</v>
      </c>
      <c r="J1533" s="28">
        <f t="shared" si="47"/>
        <v>0</v>
      </c>
    </row>
    <row r="1534" spans="1:10">
      <c r="A1534" s="13">
        <v>0</v>
      </c>
      <c r="B1534">
        <v>0</v>
      </c>
      <c r="C1534" t="str">
        <v>Diana Smith</v>
      </c>
      <c r="D1534" s="12">
        <v>0</v>
      </c>
      <c r="E1534" s="17">
        <v>0</v>
      </c>
      <c r="F1534" s="17">
        <v>0</v>
      </c>
      <c r="G1534" s="17">
        <v>0</v>
      </c>
      <c r="H1534" s="17">
        <v>0</v>
      </c>
      <c r="I1534" s="28">
        <f t="shared" si="46"/>
        <v>0</v>
      </c>
      <c r="J1534" s="28">
        <f t="shared" si="47"/>
        <v>0</v>
      </c>
    </row>
    <row r="1535" spans="1:10">
      <c r="A1535" s="13">
        <v>0</v>
      </c>
      <c r="B1535">
        <v>0</v>
      </c>
      <c r="C1535" t="str">
        <v>Diana Taylor</v>
      </c>
      <c r="D1535" s="12">
        <v>0</v>
      </c>
      <c r="E1535" s="17">
        <v>0</v>
      </c>
      <c r="F1535" s="17">
        <v>0</v>
      </c>
      <c r="G1535" s="17">
        <v>0</v>
      </c>
      <c r="H1535" s="17">
        <v>0</v>
      </c>
      <c r="I1535" s="28">
        <f t="shared" si="46"/>
        <v>0</v>
      </c>
      <c r="J1535" s="28">
        <f t="shared" si="47"/>
        <v>0</v>
      </c>
    </row>
    <row r="1536" spans="1:10">
      <c r="A1536" s="13">
        <v>0</v>
      </c>
      <c r="B1536">
        <v>0</v>
      </c>
      <c r="C1536" t="str">
        <v>Diana Thomas</v>
      </c>
      <c r="D1536" s="12">
        <v>0</v>
      </c>
      <c r="E1536" s="17">
        <v>0</v>
      </c>
      <c r="F1536" s="17">
        <v>0</v>
      </c>
      <c r="G1536" s="17">
        <v>0</v>
      </c>
      <c r="H1536" s="17">
        <v>0</v>
      </c>
      <c r="I1536" s="28">
        <f t="shared" si="46"/>
        <v>0</v>
      </c>
      <c r="J1536" s="28">
        <f t="shared" si="47"/>
        <v>0</v>
      </c>
    </row>
    <row r="1537" spans="1:10">
      <c r="A1537" s="13">
        <v>0</v>
      </c>
      <c r="B1537">
        <v>0</v>
      </c>
      <c r="C1537" t="str">
        <v>Diana Williams</v>
      </c>
      <c r="D1537" s="12">
        <v>0</v>
      </c>
      <c r="E1537" s="17">
        <v>0</v>
      </c>
      <c r="F1537" s="17">
        <v>0</v>
      </c>
      <c r="G1537" s="17">
        <v>0</v>
      </c>
      <c r="H1537" s="17">
        <v>0</v>
      </c>
      <c r="I1537" s="28">
        <f t="shared" si="46"/>
        <v>0</v>
      </c>
      <c r="J1537" s="28">
        <f t="shared" si="47"/>
        <v>0</v>
      </c>
    </row>
    <row r="1538" spans="1:10">
      <c r="A1538" s="13">
        <v>0</v>
      </c>
      <c r="B1538">
        <v>0</v>
      </c>
      <c r="C1538" t="str">
        <v>Eve Davis</v>
      </c>
      <c r="D1538" s="12">
        <v>0</v>
      </c>
      <c r="E1538" s="17">
        <v>0</v>
      </c>
      <c r="F1538" s="17">
        <v>0</v>
      </c>
      <c r="G1538" s="17">
        <v>0</v>
      </c>
      <c r="H1538" s="17">
        <v>0</v>
      </c>
      <c r="I1538" s="28">
        <f t="shared" si="46"/>
        <v>0</v>
      </c>
      <c r="J1538" s="28">
        <f t="shared" si="47"/>
        <v>0</v>
      </c>
    </row>
    <row r="1539" spans="1:10">
      <c r="A1539" s="13">
        <v>0</v>
      </c>
      <c r="B1539">
        <v>0</v>
      </c>
      <c r="C1539" t="str">
        <v>Eve Gonzalez</v>
      </c>
      <c r="D1539" s="12">
        <v>0</v>
      </c>
      <c r="E1539" s="17">
        <v>0</v>
      </c>
      <c r="F1539" s="17">
        <v>0</v>
      </c>
      <c r="G1539" s="17">
        <v>0</v>
      </c>
      <c r="H1539" s="17">
        <v>0</v>
      </c>
      <c r="I1539" s="28">
        <f t="shared" ref="I1539:I1602" si="48">ROUNDDOWN((E1539-G1539)*1440,0)</f>
        <v>0</v>
      </c>
      <c r="J1539" s="28">
        <f t="shared" ref="J1539:J1602" si="49">ROUNDDOWN((F1539-H1539)*1440,0)</f>
        <v>0</v>
      </c>
    </row>
    <row r="1540" spans="1:10">
      <c r="A1540" s="13">
        <v>0</v>
      </c>
      <c r="B1540">
        <v>0</v>
      </c>
      <c r="C1540" t="str">
        <v>Eve Jackson</v>
      </c>
      <c r="D1540" s="12">
        <v>0</v>
      </c>
      <c r="E1540" s="17">
        <v>0</v>
      </c>
      <c r="F1540" s="17">
        <v>0</v>
      </c>
      <c r="G1540" s="17">
        <v>0</v>
      </c>
      <c r="H1540" s="17">
        <v>0</v>
      </c>
      <c r="I1540" s="28">
        <f t="shared" si="48"/>
        <v>0</v>
      </c>
      <c r="J1540" s="28">
        <f t="shared" si="49"/>
        <v>0</v>
      </c>
    </row>
    <row r="1541" spans="1:10">
      <c r="A1541" s="13">
        <v>0</v>
      </c>
      <c r="B1541">
        <v>0</v>
      </c>
      <c r="C1541" t="str">
        <v>Eve Jones</v>
      </c>
      <c r="D1541" s="12">
        <v>0</v>
      </c>
      <c r="E1541" s="17">
        <v>0</v>
      </c>
      <c r="F1541" s="17">
        <v>0</v>
      </c>
      <c r="G1541" s="17">
        <v>0</v>
      </c>
      <c r="H1541" s="17">
        <v>0</v>
      </c>
      <c r="I1541" s="28">
        <f t="shared" si="48"/>
        <v>0</v>
      </c>
      <c r="J1541" s="28">
        <f t="shared" si="49"/>
        <v>0</v>
      </c>
    </row>
    <row r="1542" spans="1:10">
      <c r="A1542" s="13">
        <v>0</v>
      </c>
      <c r="B1542">
        <v>0</v>
      </c>
      <c r="C1542" t="str">
        <v>Eve Moore</v>
      </c>
      <c r="D1542" s="12">
        <v>0</v>
      </c>
      <c r="E1542" s="17">
        <v>0</v>
      </c>
      <c r="F1542" s="17">
        <v>0</v>
      </c>
      <c r="G1542" s="17">
        <v>0</v>
      </c>
      <c r="H1542" s="17">
        <v>0</v>
      </c>
      <c r="I1542" s="28">
        <f t="shared" si="48"/>
        <v>0</v>
      </c>
      <c r="J1542" s="28">
        <f t="shared" si="49"/>
        <v>0</v>
      </c>
    </row>
    <row r="1543" spans="1:10">
      <c r="A1543" s="13">
        <v>0</v>
      </c>
      <c r="B1543">
        <v>0</v>
      </c>
      <c r="C1543" t="str">
        <v>Eve Wilson</v>
      </c>
      <c r="D1543" s="12">
        <v>0</v>
      </c>
      <c r="E1543" s="17">
        <v>0</v>
      </c>
      <c r="F1543" s="17">
        <v>0</v>
      </c>
      <c r="G1543" s="17">
        <v>0</v>
      </c>
      <c r="H1543" s="17">
        <v>0</v>
      </c>
      <c r="I1543" s="28">
        <f t="shared" si="48"/>
        <v>0</v>
      </c>
      <c r="J1543" s="28">
        <f t="shared" si="49"/>
        <v>0</v>
      </c>
    </row>
    <row r="1544" spans="1:10">
      <c r="A1544" s="13">
        <v>0</v>
      </c>
      <c r="B1544">
        <v>0</v>
      </c>
      <c r="C1544" t="str">
        <v>Frank Brown</v>
      </c>
      <c r="D1544" s="12">
        <v>0</v>
      </c>
      <c r="E1544" s="17">
        <v>0</v>
      </c>
      <c r="F1544" s="17">
        <v>0</v>
      </c>
      <c r="G1544" s="17">
        <v>0</v>
      </c>
      <c r="H1544" s="17">
        <v>0</v>
      </c>
      <c r="I1544" s="28">
        <f t="shared" si="48"/>
        <v>0</v>
      </c>
      <c r="J1544" s="28">
        <f t="shared" si="49"/>
        <v>0</v>
      </c>
    </row>
    <row r="1545" spans="1:10">
      <c r="A1545" s="13">
        <v>0</v>
      </c>
      <c r="B1545">
        <v>0</v>
      </c>
      <c r="C1545" t="str">
        <v>Frank Davis</v>
      </c>
      <c r="D1545" s="12">
        <v>0</v>
      </c>
      <c r="E1545" s="17">
        <v>0</v>
      </c>
      <c r="F1545" s="17">
        <v>0</v>
      </c>
      <c r="G1545" s="17">
        <v>0</v>
      </c>
      <c r="H1545" s="17">
        <v>0</v>
      </c>
      <c r="I1545" s="28">
        <f t="shared" si="48"/>
        <v>0</v>
      </c>
      <c r="J1545" s="28">
        <f t="shared" si="49"/>
        <v>0</v>
      </c>
    </row>
    <row r="1546" spans="1:10">
      <c r="A1546" s="13">
        <v>0</v>
      </c>
      <c r="B1546">
        <v>0</v>
      </c>
      <c r="C1546" t="str">
        <v>Frank Jones</v>
      </c>
      <c r="D1546" s="12">
        <v>0</v>
      </c>
      <c r="E1546" s="17">
        <v>0</v>
      </c>
      <c r="F1546" s="17">
        <v>0</v>
      </c>
      <c r="G1546" s="17">
        <v>0</v>
      </c>
      <c r="H1546" s="17">
        <v>0</v>
      </c>
      <c r="I1546" s="28">
        <f t="shared" si="48"/>
        <v>0</v>
      </c>
      <c r="J1546" s="28">
        <f t="shared" si="49"/>
        <v>0</v>
      </c>
    </row>
    <row r="1547" spans="1:10">
      <c r="A1547" s="13">
        <v>0</v>
      </c>
      <c r="B1547">
        <v>0</v>
      </c>
      <c r="C1547" t="str">
        <v>Frank Rodriguez</v>
      </c>
      <c r="D1547" s="12">
        <v>0</v>
      </c>
      <c r="E1547" s="17">
        <v>0</v>
      </c>
      <c r="F1547" s="17">
        <v>0</v>
      </c>
      <c r="G1547" s="17">
        <v>0</v>
      </c>
      <c r="H1547" s="17">
        <v>0</v>
      </c>
      <c r="I1547" s="28">
        <f t="shared" si="48"/>
        <v>0</v>
      </c>
      <c r="J1547" s="28">
        <f t="shared" si="49"/>
        <v>0</v>
      </c>
    </row>
    <row r="1548" spans="1:10">
      <c r="A1548" s="13">
        <v>0</v>
      </c>
      <c r="B1548">
        <v>0</v>
      </c>
      <c r="C1548" t="str">
        <v>Frank Taylor</v>
      </c>
      <c r="D1548" s="12">
        <v>0</v>
      </c>
      <c r="E1548" s="17">
        <v>0</v>
      </c>
      <c r="F1548" s="17">
        <v>0</v>
      </c>
      <c r="G1548" s="17">
        <v>0</v>
      </c>
      <c r="H1548" s="17">
        <v>0</v>
      </c>
      <c r="I1548" s="28">
        <f t="shared" si="48"/>
        <v>0</v>
      </c>
      <c r="J1548" s="28">
        <f t="shared" si="49"/>
        <v>0</v>
      </c>
    </row>
    <row r="1549" spans="1:10">
      <c r="A1549" s="13">
        <v>0</v>
      </c>
      <c r="B1549">
        <v>0</v>
      </c>
      <c r="C1549" t="str">
        <v>Grace Anderson</v>
      </c>
      <c r="D1549" s="12">
        <v>0</v>
      </c>
      <c r="E1549" s="17">
        <v>0</v>
      </c>
      <c r="F1549" s="17">
        <v>0</v>
      </c>
      <c r="G1549" s="17">
        <v>0</v>
      </c>
      <c r="H1549" s="17">
        <v>0</v>
      </c>
      <c r="I1549" s="28">
        <f t="shared" si="48"/>
        <v>0</v>
      </c>
      <c r="J1549" s="28">
        <f t="shared" si="49"/>
        <v>0</v>
      </c>
    </row>
    <row r="1550" spans="1:10">
      <c r="A1550" s="13">
        <v>0</v>
      </c>
      <c r="B1550">
        <v>0</v>
      </c>
      <c r="C1550" t="str">
        <v>Grace Jones</v>
      </c>
      <c r="D1550" s="12">
        <v>0</v>
      </c>
      <c r="E1550" s="17">
        <v>0</v>
      </c>
      <c r="F1550" s="17">
        <v>0</v>
      </c>
      <c r="G1550" s="17">
        <v>0</v>
      </c>
      <c r="H1550" s="17">
        <v>0</v>
      </c>
      <c r="I1550" s="28">
        <f t="shared" si="48"/>
        <v>0</v>
      </c>
      <c r="J1550" s="28">
        <f t="shared" si="49"/>
        <v>0</v>
      </c>
    </row>
    <row r="1551" spans="1:10">
      <c r="A1551" s="13">
        <v>0</v>
      </c>
      <c r="B1551">
        <v>0</v>
      </c>
      <c r="C1551" t="str">
        <v>Grace Lopez</v>
      </c>
      <c r="D1551" s="12">
        <v>0</v>
      </c>
      <c r="E1551" s="17">
        <v>0</v>
      </c>
      <c r="F1551" s="17">
        <v>0</v>
      </c>
      <c r="G1551" s="17">
        <v>0</v>
      </c>
      <c r="H1551" s="17">
        <v>0</v>
      </c>
      <c r="I1551" s="28">
        <f t="shared" si="48"/>
        <v>0</v>
      </c>
      <c r="J1551" s="28">
        <f t="shared" si="49"/>
        <v>0</v>
      </c>
    </row>
    <row r="1552" spans="1:10">
      <c r="A1552" s="13">
        <v>0</v>
      </c>
      <c r="B1552">
        <v>0</v>
      </c>
      <c r="C1552" t="str">
        <v>Grace Martinez</v>
      </c>
      <c r="D1552" s="12">
        <v>0</v>
      </c>
      <c r="E1552" s="17">
        <v>0</v>
      </c>
      <c r="F1552" s="17">
        <v>0</v>
      </c>
      <c r="G1552" s="17">
        <v>0</v>
      </c>
      <c r="H1552" s="17">
        <v>0</v>
      </c>
      <c r="I1552" s="28">
        <f t="shared" si="48"/>
        <v>0</v>
      </c>
      <c r="J1552" s="28">
        <f t="shared" si="49"/>
        <v>0</v>
      </c>
    </row>
    <row r="1553" spans="1:10">
      <c r="A1553" s="13">
        <v>0</v>
      </c>
      <c r="B1553">
        <v>0</v>
      </c>
      <c r="C1553" t="str">
        <v>Grace Taylor</v>
      </c>
      <c r="D1553" s="12">
        <v>0</v>
      </c>
      <c r="E1553" s="17">
        <v>0</v>
      </c>
      <c r="F1553" s="17">
        <v>0</v>
      </c>
      <c r="G1553" s="17">
        <v>0</v>
      </c>
      <c r="H1553" s="17">
        <v>0</v>
      </c>
      <c r="I1553" s="28">
        <f t="shared" si="48"/>
        <v>0</v>
      </c>
      <c r="J1553" s="28">
        <f t="shared" si="49"/>
        <v>0</v>
      </c>
    </row>
    <row r="1554" spans="1:10">
      <c r="A1554" s="13">
        <v>0</v>
      </c>
      <c r="B1554">
        <v>0</v>
      </c>
      <c r="C1554" t="str">
        <v>Grace Williams</v>
      </c>
      <c r="D1554" s="12">
        <v>0</v>
      </c>
      <c r="E1554" s="17">
        <v>0</v>
      </c>
      <c r="F1554" s="17">
        <v>0</v>
      </c>
      <c r="G1554" s="17">
        <v>0</v>
      </c>
      <c r="H1554" s="17">
        <v>0</v>
      </c>
      <c r="I1554" s="28">
        <f t="shared" si="48"/>
        <v>0</v>
      </c>
      <c r="J1554" s="28">
        <f t="shared" si="49"/>
        <v>0</v>
      </c>
    </row>
    <row r="1555" spans="1:10">
      <c r="A1555" s="13">
        <v>0</v>
      </c>
      <c r="B1555">
        <v>0</v>
      </c>
      <c r="C1555" t="str">
        <v>Hank Brown</v>
      </c>
      <c r="D1555" s="12">
        <v>0</v>
      </c>
      <c r="E1555" s="17">
        <v>0</v>
      </c>
      <c r="F1555" s="17">
        <v>0</v>
      </c>
      <c r="G1555" s="17">
        <v>0</v>
      </c>
      <c r="H1555" s="17">
        <v>0</v>
      </c>
      <c r="I1555" s="28">
        <f t="shared" si="48"/>
        <v>0</v>
      </c>
      <c r="J1555" s="28">
        <f t="shared" si="49"/>
        <v>0</v>
      </c>
    </row>
    <row r="1556" spans="1:10">
      <c r="A1556" s="13">
        <v>0</v>
      </c>
      <c r="B1556">
        <v>0</v>
      </c>
      <c r="C1556" t="str">
        <v>Hank Gonzalez</v>
      </c>
      <c r="D1556" s="12">
        <v>0</v>
      </c>
      <c r="E1556" s="17">
        <v>0</v>
      </c>
      <c r="F1556" s="17">
        <v>0</v>
      </c>
      <c r="G1556" s="17">
        <v>0</v>
      </c>
      <c r="H1556" s="17">
        <v>0</v>
      </c>
      <c r="I1556" s="28">
        <f t="shared" si="48"/>
        <v>0</v>
      </c>
      <c r="J1556" s="28">
        <f t="shared" si="49"/>
        <v>0</v>
      </c>
    </row>
    <row r="1557" spans="1:10">
      <c r="A1557" s="13">
        <v>0</v>
      </c>
      <c r="B1557">
        <v>0</v>
      </c>
      <c r="C1557" t="str">
        <v>Hank Hernandez</v>
      </c>
      <c r="D1557" s="12">
        <v>0</v>
      </c>
      <c r="E1557" s="17">
        <v>0</v>
      </c>
      <c r="F1557" s="17">
        <v>0</v>
      </c>
      <c r="G1557" s="17">
        <v>0</v>
      </c>
      <c r="H1557" s="17">
        <v>0</v>
      </c>
      <c r="I1557" s="28">
        <f t="shared" si="48"/>
        <v>0</v>
      </c>
      <c r="J1557" s="28">
        <f t="shared" si="49"/>
        <v>0</v>
      </c>
    </row>
    <row r="1558" spans="1:10">
      <c r="A1558" s="13">
        <v>0</v>
      </c>
      <c r="B1558">
        <v>0</v>
      </c>
      <c r="C1558" t="str">
        <v>Hank Martinez</v>
      </c>
      <c r="D1558" s="12">
        <v>0</v>
      </c>
      <c r="E1558" s="17">
        <v>0</v>
      </c>
      <c r="F1558" s="17">
        <v>0</v>
      </c>
      <c r="G1558" s="17">
        <v>0</v>
      </c>
      <c r="H1558" s="17">
        <v>0</v>
      </c>
      <c r="I1558" s="28">
        <f t="shared" si="48"/>
        <v>0</v>
      </c>
      <c r="J1558" s="28">
        <f t="shared" si="49"/>
        <v>0</v>
      </c>
    </row>
    <row r="1559" spans="1:10">
      <c r="A1559" s="13">
        <v>0</v>
      </c>
      <c r="B1559">
        <v>0</v>
      </c>
      <c r="C1559" t="str">
        <v>Hank Taylor</v>
      </c>
      <c r="D1559" s="12">
        <v>0</v>
      </c>
      <c r="E1559" s="17">
        <v>0</v>
      </c>
      <c r="F1559" s="17">
        <v>0</v>
      </c>
      <c r="G1559" s="17">
        <v>0</v>
      </c>
      <c r="H1559" s="17">
        <v>0</v>
      </c>
      <c r="I1559" s="28">
        <f t="shared" si="48"/>
        <v>0</v>
      </c>
      <c r="J1559" s="28">
        <f t="shared" si="49"/>
        <v>0</v>
      </c>
    </row>
    <row r="1560" spans="1:10">
      <c r="A1560" s="13">
        <v>0</v>
      </c>
      <c r="B1560">
        <v>0</v>
      </c>
      <c r="C1560" t="str">
        <v>Hank Thomas</v>
      </c>
      <c r="D1560" s="12">
        <v>0</v>
      </c>
      <c r="E1560" s="17">
        <v>0</v>
      </c>
      <c r="F1560" s="17">
        <v>0</v>
      </c>
      <c r="G1560" s="17">
        <v>0</v>
      </c>
      <c r="H1560" s="17">
        <v>0</v>
      </c>
      <c r="I1560" s="28">
        <f t="shared" si="48"/>
        <v>0</v>
      </c>
      <c r="J1560" s="28">
        <f t="shared" si="49"/>
        <v>0</v>
      </c>
    </row>
    <row r="1561" spans="1:10">
      <c r="A1561" s="13">
        <v>0</v>
      </c>
      <c r="B1561">
        <v>0</v>
      </c>
      <c r="C1561" t="str">
        <v>Ivy Martinez</v>
      </c>
      <c r="D1561" s="12">
        <v>0</v>
      </c>
      <c r="E1561" s="17">
        <v>0</v>
      </c>
      <c r="F1561" s="17">
        <v>0</v>
      </c>
      <c r="G1561" s="17">
        <v>0</v>
      </c>
      <c r="H1561" s="17">
        <v>0</v>
      </c>
      <c r="I1561" s="28">
        <f t="shared" si="48"/>
        <v>0</v>
      </c>
      <c r="J1561" s="28">
        <f t="shared" si="49"/>
        <v>0</v>
      </c>
    </row>
    <row r="1562" spans="1:10">
      <c r="A1562" s="13">
        <v>0</v>
      </c>
      <c r="B1562">
        <v>0</v>
      </c>
      <c r="C1562" t="str">
        <v>Ivy Taylor</v>
      </c>
      <c r="D1562" s="12">
        <v>0</v>
      </c>
      <c r="E1562" s="17">
        <v>0</v>
      </c>
      <c r="F1562" s="17">
        <v>0</v>
      </c>
      <c r="G1562" s="17">
        <v>0</v>
      </c>
      <c r="H1562" s="17">
        <v>0</v>
      </c>
      <c r="I1562" s="28">
        <f t="shared" si="48"/>
        <v>0</v>
      </c>
      <c r="J1562" s="28">
        <f t="shared" si="49"/>
        <v>0</v>
      </c>
    </row>
    <row r="1563" spans="1:10">
      <c r="A1563" s="13">
        <v>0</v>
      </c>
      <c r="B1563">
        <v>0</v>
      </c>
      <c r="C1563" t="str">
        <v>Ivy Thomas</v>
      </c>
      <c r="D1563" s="12">
        <v>0</v>
      </c>
      <c r="E1563" s="17">
        <v>0</v>
      </c>
      <c r="F1563" s="17">
        <v>0</v>
      </c>
      <c r="G1563" s="17">
        <v>0</v>
      </c>
      <c r="H1563" s="17">
        <v>0</v>
      </c>
      <c r="I1563" s="28">
        <f t="shared" si="48"/>
        <v>0</v>
      </c>
      <c r="J1563" s="28">
        <f t="shared" si="49"/>
        <v>0</v>
      </c>
    </row>
    <row r="1564" spans="1:10">
      <c r="A1564" s="13">
        <v>0</v>
      </c>
      <c r="B1564">
        <v>0</v>
      </c>
      <c r="C1564" t="str">
        <v>Jack Davis</v>
      </c>
      <c r="D1564" s="12">
        <v>0</v>
      </c>
      <c r="E1564" s="17">
        <v>0</v>
      </c>
      <c r="F1564" s="17">
        <v>0</v>
      </c>
      <c r="G1564" s="17">
        <v>0</v>
      </c>
      <c r="H1564" s="17">
        <v>0</v>
      </c>
      <c r="I1564" s="28">
        <f t="shared" si="48"/>
        <v>0</v>
      </c>
      <c r="J1564" s="28">
        <f t="shared" si="49"/>
        <v>0</v>
      </c>
    </row>
    <row r="1565" spans="1:10">
      <c r="A1565" s="13">
        <v>0</v>
      </c>
      <c r="B1565">
        <v>0</v>
      </c>
      <c r="C1565" t="str">
        <v>Jack Hernandez</v>
      </c>
      <c r="D1565" s="12">
        <v>0</v>
      </c>
      <c r="E1565" s="17">
        <v>0</v>
      </c>
      <c r="F1565" s="17">
        <v>0</v>
      </c>
      <c r="G1565" s="17">
        <v>0</v>
      </c>
      <c r="H1565" s="17">
        <v>0</v>
      </c>
      <c r="I1565" s="28">
        <f t="shared" si="48"/>
        <v>0</v>
      </c>
      <c r="J1565" s="28">
        <f t="shared" si="49"/>
        <v>0</v>
      </c>
    </row>
    <row r="1566" spans="1:10">
      <c r="A1566" s="13">
        <v>0</v>
      </c>
      <c r="B1566">
        <v>0</v>
      </c>
      <c r="C1566" t="str">
        <v>Jack Jones</v>
      </c>
      <c r="D1566" s="12">
        <v>0</v>
      </c>
      <c r="E1566" s="17">
        <v>0</v>
      </c>
      <c r="F1566" s="17">
        <v>0</v>
      </c>
      <c r="G1566" s="17">
        <v>0</v>
      </c>
      <c r="H1566" s="17">
        <v>0</v>
      </c>
      <c r="I1566" s="28">
        <f t="shared" si="48"/>
        <v>0</v>
      </c>
      <c r="J1566" s="28">
        <f t="shared" si="49"/>
        <v>0</v>
      </c>
    </row>
    <row r="1567" spans="1:10">
      <c r="A1567" s="13">
        <v>0</v>
      </c>
      <c r="B1567">
        <v>0</v>
      </c>
      <c r="C1567" t="str">
        <v>Jack Martinez</v>
      </c>
      <c r="D1567" s="12">
        <v>0</v>
      </c>
      <c r="E1567" s="17">
        <v>0</v>
      </c>
      <c r="F1567" s="17">
        <v>0</v>
      </c>
      <c r="G1567" s="17">
        <v>0</v>
      </c>
      <c r="H1567" s="17">
        <v>0</v>
      </c>
      <c r="I1567" s="28">
        <f t="shared" si="48"/>
        <v>0</v>
      </c>
      <c r="J1567" s="28">
        <f t="shared" si="49"/>
        <v>0</v>
      </c>
    </row>
    <row r="1568" spans="1:10">
      <c r="A1568" s="13">
        <v>0</v>
      </c>
      <c r="B1568">
        <v>0</v>
      </c>
      <c r="C1568" t="str">
        <v>Jack Miller</v>
      </c>
      <c r="D1568" s="12">
        <v>0</v>
      </c>
      <c r="E1568" s="17">
        <v>0</v>
      </c>
      <c r="F1568" s="17">
        <v>0</v>
      </c>
      <c r="G1568" s="17">
        <v>0</v>
      </c>
      <c r="H1568" s="17">
        <v>0</v>
      </c>
      <c r="I1568" s="28">
        <f t="shared" si="48"/>
        <v>0</v>
      </c>
      <c r="J1568" s="28">
        <f t="shared" si="49"/>
        <v>0</v>
      </c>
    </row>
    <row r="1569" spans="1:10">
      <c r="A1569" s="13">
        <v>0</v>
      </c>
      <c r="B1569">
        <v>0</v>
      </c>
      <c r="C1569" t="str">
        <v>Karen Davis</v>
      </c>
      <c r="D1569" s="12">
        <v>0</v>
      </c>
      <c r="E1569" s="17">
        <v>0</v>
      </c>
      <c r="F1569" s="17">
        <v>0</v>
      </c>
      <c r="G1569" s="17">
        <v>0</v>
      </c>
      <c r="H1569" s="17">
        <v>0</v>
      </c>
      <c r="I1569" s="28">
        <f t="shared" si="48"/>
        <v>0</v>
      </c>
      <c r="J1569" s="28">
        <f t="shared" si="49"/>
        <v>0</v>
      </c>
    </row>
    <row r="1570" spans="1:10">
      <c r="A1570" s="13">
        <v>0</v>
      </c>
      <c r="B1570">
        <v>0</v>
      </c>
      <c r="C1570" t="str">
        <v>Karen Hernandez</v>
      </c>
      <c r="D1570" s="12">
        <v>0</v>
      </c>
      <c r="E1570" s="17">
        <v>0</v>
      </c>
      <c r="F1570" s="17">
        <v>0</v>
      </c>
      <c r="G1570" s="17">
        <v>0</v>
      </c>
      <c r="H1570" s="17">
        <v>0</v>
      </c>
      <c r="I1570" s="28">
        <f t="shared" si="48"/>
        <v>0</v>
      </c>
      <c r="J1570" s="28">
        <f t="shared" si="49"/>
        <v>0</v>
      </c>
    </row>
    <row r="1571" spans="1:10">
      <c r="A1571" s="13">
        <v>0</v>
      </c>
      <c r="B1571">
        <v>0</v>
      </c>
      <c r="C1571" t="str">
        <v>Karen Jones</v>
      </c>
      <c r="D1571" s="12">
        <v>0</v>
      </c>
      <c r="E1571" s="17">
        <v>0</v>
      </c>
      <c r="F1571" s="17">
        <v>0</v>
      </c>
      <c r="G1571" s="17">
        <v>0</v>
      </c>
      <c r="H1571" s="17">
        <v>0</v>
      </c>
      <c r="I1571" s="28">
        <f t="shared" si="48"/>
        <v>0</v>
      </c>
      <c r="J1571" s="28">
        <f t="shared" si="49"/>
        <v>0</v>
      </c>
    </row>
    <row r="1572" spans="1:10">
      <c r="A1572" s="13">
        <v>0</v>
      </c>
      <c r="B1572">
        <v>0</v>
      </c>
      <c r="C1572" t="str">
        <v>Karen Martin</v>
      </c>
      <c r="D1572" s="12">
        <v>0</v>
      </c>
      <c r="E1572" s="17">
        <v>0</v>
      </c>
      <c r="F1572" s="17">
        <v>0</v>
      </c>
      <c r="G1572" s="17">
        <v>0</v>
      </c>
      <c r="H1572" s="17">
        <v>0</v>
      </c>
      <c r="I1572" s="28">
        <f t="shared" si="48"/>
        <v>0</v>
      </c>
      <c r="J1572" s="28">
        <f t="shared" si="49"/>
        <v>0</v>
      </c>
    </row>
    <row r="1573" spans="1:10">
      <c r="A1573" s="13">
        <v>0</v>
      </c>
      <c r="B1573">
        <v>0</v>
      </c>
      <c r="C1573" t="str">
        <v>Karen Miller</v>
      </c>
      <c r="D1573" s="12">
        <v>0</v>
      </c>
      <c r="E1573" s="17">
        <v>0</v>
      </c>
      <c r="F1573" s="17">
        <v>0</v>
      </c>
      <c r="G1573" s="17">
        <v>0</v>
      </c>
      <c r="H1573" s="17">
        <v>0</v>
      </c>
      <c r="I1573" s="28">
        <f t="shared" si="48"/>
        <v>0</v>
      </c>
      <c r="J1573" s="28">
        <f t="shared" si="49"/>
        <v>0</v>
      </c>
    </row>
    <row r="1574" spans="1:10">
      <c r="A1574" s="13">
        <v>0</v>
      </c>
      <c r="B1574">
        <v>0</v>
      </c>
      <c r="C1574" t="str">
        <v>Karen Rodriguez</v>
      </c>
      <c r="D1574" s="12">
        <v>0</v>
      </c>
      <c r="E1574" s="17">
        <v>0</v>
      </c>
      <c r="F1574" s="17">
        <v>0</v>
      </c>
      <c r="G1574" s="17">
        <v>0</v>
      </c>
      <c r="H1574" s="17">
        <v>0</v>
      </c>
      <c r="I1574" s="28">
        <f t="shared" si="48"/>
        <v>0</v>
      </c>
      <c r="J1574" s="28">
        <f t="shared" si="49"/>
        <v>0</v>
      </c>
    </row>
    <row r="1575" spans="1:10">
      <c r="A1575" s="13">
        <v>0</v>
      </c>
      <c r="B1575">
        <v>0</v>
      </c>
      <c r="C1575" t="str">
        <v>Leo Garcia</v>
      </c>
      <c r="D1575" s="12">
        <v>0</v>
      </c>
      <c r="E1575" s="17">
        <v>0</v>
      </c>
      <c r="F1575" s="17">
        <v>0</v>
      </c>
      <c r="G1575" s="17">
        <v>0</v>
      </c>
      <c r="H1575" s="17">
        <v>0</v>
      </c>
      <c r="I1575" s="28">
        <f t="shared" si="48"/>
        <v>0</v>
      </c>
      <c r="J1575" s="28">
        <f t="shared" si="49"/>
        <v>0</v>
      </c>
    </row>
    <row r="1576" spans="1:10">
      <c r="A1576" s="13">
        <v>0</v>
      </c>
      <c r="B1576">
        <v>0</v>
      </c>
      <c r="C1576" t="str">
        <v>Leo Hernandez</v>
      </c>
      <c r="D1576" s="12">
        <v>0</v>
      </c>
      <c r="E1576" s="17">
        <v>0</v>
      </c>
      <c r="F1576" s="17">
        <v>0</v>
      </c>
      <c r="G1576" s="17">
        <v>0</v>
      </c>
      <c r="H1576" s="17">
        <v>0</v>
      </c>
      <c r="I1576" s="28">
        <f t="shared" si="48"/>
        <v>0</v>
      </c>
      <c r="J1576" s="28">
        <f t="shared" si="49"/>
        <v>0</v>
      </c>
    </row>
    <row r="1577" spans="1:10">
      <c r="A1577" s="13">
        <v>0</v>
      </c>
      <c r="B1577">
        <v>0</v>
      </c>
      <c r="C1577" t="str">
        <v>Leo Lopez</v>
      </c>
      <c r="D1577" s="12">
        <v>0</v>
      </c>
      <c r="E1577" s="17">
        <v>0</v>
      </c>
      <c r="F1577" s="17">
        <v>0</v>
      </c>
      <c r="G1577" s="17">
        <v>0</v>
      </c>
      <c r="H1577" s="17">
        <v>0</v>
      </c>
      <c r="I1577" s="28">
        <f t="shared" si="48"/>
        <v>0</v>
      </c>
      <c r="J1577" s="28">
        <f t="shared" si="49"/>
        <v>0</v>
      </c>
    </row>
    <row r="1578" spans="1:10">
      <c r="A1578" s="13">
        <v>0</v>
      </c>
      <c r="B1578">
        <v>0</v>
      </c>
      <c r="C1578" t="str">
        <v>Leo Martin</v>
      </c>
      <c r="D1578" s="12">
        <v>0</v>
      </c>
      <c r="E1578" s="17">
        <v>0</v>
      </c>
      <c r="F1578" s="17">
        <v>0</v>
      </c>
      <c r="G1578" s="17">
        <v>0</v>
      </c>
      <c r="H1578" s="17">
        <v>0</v>
      </c>
      <c r="I1578" s="28">
        <f t="shared" si="48"/>
        <v>0</v>
      </c>
      <c r="J1578" s="28">
        <f t="shared" si="49"/>
        <v>0</v>
      </c>
    </row>
    <row r="1579" spans="1:10">
      <c r="A1579" s="13">
        <v>0</v>
      </c>
      <c r="B1579">
        <v>0</v>
      </c>
      <c r="C1579" t="str">
        <v>Leo Miller</v>
      </c>
      <c r="D1579" s="12">
        <v>0</v>
      </c>
      <c r="E1579" s="17">
        <v>0</v>
      </c>
      <c r="F1579" s="17">
        <v>0</v>
      </c>
      <c r="G1579" s="17">
        <v>0</v>
      </c>
      <c r="H1579" s="17">
        <v>0</v>
      </c>
      <c r="I1579" s="28">
        <f t="shared" si="48"/>
        <v>0</v>
      </c>
      <c r="J1579" s="28">
        <f t="shared" si="49"/>
        <v>0</v>
      </c>
    </row>
    <row r="1580" spans="1:10">
      <c r="A1580" s="13">
        <v>0</v>
      </c>
      <c r="B1580">
        <v>0</v>
      </c>
      <c r="C1580" t="str">
        <v>Leo Thomas</v>
      </c>
      <c r="D1580" s="12">
        <v>0</v>
      </c>
      <c r="E1580" s="17">
        <v>0</v>
      </c>
      <c r="F1580" s="17">
        <v>0</v>
      </c>
      <c r="G1580" s="17">
        <v>0</v>
      </c>
      <c r="H1580" s="17">
        <v>0</v>
      </c>
      <c r="I1580" s="28">
        <f t="shared" si="48"/>
        <v>0</v>
      </c>
      <c r="J1580" s="28">
        <f t="shared" si="49"/>
        <v>0</v>
      </c>
    </row>
    <row r="1581" spans="1:10">
      <c r="A1581" s="13">
        <v>0</v>
      </c>
      <c r="B1581">
        <v>0</v>
      </c>
      <c r="C1581" t="str">
        <v>Leo Wilson</v>
      </c>
      <c r="D1581" s="12">
        <v>0</v>
      </c>
      <c r="E1581" s="17">
        <v>0</v>
      </c>
      <c r="F1581" s="17">
        <v>0</v>
      </c>
      <c r="G1581" s="17">
        <v>0</v>
      </c>
      <c r="H1581" s="17">
        <v>0</v>
      </c>
      <c r="I1581" s="28">
        <f t="shared" si="48"/>
        <v>0</v>
      </c>
      <c r="J1581" s="28">
        <f t="shared" si="49"/>
        <v>0</v>
      </c>
    </row>
    <row r="1582" spans="1:10">
      <c r="A1582" s="13">
        <v>0</v>
      </c>
      <c r="B1582">
        <v>0</v>
      </c>
      <c r="C1582" t="str">
        <v>Mona Davis</v>
      </c>
      <c r="D1582" s="12">
        <v>0</v>
      </c>
      <c r="E1582" s="17">
        <v>0</v>
      </c>
      <c r="F1582" s="17">
        <v>0</v>
      </c>
      <c r="G1582" s="17">
        <v>0</v>
      </c>
      <c r="H1582" s="17">
        <v>0</v>
      </c>
      <c r="I1582" s="28">
        <f t="shared" si="48"/>
        <v>0</v>
      </c>
      <c r="J1582" s="28">
        <f t="shared" si="49"/>
        <v>0</v>
      </c>
    </row>
    <row r="1583" spans="1:10">
      <c r="A1583" s="13">
        <v>0</v>
      </c>
      <c r="B1583">
        <v>0</v>
      </c>
      <c r="C1583" t="str">
        <v>Mona Rodriguez</v>
      </c>
      <c r="D1583" s="12">
        <v>0</v>
      </c>
      <c r="E1583" s="17">
        <v>0</v>
      </c>
      <c r="F1583" s="17">
        <v>0</v>
      </c>
      <c r="G1583" s="17">
        <v>0</v>
      </c>
      <c r="H1583" s="17">
        <v>0</v>
      </c>
      <c r="I1583" s="28">
        <f t="shared" si="48"/>
        <v>0</v>
      </c>
      <c r="J1583" s="28">
        <f t="shared" si="49"/>
        <v>0</v>
      </c>
    </row>
    <row r="1584" spans="1:10">
      <c r="A1584" s="13">
        <v>0</v>
      </c>
      <c r="B1584">
        <v>0</v>
      </c>
      <c r="C1584" t="str">
        <v>Nate Anderson</v>
      </c>
      <c r="D1584" s="12">
        <v>0</v>
      </c>
      <c r="E1584" s="17">
        <v>0</v>
      </c>
      <c r="F1584" s="17">
        <v>0</v>
      </c>
      <c r="G1584" s="17">
        <v>0</v>
      </c>
      <c r="H1584" s="17">
        <v>0</v>
      </c>
      <c r="I1584" s="28">
        <f t="shared" si="48"/>
        <v>0</v>
      </c>
      <c r="J1584" s="28">
        <f t="shared" si="49"/>
        <v>0</v>
      </c>
    </row>
    <row r="1585" spans="1:10">
      <c r="A1585" s="13">
        <v>0</v>
      </c>
      <c r="B1585">
        <v>0</v>
      </c>
      <c r="C1585" t="str">
        <v>Nate Brown</v>
      </c>
      <c r="D1585" s="12">
        <v>0</v>
      </c>
      <c r="E1585" s="17">
        <v>0</v>
      </c>
      <c r="F1585" s="17">
        <v>0</v>
      </c>
      <c r="G1585" s="17">
        <v>0</v>
      </c>
      <c r="H1585" s="17">
        <v>0</v>
      </c>
      <c r="I1585" s="28">
        <f t="shared" si="48"/>
        <v>0</v>
      </c>
      <c r="J1585" s="28">
        <f t="shared" si="49"/>
        <v>0</v>
      </c>
    </row>
    <row r="1586" spans="1:10">
      <c r="A1586" s="13">
        <v>0</v>
      </c>
      <c r="B1586">
        <v>0</v>
      </c>
      <c r="C1586" t="str">
        <v>Nate Garcia</v>
      </c>
      <c r="D1586" s="12">
        <v>0</v>
      </c>
      <c r="E1586" s="17">
        <v>0</v>
      </c>
      <c r="F1586" s="17">
        <v>0</v>
      </c>
      <c r="G1586" s="17">
        <v>0</v>
      </c>
      <c r="H1586" s="17">
        <v>0</v>
      </c>
      <c r="I1586" s="28">
        <f t="shared" si="48"/>
        <v>0</v>
      </c>
      <c r="J1586" s="28">
        <f t="shared" si="49"/>
        <v>0</v>
      </c>
    </row>
    <row r="1587" spans="1:10">
      <c r="A1587" s="13">
        <v>0</v>
      </c>
      <c r="B1587">
        <v>0</v>
      </c>
      <c r="C1587" t="str">
        <v>Nate Gonzalez</v>
      </c>
      <c r="D1587" s="12">
        <v>0</v>
      </c>
      <c r="E1587" s="17">
        <v>0</v>
      </c>
      <c r="F1587" s="17">
        <v>0</v>
      </c>
      <c r="G1587" s="17">
        <v>0</v>
      </c>
      <c r="H1587" s="17">
        <v>0</v>
      </c>
      <c r="I1587" s="28">
        <f t="shared" si="48"/>
        <v>0</v>
      </c>
      <c r="J1587" s="28">
        <f t="shared" si="49"/>
        <v>0</v>
      </c>
    </row>
    <row r="1588" spans="1:10">
      <c r="A1588" s="13">
        <v>0</v>
      </c>
      <c r="B1588">
        <v>0</v>
      </c>
      <c r="C1588" t="str">
        <v>Nate Johnson</v>
      </c>
      <c r="D1588" s="12">
        <v>0</v>
      </c>
      <c r="E1588" s="17">
        <v>0</v>
      </c>
      <c r="F1588" s="17">
        <v>0</v>
      </c>
      <c r="G1588" s="17">
        <v>0</v>
      </c>
      <c r="H1588" s="17">
        <v>0</v>
      </c>
      <c r="I1588" s="28">
        <f t="shared" si="48"/>
        <v>0</v>
      </c>
      <c r="J1588" s="28">
        <f t="shared" si="49"/>
        <v>0</v>
      </c>
    </row>
    <row r="1589" spans="1:10">
      <c r="A1589" s="13">
        <v>0</v>
      </c>
      <c r="B1589">
        <v>0</v>
      </c>
      <c r="C1589" t="str">
        <v>Nate Rodriguez</v>
      </c>
      <c r="D1589" s="12">
        <v>0</v>
      </c>
      <c r="E1589" s="17">
        <v>0</v>
      </c>
      <c r="F1589" s="17">
        <v>0</v>
      </c>
      <c r="G1589" s="17">
        <v>0</v>
      </c>
      <c r="H1589" s="17">
        <v>0</v>
      </c>
      <c r="I1589" s="28">
        <f t="shared" si="48"/>
        <v>0</v>
      </c>
      <c r="J1589" s="28">
        <f t="shared" si="49"/>
        <v>0</v>
      </c>
    </row>
    <row r="1590" spans="1:10">
      <c r="A1590" s="13">
        <v>0</v>
      </c>
      <c r="B1590">
        <v>0</v>
      </c>
      <c r="C1590" t="str">
        <v>Nate Thomas</v>
      </c>
      <c r="D1590" s="12">
        <v>0</v>
      </c>
      <c r="E1590" s="17">
        <v>0</v>
      </c>
      <c r="F1590" s="17">
        <v>0</v>
      </c>
      <c r="G1590" s="17">
        <v>0</v>
      </c>
      <c r="H1590" s="17">
        <v>0</v>
      </c>
      <c r="I1590" s="28">
        <f t="shared" si="48"/>
        <v>0</v>
      </c>
      <c r="J1590" s="28">
        <f t="shared" si="49"/>
        <v>0</v>
      </c>
    </row>
    <row r="1591" spans="1:10">
      <c r="A1591" s="13">
        <v>0</v>
      </c>
      <c r="B1591">
        <v>0</v>
      </c>
      <c r="C1591" t="str">
        <v>Olivia Anderson</v>
      </c>
      <c r="D1591" s="12">
        <v>0</v>
      </c>
      <c r="E1591" s="17">
        <v>0</v>
      </c>
      <c r="F1591" s="17">
        <v>0</v>
      </c>
      <c r="G1591" s="17">
        <v>0</v>
      </c>
      <c r="H1591" s="17">
        <v>0</v>
      </c>
      <c r="I1591" s="28">
        <f t="shared" si="48"/>
        <v>0</v>
      </c>
      <c r="J1591" s="28">
        <f t="shared" si="49"/>
        <v>0</v>
      </c>
    </row>
    <row r="1592" spans="1:10">
      <c r="A1592" s="13">
        <v>0</v>
      </c>
      <c r="B1592">
        <v>0</v>
      </c>
      <c r="C1592" t="str">
        <v>Olivia Gonzalez</v>
      </c>
      <c r="D1592" s="12">
        <v>0</v>
      </c>
      <c r="E1592" s="17">
        <v>0</v>
      </c>
      <c r="F1592" s="17">
        <v>0</v>
      </c>
      <c r="G1592" s="17">
        <v>0</v>
      </c>
      <c r="H1592" s="17">
        <v>0</v>
      </c>
      <c r="I1592" s="28">
        <f t="shared" si="48"/>
        <v>0</v>
      </c>
      <c r="J1592" s="28">
        <f t="shared" si="49"/>
        <v>0</v>
      </c>
    </row>
    <row r="1593" spans="1:10">
      <c r="A1593" s="13">
        <v>0</v>
      </c>
      <c r="B1593">
        <v>0</v>
      </c>
      <c r="C1593" t="str">
        <v>Olivia Hernandez</v>
      </c>
      <c r="D1593" s="12">
        <v>0</v>
      </c>
      <c r="E1593" s="17">
        <v>0</v>
      </c>
      <c r="F1593" s="17">
        <v>0</v>
      </c>
      <c r="G1593" s="17">
        <v>0</v>
      </c>
      <c r="H1593" s="17">
        <v>0</v>
      </c>
      <c r="I1593" s="28">
        <f t="shared" si="48"/>
        <v>0</v>
      </c>
      <c r="J1593" s="28">
        <f t="shared" si="49"/>
        <v>0</v>
      </c>
    </row>
    <row r="1594" spans="1:10">
      <c r="A1594" s="13">
        <v>0</v>
      </c>
      <c r="B1594">
        <v>0</v>
      </c>
      <c r="C1594" t="str">
        <v>Olivia Miller</v>
      </c>
      <c r="D1594" s="12">
        <v>0</v>
      </c>
      <c r="E1594" s="17">
        <v>0</v>
      </c>
      <c r="F1594" s="17">
        <v>0</v>
      </c>
      <c r="G1594" s="17">
        <v>0</v>
      </c>
      <c r="H1594" s="17">
        <v>0</v>
      </c>
      <c r="I1594" s="28">
        <f t="shared" si="48"/>
        <v>0</v>
      </c>
      <c r="J1594" s="28">
        <f t="shared" si="49"/>
        <v>0</v>
      </c>
    </row>
    <row r="1595" spans="1:10">
      <c r="A1595" s="13">
        <v>0</v>
      </c>
      <c r="B1595">
        <v>0</v>
      </c>
      <c r="C1595" t="str">
        <v>Olivia Taylor</v>
      </c>
      <c r="D1595" s="12">
        <v>0</v>
      </c>
      <c r="E1595" s="17">
        <v>0</v>
      </c>
      <c r="F1595" s="17">
        <v>0</v>
      </c>
      <c r="G1595" s="17">
        <v>0</v>
      </c>
      <c r="H1595" s="17">
        <v>0</v>
      </c>
      <c r="I1595" s="28">
        <f t="shared" si="48"/>
        <v>0</v>
      </c>
      <c r="J1595" s="28">
        <f t="shared" si="49"/>
        <v>0</v>
      </c>
    </row>
    <row r="1596" spans="1:10">
      <c r="A1596" s="13">
        <v>0</v>
      </c>
      <c r="B1596">
        <v>0</v>
      </c>
      <c r="C1596" t="str">
        <v>Olivia Thomas</v>
      </c>
      <c r="D1596" s="12">
        <v>0</v>
      </c>
      <c r="E1596" s="17">
        <v>0</v>
      </c>
      <c r="F1596" s="17">
        <v>0</v>
      </c>
      <c r="G1596" s="17">
        <v>0</v>
      </c>
      <c r="H1596" s="17">
        <v>0</v>
      </c>
      <c r="I1596" s="28">
        <f t="shared" si="48"/>
        <v>0</v>
      </c>
      <c r="J1596" s="28">
        <f t="shared" si="49"/>
        <v>0</v>
      </c>
    </row>
    <row r="1597" spans="1:10">
      <c r="A1597" s="13">
        <v>0</v>
      </c>
      <c r="B1597">
        <v>0</v>
      </c>
      <c r="C1597" t="str">
        <v>Paul Garcia</v>
      </c>
      <c r="D1597" s="12">
        <v>0</v>
      </c>
      <c r="E1597" s="17">
        <v>0</v>
      </c>
      <c r="F1597" s="17">
        <v>0</v>
      </c>
      <c r="G1597" s="17">
        <v>0</v>
      </c>
      <c r="H1597" s="17">
        <v>0</v>
      </c>
      <c r="I1597" s="28">
        <f t="shared" si="48"/>
        <v>0</v>
      </c>
      <c r="J1597" s="28">
        <f t="shared" si="49"/>
        <v>0</v>
      </c>
    </row>
    <row r="1598" spans="1:10">
      <c r="A1598" s="13">
        <v>0</v>
      </c>
      <c r="B1598">
        <v>0</v>
      </c>
      <c r="C1598" t="str">
        <v>Paul Johnson</v>
      </c>
      <c r="D1598" s="12">
        <v>0</v>
      </c>
      <c r="E1598" s="17">
        <v>0</v>
      </c>
      <c r="F1598" s="17">
        <v>0</v>
      </c>
      <c r="G1598" s="17">
        <v>0</v>
      </c>
      <c r="H1598" s="17">
        <v>0</v>
      </c>
      <c r="I1598" s="28">
        <f t="shared" si="48"/>
        <v>0</v>
      </c>
      <c r="J1598" s="28">
        <f t="shared" si="49"/>
        <v>0</v>
      </c>
    </row>
    <row r="1599" spans="1:10">
      <c r="A1599" s="13">
        <v>0</v>
      </c>
      <c r="B1599">
        <v>0</v>
      </c>
      <c r="C1599" t="str">
        <v>Paul Miller</v>
      </c>
      <c r="D1599" s="12">
        <v>0</v>
      </c>
      <c r="E1599" s="17">
        <v>0</v>
      </c>
      <c r="F1599" s="17">
        <v>0</v>
      </c>
      <c r="G1599" s="17">
        <v>0</v>
      </c>
      <c r="H1599" s="17">
        <v>0</v>
      </c>
      <c r="I1599" s="28">
        <f t="shared" si="48"/>
        <v>0</v>
      </c>
      <c r="J1599" s="28">
        <f t="shared" si="49"/>
        <v>0</v>
      </c>
    </row>
    <row r="1600" spans="1:10">
      <c r="A1600" s="13">
        <v>0</v>
      </c>
      <c r="B1600">
        <v>0</v>
      </c>
      <c r="C1600" t="str">
        <v>Paul Rodriguez</v>
      </c>
      <c r="D1600" s="12">
        <v>0</v>
      </c>
      <c r="E1600" s="17">
        <v>0</v>
      </c>
      <c r="F1600" s="17">
        <v>0</v>
      </c>
      <c r="G1600" s="17">
        <v>0</v>
      </c>
      <c r="H1600" s="17">
        <v>0</v>
      </c>
      <c r="I1600" s="28">
        <f t="shared" si="48"/>
        <v>0</v>
      </c>
      <c r="J1600" s="28">
        <f t="shared" si="49"/>
        <v>0</v>
      </c>
    </row>
    <row r="1601" spans="1:10">
      <c r="A1601" s="13">
        <v>0</v>
      </c>
      <c r="B1601">
        <v>0</v>
      </c>
      <c r="C1601" t="str">
        <v>Paul Smith</v>
      </c>
      <c r="D1601" s="12">
        <v>0</v>
      </c>
      <c r="E1601" s="17">
        <v>0</v>
      </c>
      <c r="F1601" s="17">
        <v>0</v>
      </c>
      <c r="G1601" s="17">
        <v>0</v>
      </c>
      <c r="H1601" s="17">
        <v>0</v>
      </c>
      <c r="I1601" s="28">
        <f t="shared" si="48"/>
        <v>0</v>
      </c>
      <c r="J1601" s="28">
        <f t="shared" si="49"/>
        <v>0</v>
      </c>
    </row>
    <row r="1602" spans="1:10">
      <c r="A1602" s="13">
        <v>0</v>
      </c>
      <c r="B1602">
        <v>0</v>
      </c>
      <c r="C1602" t="str">
        <v>Paul Wilson</v>
      </c>
      <c r="D1602" s="12">
        <v>0</v>
      </c>
      <c r="E1602" s="17">
        <v>0</v>
      </c>
      <c r="F1602" s="17">
        <v>0</v>
      </c>
      <c r="G1602" s="17">
        <v>0</v>
      </c>
      <c r="H1602" s="17">
        <v>0</v>
      </c>
      <c r="I1602" s="28">
        <f t="shared" si="48"/>
        <v>0</v>
      </c>
      <c r="J1602" s="28">
        <f t="shared" si="49"/>
        <v>0</v>
      </c>
    </row>
    <row r="1603" spans="1:10">
      <c r="A1603" s="13">
        <v>0</v>
      </c>
      <c r="B1603">
        <v>0</v>
      </c>
      <c r="C1603" t="str">
        <v>Quinn Jones</v>
      </c>
      <c r="D1603" s="12">
        <v>0</v>
      </c>
      <c r="E1603" s="17">
        <v>0</v>
      </c>
      <c r="F1603" s="17">
        <v>0</v>
      </c>
      <c r="G1603" s="17">
        <v>0</v>
      </c>
      <c r="H1603" s="17">
        <v>0</v>
      </c>
      <c r="I1603" s="28">
        <f t="shared" ref="I1603:I1666" si="50">ROUNDDOWN((E1603-G1603)*1440,0)</f>
        <v>0</v>
      </c>
      <c r="J1603" s="28">
        <f t="shared" ref="J1603:J1666" si="51">ROUNDDOWN((F1603-H1603)*1440,0)</f>
        <v>0</v>
      </c>
    </row>
    <row r="1604" spans="1:10">
      <c r="A1604" s="13">
        <v>0</v>
      </c>
      <c r="B1604">
        <v>0</v>
      </c>
      <c r="C1604" t="str">
        <v>Quinn Lopez</v>
      </c>
      <c r="D1604" s="12">
        <v>0</v>
      </c>
      <c r="E1604" s="17">
        <v>0</v>
      </c>
      <c r="F1604" s="17">
        <v>0</v>
      </c>
      <c r="G1604" s="17">
        <v>0</v>
      </c>
      <c r="H1604" s="17">
        <v>0</v>
      </c>
      <c r="I1604" s="28">
        <f t="shared" si="50"/>
        <v>0</v>
      </c>
      <c r="J1604" s="28">
        <f t="shared" si="51"/>
        <v>0</v>
      </c>
    </row>
    <row r="1605" spans="1:10">
      <c r="A1605" s="13">
        <v>0</v>
      </c>
      <c r="B1605">
        <v>0</v>
      </c>
      <c r="C1605" t="str">
        <v>Quinn Miller</v>
      </c>
      <c r="D1605" s="12">
        <v>0</v>
      </c>
      <c r="E1605" s="17">
        <v>0</v>
      </c>
      <c r="F1605" s="17">
        <v>0</v>
      </c>
      <c r="G1605" s="17">
        <v>0</v>
      </c>
      <c r="H1605" s="17">
        <v>0</v>
      </c>
      <c r="I1605" s="28">
        <f t="shared" si="50"/>
        <v>0</v>
      </c>
      <c r="J1605" s="28">
        <f t="shared" si="51"/>
        <v>0</v>
      </c>
    </row>
    <row r="1606" spans="1:10">
      <c r="A1606" s="13">
        <v>0</v>
      </c>
      <c r="B1606">
        <v>0</v>
      </c>
      <c r="C1606" t="str">
        <v>Quinn Rodriguez</v>
      </c>
      <c r="D1606" s="12">
        <v>0</v>
      </c>
      <c r="E1606" s="17">
        <v>0</v>
      </c>
      <c r="F1606" s="17">
        <v>0</v>
      </c>
      <c r="G1606" s="17">
        <v>0</v>
      </c>
      <c r="H1606" s="17">
        <v>0</v>
      </c>
      <c r="I1606" s="28">
        <f t="shared" si="50"/>
        <v>0</v>
      </c>
      <c r="J1606" s="28">
        <f t="shared" si="51"/>
        <v>0</v>
      </c>
    </row>
    <row r="1607" spans="1:10">
      <c r="A1607" s="13">
        <v>0</v>
      </c>
      <c r="B1607">
        <v>0</v>
      </c>
      <c r="C1607" t="str">
        <v>Quinn Williams</v>
      </c>
      <c r="D1607" s="12">
        <v>0</v>
      </c>
      <c r="E1607" s="17">
        <v>0</v>
      </c>
      <c r="F1607" s="17">
        <v>0</v>
      </c>
      <c r="G1607" s="17">
        <v>0</v>
      </c>
      <c r="H1607" s="17">
        <v>0</v>
      </c>
      <c r="I1607" s="28">
        <f t="shared" si="50"/>
        <v>0</v>
      </c>
      <c r="J1607" s="28">
        <f t="shared" si="51"/>
        <v>0</v>
      </c>
    </row>
    <row r="1608" spans="1:10">
      <c r="A1608" s="13">
        <v>0</v>
      </c>
      <c r="B1608">
        <v>0</v>
      </c>
      <c r="C1608" t="str">
        <v>Rachel Jones</v>
      </c>
      <c r="D1608" s="12">
        <v>0</v>
      </c>
      <c r="E1608" s="17">
        <v>0</v>
      </c>
      <c r="F1608" s="17">
        <v>0</v>
      </c>
      <c r="G1608" s="17">
        <v>0</v>
      </c>
      <c r="H1608" s="17">
        <v>0</v>
      </c>
      <c r="I1608" s="28">
        <f t="shared" si="50"/>
        <v>0</v>
      </c>
      <c r="J1608" s="28">
        <f t="shared" si="51"/>
        <v>0</v>
      </c>
    </row>
    <row r="1609" spans="1:10">
      <c r="A1609" s="13">
        <v>0</v>
      </c>
      <c r="B1609">
        <v>0</v>
      </c>
      <c r="C1609" t="str">
        <v>Rachel Miller</v>
      </c>
      <c r="D1609" s="12">
        <v>0</v>
      </c>
      <c r="E1609" s="17">
        <v>0</v>
      </c>
      <c r="F1609" s="17">
        <v>0</v>
      </c>
      <c r="G1609" s="17">
        <v>0</v>
      </c>
      <c r="H1609" s="17">
        <v>0</v>
      </c>
      <c r="I1609" s="28">
        <f t="shared" si="50"/>
        <v>0</v>
      </c>
      <c r="J1609" s="28">
        <f t="shared" si="51"/>
        <v>0</v>
      </c>
    </row>
    <row r="1610" spans="1:10">
      <c r="A1610" s="13">
        <v>0</v>
      </c>
      <c r="B1610">
        <v>0</v>
      </c>
      <c r="C1610" t="str">
        <v>Rachel Smith</v>
      </c>
      <c r="D1610" s="12">
        <v>0</v>
      </c>
      <c r="E1610" s="17">
        <v>0</v>
      </c>
      <c r="F1610" s="17">
        <v>0</v>
      </c>
      <c r="G1610" s="17">
        <v>0</v>
      </c>
      <c r="H1610" s="17">
        <v>0</v>
      </c>
      <c r="I1610" s="28">
        <f t="shared" si="50"/>
        <v>0</v>
      </c>
      <c r="J1610" s="28">
        <f t="shared" si="51"/>
        <v>0</v>
      </c>
    </row>
    <row r="1611" spans="1:10">
      <c r="A1611" s="13">
        <v>0</v>
      </c>
      <c r="B1611">
        <v>0</v>
      </c>
      <c r="C1611" t="str">
        <v>Rachel Taylor</v>
      </c>
      <c r="D1611" s="12">
        <v>0</v>
      </c>
      <c r="E1611" s="17">
        <v>0</v>
      </c>
      <c r="F1611" s="17">
        <v>0</v>
      </c>
      <c r="G1611" s="17">
        <v>0</v>
      </c>
      <c r="H1611" s="17">
        <v>0</v>
      </c>
      <c r="I1611" s="28">
        <f t="shared" si="50"/>
        <v>0</v>
      </c>
      <c r="J1611" s="28">
        <f t="shared" si="51"/>
        <v>0</v>
      </c>
    </row>
    <row r="1612" spans="1:10">
      <c r="A1612" s="13">
        <v>0</v>
      </c>
      <c r="B1612">
        <v>0</v>
      </c>
      <c r="C1612" t="str">
        <v>Rachel Wilson</v>
      </c>
      <c r="D1612" s="12">
        <v>0</v>
      </c>
      <c r="E1612" s="17">
        <v>0</v>
      </c>
      <c r="F1612" s="17">
        <v>0</v>
      </c>
      <c r="G1612" s="17">
        <v>0</v>
      </c>
      <c r="H1612" s="17">
        <v>0</v>
      </c>
      <c r="I1612" s="28">
        <f t="shared" si="50"/>
        <v>0</v>
      </c>
      <c r="J1612" s="28">
        <f t="shared" si="51"/>
        <v>0</v>
      </c>
    </row>
    <row r="1613" spans="1:10">
      <c r="A1613" s="13">
        <v>0</v>
      </c>
      <c r="B1613">
        <v>0</v>
      </c>
      <c r="C1613" t="str">
        <v>Steve Garcia</v>
      </c>
      <c r="D1613" s="12">
        <v>0</v>
      </c>
      <c r="E1613" s="17">
        <v>0</v>
      </c>
      <c r="F1613" s="17">
        <v>0</v>
      </c>
      <c r="G1613" s="17">
        <v>0</v>
      </c>
      <c r="H1613" s="17">
        <v>0</v>
      </c>
      <c r="I1613" s="28">
        <f t="shared" si="50"/>
        <v>0</v>
      </c>
      <c r="J1613" s="28">
        <f t="shared" si="51"/>
        <v>0</v>
      </c>
    </row>
    <row r="1614" spans="1:10">
      <c r="A1614" s="13">
        <v>0</v>
      </c>
      <c r="B1614">
        <v>0</v>
      </c>
      <c r="C1614" t="str">
        <v>Steve Lopez</v>
      </c>
      <c r="D1614" s="12">
        <v>0</v>
      </c>
      <c r="E1614" s="17">
        <v>0</v>
      </c>
      <c r="F1614" s="17">
        <v>0</v>
      </c>
      <c r="G1614" s="17">
        <v>0</v>
      </c>
      <c r="H1614" s="17">
        <v>0</v>
      </c>
      <c r="I1614" s="28">
        <f t="shared" si="50"/>
        <v>0</v>
      </c>
      <c r="J1614" s="28">
        <f t="shared" si="51"/>
        <v>0</v>
      </c>
    </row>
    <row r="1615" spans="1:10">
      <c r="A1615" s="13">
        <v>0</v>
      </c>
      <c r="B1615">
        <v>0</v>
      </c>
      <c r="C1615" t="str">
        <v>Steve Martinez</v>
      </c>
      <c r="D1615" s="12">
        <v>0</v>
      </c>
      <c r="E1615" s="17">
        <v>0</v>
      </c>
      <c r="F1615" s="17">
        <v>0</v>
      </c>
      <c r="G1615" s="17">
        <v>0</v>
      </c>
      <c r="H1615" s="17">
        <v>0</v>
      </c>
      <c r="I1615" s="28">
        <f t="shared" si="50"/>
        <v>0</v>
      </c>
      <c r="J1615" s="28">
        <f t="shared" si="51"/>
        <v>0</v>
      </c>
    </row>
    <row r="1616" spans="1:10">
      <c r="A1616" s="13">
        <v>0</v>
      </c>
      <c r="B1616">
        <v>0</v>
      </c>
      <c r="C1616" t="str">
        <v>Steve Moore</v>
      </c>
      <c r="D1616" s="12">
        <v>0</v>
      </c>
      <c r="E1616" s="17">
        <v>0</v>
      </c>
      <c r="F1616" s="17">
        <v>0</v>
      </c>
      <c r="G1616" s="17">
        <v>0</v>
      </c>
      <c r="H1616" s="17">
        <v>0</v>
      </c>
      <c r="I1616" s="28">
        <f t="shared" si="50"/>
        <v>0</v>
      </c>
      <c r="J1616" s="28">
        <f t="shared" si="51"/>
        <v>0</v>
      </c>
    </row>
    <row r="1617" spans="1:10">
      <c r="A1617" s="13">
        <v>0</v>
      </c>
      <c r="B1617">
        <v>0</v>
      </c>
      <c r="C1617" t="str">
        <v>Steve Smith</v>
      </c>
      <c r="D1617" s="12">
        <v>0</v>
      </c>
      <c r="E1617" s="17">
        <v>0</v>
      </c>
      <c r="F1617" s="17">
        <v>0</v>
      </c>
      <c r="G1617" s="17">
        <v>0</v>
      </c>
      <c r="H1617" s="17">
        <v>0</v>
      </c>
      <c r="I1617" s="28">
        <f t="shared" si="50"/>
        <v>0</v>
      </c>
      <c r="J1617" s="28">
        <f t="shared" si="51"/>
        <v>0</v>
      </c>
    </row>
    <row r="1618" spans="1:10">
      <c r="A1618" s="13">
        <v>0</v>
      </c>
      <c r="B1618">
        <v>0</v>
      </c>
      <c r="C1618" t="str">
        <v>Steve Thomas</v>
      </c>
      <c r="D1618" s="12">
        <v>0</v>
      </c>
      <c r="E1618" s="17">
        <v>0</v>
      </c>
      <c r="F1618" s="17">
        <v>0</v>
      </c>
      <c r="G1618" s="17">
        <v>0</v>
      </c>
      <c r="H1618" s="17">
        <v>0</v>
      </c>
      <c r="I1618" s="28">
        <f t="shared" si="50"/>
        <v>0</v>
      </c>
      <c r="J1618" s="28">
        <f t="shared" si="51"/>
        <v>0</v>
      </c>
    </row>
    <row r="1619" spans="1:10">
      <c r="A1619" s="13">
        <v>0</v>
      </c>
      <c r="B1619">
        <v>0</v>
      </c>
      <c r="C1619" t="str">
        <v>Tina Anderson</v>
      </c>
      <c r="D1619" s="12">
        <v>0</v>
      </c>
      <c r="E1619" s="17">
        <v>0</v>
      </c>
      <c r="F1619" s="17">
        <v>0</v>
      </c>
      <c r="G1619" s="17">
        <v>0</v>
      </c>
      <c r="H1619" s="17">
        <v>0</v>
      </c>
      <c r="I1619" s="28">
        <f t="shared" si="50"/>
        <v>0</v>
      </c>
      <c r="J1619" s="28">
        <f t="shared" si="51"/>
        <v>0</v>
      </c>
    </row>
    <row r="1620" spans="1:10">
      <c r="A1620" s="13">
        <v>0</v>
      </c>
      <c r="B1620">
        <v>0</v>
      </c>
      <c r="C1620" t="str">
        <v>Tina Brown</v>
      </c>
      <c r="D1620" s="12">
        <v>0</v>
      </c>
      <c r="E1620" s="17">
        <v>0</v>
      </c>
      <c r="F1620" s="17">
        <v>0</v>
      </c>
      <c r="G1620" s="17">
        <v>0</v>
      </c>
      <c r="H1620" s="17">
        <v>0</v>
      </c>
      <c r="I1620" s="28">
        <f t="shared" si="50"/>
        <v>0</v>
      </c>
      <c r="J1620" s="28">
        <f t="shared" si="51"/>
        <v>0</v>
      </c>
    </row>
    <row r="1621" spans="1:10">
      <c r="A1621" s="13">
        <v>0</v>
      </c>
      <c r="B1621">
        <v>0</v>
      </c>
      <c r="C1621" t="str">
        <v>Tina Davis</v>
      </c>
      <c r="D1621" s="12">
        <v>0</v>
      </c>
      <c r="E1621" s="17">
        <v>0</v>
      </c>
      <c r="F1621" s="17">
        <v>0</v>
      </c>
      <c r="G1621" s="17">
        <v>0</v>
      </c>
      <c r="H1621" s="17">
        <v>0</v>
      </c>
      <c r="I1621" s="28">
        <f t="shared" si="50"/>
        <v>0</v>
      </c>
      <c r="J1621" s="28">
        <f t="shared" si="51"/>
        <v>0</v>
      </c>
    </row>
    <row r="1622" spans="1:10">
      <c r="A1622" s="13">
        <v>0</v>
      </c>
      <c r="B1622">
        <v>0</v>
      </c>
      <c r="C1622" t="str">
        <v>Tina Jackson</v>
      </c>
      <c r="D1622" s="12">
        <v>0</v>
      </c>
      <c r="E1622" s="17">
        <v>0</v>
      </c>
      <c r="F1622" s="17">
        <v>0</v>
      </c>
      <c r="G1622" s="17">
        <v>0</v>
      </c>
      <c r="H1622" s="17">
        <v>0</v>
      </c>
      <c r="I1622" s="28">
        <f t="shared" si="50"/>
        <v>0</v>
      </c>
      <c r="J1622" s="28">
        <f t="shared" si="51"/>
        <v>0</v>
      </c>
    </row>
    <row r="1623" spans="1:10">
      <c r="A1623" s="13">
        <v>0</v>
      </c>
      <c r="B1623">
        <v>0</v>
      </c>
      <c r="C1623" t="str">
        <v>Tina Johnson</v>
      </c>
      <c r="D1623" s="12">
        <v>0</v>
      </c>
      <c r="E1623" s="17">
        <v>0</v>
      </c>
      <c r="F1623" s="17">
        <v>0</v>
      </c>
      <c r="G1623" s="17">
        <v>0</v>
      </c>
      <c r="H1623" s="17">
        <v>0</v>
      </c>
      <c r="I1623" s="28">
        <f t="shared" si="50"/>
        <v>0</v>
      </c>
      <c r="J1623" s="28">
        <f t="shared" si="51"/>
        <v>0</v>
      </c>
    </row>
    <row r="1624" spans="1:10">
      <c r="A1624" s="13">
        <v>0</v>
      </c>
      <c r="B1624">
        <v>0</v>
      </c>
      <c r="C1624" t="str">
        <v>Tina Martin</v>
      </c>
      <c r="D1624" s="12">
        <v>0</v>
      </c>
      <c r="E1624" s="17">
        <v>0</v>
      </c>
      <c r="F1624" s="17">
        <v>0</v>
      </c>
      <c r="G1624" s="17">
        <v>0</v>
      </c>
      <c r="H1624" s="17">
        <v>0</v>
      </c>
      <c r="I1624" s="28">
        <f t="shared" si="50"/>
        <v>0</v>
      </c>
      <c r="J1624" s="28">
        <f t="shared" si="51"/>
        <v>0</v>
      </c>
    </row>
    <row r="1625" spans="1:10">
      <c r="A1625" s="13">
        <v>0</v>
      </c>
      <c r="B1625">
        <v>0</v>
      </c>
      <c r="C1625" t="str">
        <v>Tina Miller</v>
      </c>
      <c r="D1625" s="12">
        <v>0</v>
      </c>
      <c r="E1625" s="17">
        <v>0</v>
      </c>
      <c r="F1625" s="17">
        <v>0</v>
      </c>
      <c r="G1625" s="17">
        <v>0</v>
      </c>
      <c r="H1625" s="17">
        <v>0</v>
      </c>
      <c r="I1625" s="28">
        <f t="shared" si="50"/>
        <v>0</v>
      </c>
      <c r="J1625" s="28">
        <f t="shared" si="51"/>
        <v>0</v>
      </c>
    </row>
    <row r="1626" spans="1:10">
      <c r="A1626" s="13">
        <v>0</v>
      </c>
      <c r="B1626">
        <v>0</v>
      </c>
      <c r="C1626" t="str">
        <v>Tina Taylor</v>
      </c>
      <c r="D1626" s="12">
        <v>0</v>
      </c>
      <c r="E1626" s="17">
        <v>0</v>
      </c>
      <c r="F1626" s="17">
        <v>0</v>
      </c>
      <c r="G1626" s="17">
        <v>0</v>
      </c>
      <c r="H1626" s="17">
        <v>0</v>
      </c>
      <c r="I1626" s="28">
        <f t="shared" si="50"/>
        <v>0</v>
      </c>
      <c r="J1626" s="28">
        <f t="shared" si="51"/>
        <v>0</v>
      </c>
    </row>
    <row r="1627" spans="1:10">
      <c r="A1627" s="13">
        <v>0</v>
      </c>
      <c r="B1627">
        <v>0</v>
      </c>
      <c r="C1627" t="str">
        <v>Tina Thomas</v>
      </c>
      <c r="D1627" s="12">
        <v>0</v>
      </c>
      <c r="E1627" s="17">
        <v>0</v>
      </c>
      <c r="F1627" s="17">
        <v>0</v>
      </c>
      <c r="G1627" s="17">
        <v>0</v>
      </c>
      <c r="H1627" s="17">
        <v>0</v>
      </c>
      <c r="I1627" s="28">
        <f t="shared" si="50"/>
        <v>0</v>
      </c>
      <c r="J1627" s="28">
        <f t="shared" si="51"/>
        <v>0</v>
      </c>
    </row>
    <row r="1628" spans="1:10">
      <c r="A1628" s="13">
        <v>0</v>
      </c>
      <c r="B1628">
        <v>0</v>
      </c>
      <c r="C1628" t="str">
        <v>Uma Garcia</v>
      </c>
      <c r="D1628" s="12">
        <v>0</v>
      </c>
      <c r="E1628" s="17">
        <v>0</v>
      </c>
      <c r="F1628" s="17">
        <v>0</v>
      </c>
      <c r="G1628" s="17">
        <v>0</v>
      </c>
      <c r="H1628" s="17">
        <v>0</v>
      </c>
      <c r="I1628" s="28">
        <f t="shared" si="50"/>
        <v>0</v>
      </c>
      <c r="J1628" s="28">
        <f t="shared" si="51"/>
        <v>0</v>
      </c>
    </row>
    <row r="1629" spans="1:10">
      <c r="A1629" s="13">
        <v>0</v>
      </c>
      <c r="B1629">
        <v>0</v>
      </c>
      <c r="C1629" t="str">
        <v>Uma Hernandez</v>
      </c>
      <c r="D1629" s="12">
        <v>0</v>
      </c>
      <c r="E1629" s="17">
        <v>0</v>
      </c>
      <c r="F1629" s="17">
        <v>0</v>
      </c>
      <c r="G1629" s="17">
        <v>0</v>
      </c>
      <c r="H1629" s="17">
        <v>0</v>
      </c>
      <c r="I1629" s="28">
        <f t="shared" si="50"/>
        <v>0</v>
      </c>
      <c r="J1629" s="28">
        <f t="shared" si="51"/>
        <v>0</v>
      </c>
    </row>
    <row r="1630" spans="1:10">
      <c r="A1630" s="13">
        <v>0</v>
      </c>
      <c r="B1630">
        <v>0</v>
      </c>
      <c r="C1630" t="str">
        <v>Uma Jones</v>
      </c>
      <c r="D1630" s="12">
        <v>0</v>
      </c>
      <c r="E1630" s="17">
        <v>0</v>
      </c>
      <c r="F1630" s="17">
        <v>0</v>
      </c>
      <c r="G1630" s="17">
        <v>0</v>
      </c>
      <c r="H1630" s="17">
        <v>0</v>
      </c>
      <c r="I1630" s="28">
        <f t="shared" si="50"/>
        <v>0</v>
      </c>
      <c r="J1630" s="28">
        <f t="shared" si="51"/>
        <v>0</v>
      </c>
    </row>
    <row r="1631" spans="1:10">
      <c r="A1631" s="13">
        <v>0</v>
      </c>
      <c r="B1631">
        <v>0</v>
      </c>
      <c r="C1631" t="str">
        <v>Uma Taylor</v>
      </c>
      <c r="D1631" s="12">
        <v>0</v>
      </c>
      <c r="E1631" s="17">
        <v>0</v>
      </c>
      <c r="F1631" s="17">
        <v>0</v>
      </c>
      <c r="G1631" s="17">
        <v>0</v>
      </c>
      <c r="H1631" s="17">
        <v>0</v>
      </c>
      <c r="I1631" s="28">
        <f t="shared" si="50"/>
        <v>0</v>
      </c>
      <c r="J1631" s="28">
        <f t="shared" si="51"/>
        <v>0</v>
      </c>
    </row>
    <row r="1632" spans="1:10">
      <c r="A1632" s="13">
        <v>0</v>
      </c>
      <c r="B1632">
        <v>0</v>
      </c>
      <c r="C1632" t="str">
        <v>Uma Williams</v>
      </c>
      <c r="D1632" s="12">
        <v>0</v>
      </c>
      <c r="E1632" s="17">
        <v>0</v>
      </c>
      <c r="F1632" s="17">
        <v>0</v>
      </c>
      <c r="G1632" s="17">
        <v>0</v>
      </c>
      <c r="H1632" s="17">
        <v>0</v>
      </c>
      <c r="I1632" s="28">
        <f t="shared" si="50"/>
        <v>0</v>
      </c>
      <c r="J1632" s="28">
        <f t="shared" si="51"/>
        <v>0</v>
      </c>
    </row>
    <row r="1633" spans="1:10">
      <c r="A1633" s="13">
        <v>0</v>
      </c>
      <c r="B1633">
        <v>0</v>
      </c>
      <c r="C1633" t="str">
        <v>Victor Brown</v>
      </c>
      <c r="D1633" s="12">
        <v>0</v>
      </c>
      <c r="E1633" s="17">
        <v>0</v>
      </c>
      <c r="F1633" s="17">
        <v>0</v>
      </c>
      <c r="G1633" s="17">
        <v>0</v>
      </c>
      <c r="H1633" s="17">
        <v>0</v>
      </c>
      <c r="I1633" s="28">
        <f t="shared" si="50"/>
        <v>0</v>
      </c>
      <c r="J1633" s="28">
        <f t="shared" si="51"/>
        <v>0</v>
      </c>
    </row>
    <row r="1634" spans="1:10">
      <c r="A1634" s="13">
        <v>0</v>
      </c>
      <c r="B1634">
        <v>0</v>
      </c>
      <c r="C1634" t="str">
        <v>Victor Davis</v>
      </c>
      <c r="D1634" s="12">
        <v>0</v>
      </c>
      <c r="E1634" s="17">
        <v>0</v>
      </c>
      <c r="F1634" s="17">
        <v>0</v>
      </c>
      <c r="G1634" s="17">
        <v>0</v>
      </c>
      <c r="H1634" s="17">
        <v>0</v>
      </c>
      <c r="I1634" s="28">
        <f t="shared" si="50"/>
        <v>0</v>
      </c>
      <c r="J1634" s="28">
        <f t="shared" si="51"/>
        <v>0</v>
      </c>
    </row>
    <row r="1635" spans="1:10">
      <c r="A1635" s="13">
        <v>0</v>
      </c>
      <c r="B1635">
        <v>0</v>
      </c>
      <c r="C1635" t="str">
        <v>Victor Taylor</v>
      </c>
      <c r="D1635" s="12">
        <v>0</v>
      </c>
      <c r="E1635" s="17">
        <v>0</v>
      </c>
      <c r="F1635" s="17">
        <v>0</v>
      </c>
      <c r="G1635" s="17">
        <v>0</v>
      </c>
      <c r="H1635" s="17">
        <v>0</v>
      </c>
      <c r="I1635" s="28">
        <f t="shared" si="50"/>
        <v>0</v>
      </c>
      <c r="J1635" s="28">
        <f t="shared" si="51"/>
        <v>0</v>
      </c>
    </row>
    <row r="1636" spans="1:10">
      <c r="A1636" s="13">
        <v>0</v>
      </c>
      <c r="B1636">
        <v>0</v>
      </c>
      <c r="C1636" t="str">
        <v>Wendy Anderson</v>
      </c>
      <c r="D1636" s="12">
        <v>0</v>
      </c>
      <c r="E1636" s="17">
        <v>0</v>
      </c>
      <c r="F1636" s="17">
        <v>0</v>
      </c>
      <c r="G1636" s="17">
        <v>0</v>
      </c>
      <c r="H1636" s="17">
        <v>0</v>
      </c>
      <c r="I1636" s="28">
        <f t="shared" si="50"/>
        <v>0</v>
      </c>
      <c r="J1636" s="28">
        <f t="shared" si="51"/>
        <v>0</v>
      </c>
    </row>
    <row r="1637" spans="1:10">
      <c r="A1637" s="13">
        <v>0</v>
      </c>
      <c r="B1637">
        <v>0</v>
      </c>
      <c r="C1637" t="str">
        <v>Wendy Hernandez</v>
      </c>
      <c r="D1637" s="12">
        <v>0</v>
      </c>
      <c r="E1637" s="17">
        <v>0</v>
      </c>
      <c r="F1637" s="17">
        <v>0</v>
      </c>
      <c r="G1637" s="17">
        <v>0</v>
      </c>
      <c r="H1637" s="17">
        <v>0</v>
      </c>
      <c r="I1637" s="28">
        <f t="shared" si="50"/>
        <v>0</v>
      </c>
      <c r="J1637" s="28">
        <f t="shared" si="51"/>
        <v>0</v>
      </c>
    </row>
    <row r="1638" spans="1:10">
      <c r="A1638" s="13">
        <v>0</v>
      </c>
      <c r="B1638">
        <v>0</v>
      </c>
      <c r="C1638" t="str">
        <v>Wendy Johnson</v>
      </c>
      <c r="D1638" s="12">
        <v>0</v>
      </c>
      <c r="E1638" s="17">
        <v>0</v>
      </c>
      <c r="F1638" s="17">
        <v>0</v>
      </c>
      <c r="G1638" s="17">
        <v>0</v>
      </c>
      <c r="H1638" s="17">
        <v>0</v>
      </c>
      <c r="I1638" s="28">
        <f t="shared" si="50"/>
        <v>0</v>
      </c>
      <c r="J1638" s="28">
        <f t="shared" si="51"/>
        <v>0</v>
      </c>
    </row>
    <row r="1639" spans="1:10">
      <c r="A1639" s="13">
        <v>0</v>
      </c>
      <c r="B1639">
        <v>0</v>
      </c>
      <c r="C1639" t="str">
        <v>Wendy Smith</v>
      </c>
      <c r="D1639" s="12">
        <v>0</v>
      </c>
      <c r="E1639" s="17">
        <v>0</v>
      </c>
      <c r="F1639" s="17">
        <v>0</v>
      </c>
      <c r="G1639" s="17">
        <v>0</v>
      </c>
      <c r="H1639" s="17">
        <v>0</v>
      </c>
      <c r="I1639" s="28">
        <f t="shared" si="50"/>
        <v>0</v>
      </c>
      <c r="J1639" s="28">
        <f t="shared" si="51"/>
        <v>0</v>
      </c>
    </row>
    <row r="1640" spans="1:10">
      <c r="A1640" s="13">
        <v>0</v>
      </c>
      <c r="B1640">
        <v>0</v>
      </c>
      <c r="C1640" t="str">
        <v>Wendy Wilson</v>
      </c>
      <c r="D1640" s="12">
        <v>0</v>
      </c>
      <c r="E1640" s="17">
        <v>0</v>
      </c>
      <c r="F1640" s="17">
        <v>0</v>
      </c>
      <c r="G1640" s="17">
        <v>0</v>
      </c>
      <c r="H1640" s="17">
        <v>0</v>
      </c>
      <c r="I1640" s="28">
        <f t="shared" si="50"/>
        <v>0</v>
      </c>
      <c r="J1640" s="28">
        <f t="shared" si="51"/>
        <v>0</v>
      </c>
    </row>
    <row r="1641" spans="1:10">
      <c r="A1641" s="13">
        <v>0</v>
      </c>
      <c r="B1641">
        <v>0</v>
      </c>
      <c r="C1641" t="str">
        <v>Xander Hernandez</v>
      </c>
      <c r="D1641" s="12">
        <v>0</v>
      </c>
      <c r="E1641" s="17">
        <v>0</v>
      </c>
      <c r="F1641" s="17">
        <v>0</v>
      </c>
      <c r="G1641" s="17">
        <v>0</v>
      </c>
      <c r="H1641" s="17">
        <v>0</v>
      </c>
      <c r="I1641" s="28">
        <f t="shared" si="50"/>
        <v>0</v>
      </c>
      <c r="J1641" s="28">
        <f t="shared" si="51"/>
        <v>0</v>
      </c>
    </row>
    <row r="1642" spans="1:10">
      <c r="A1642" s="13">
        <v>0</v>
      </c>
      <c r="B1642">
        <v>0</v>
      </c>
      <c r="C1642" t="str">
        <v>Xander Lopez</v>
      </c>
      <c r="D1642" s="12">
        <v>0</v>
      </c>
      <c r="E1642" s="17">
        <v>0</v>
      </c>
      <c r="F1642" s="17">
        <v>0</v>
      </c>
      <c r="G1642" s="17">
        <v>0</v>
      </c>
      <c r="H1642" s="17">
        <v>0</v>
      </c>
      <c r="I1642" s="28">
        <f t="shared" si="50"/>
        <v>0</v>
      </c>
      <c r="J1642" s="28">
        <f t="shared" si="51"/>
        <v>0</v>
      </c>
    </row>
    <row r="1643" spans="1:10">
      <c r="A1643" s="13">
        <v>0</v>
      </c>
      <c r="B1643">
        <v>0</v>
      </c>
      <c r="C1643" t="str">
        <v>Xander Martin</v>
      </c>
      <c r="D1643" s="12">
        <v>0</v>
      </c>
      <c r="E1643" s="17">
        <v>0</v>
      </c>
      <c r="F1643" s="17">
        <v>0</v>
      </c>
      <c r="G1643" s="17">
        <v>0</v>
      </c>
      <c r="H1643" s="17">
        <v>0</v>
      </c>
      <c r="I1643" s="28">
        <f t="shared" si="50"/>
        <v>0</v>
      </c>
      <c r="J1643" s="28">
        <f t="shared" si="51"/>
        <v>0</v>
      </c>
    </row>
    <row r="1644" spans="1:10">
      <c r="A1644" s="13">
        <v>0</v>
      </c>
      <c r="B1644">
        <v>0</v>
      </c>
      <c r="C1644" t="str">
        <v>Xander Moore</v>
      </c>
      <c r="D1644" s="12">
        <v>0</v>
      </c>
      <c r="E1644" s="17">
        <v>0</v>
      </c>
      <c r="F1644" s="17">
        <v>0</v>
      </c>
      <c r="G1644" s="17">
        <v>0</v>
      </c>
      <c r="H1644" s="17">
        <v>0</v>
      </c>
      <c r="I1644" s="28">
        <f t="shared" si="50"/>
        <v>0</v>
      </c>
      <c r="J1644" s="28">
        <f t="shared" si="51"/>
        <v>0</v>
      </c>
    </row>
    <row r="1645" spans="1:10">
      <c r="A1645" s="13">
        <v>0</v>
      </c>
      <c r="B1645">
        <v>0</v>
      </c>
      <c r="C1645" t="str">
        <v>Xander Rodriguez</v>
      </c>
      <c r="D1645" s="12">
        <v>0</v>
      </c>
      <c r="E1645" s="17">
        <v>0</v>
      </c>
      <c r="F1645" s="17">
        <v>0</v>
      </c>
      <c r="G1645" s="17">
        <v>0</v>
      </c>
      <c r="H1645" s="17">
        <v>0</v>
      </c>
      <c r="I1645" s="28">
        <f t="shared" si="50"/>
        <v>0</v>
      </c>
      <c r="J1645" s="28">
        <f t="shared" si="51"/>
        <v>0</v>
      </c>
    </row>
    <row r="1646" spans="1:10">
      <c r="A1646" s="13">
        <v>0</v>
      </c>
      <c r="B1646">
        <v>0</v>
      </c>
      <c r="C1646" t="str">
        <v>Xander Williams</v>
      </c>
      <c r="D1646" s="12">
        <v>0</v>
      </c>
      <c r="E1646" s="17">
        <v>0</v>
      </c>
      <c r="F1646" s="17">
        <v>0</v>
      </c>
      <c r="G1646" s="17">
        <v>0</v>
      </c>
      <c r="H1646" s="17">
        <v>0</v>
      </c>
      <c r="I1646" s="28">
        <f t="shared" si="50"/>
        <v>0</v>
      </c>
      <c r="J1646" s="28">
        <f t="shared" si="51"/>
        <v>0</v>
      </c>
    </row>
    <row r="1647" spans="1:10">
      <c r="A1647" s="13">
        <v>0</v>
      </c>
      <c r="B1647">
        <v>0</v>
      </c>
      <c r="C1647" t="str">
        <v>Yara Moore</v>
      </c>
      <c r="D1647" s="12">
        <v>0</v>
      </c>
      <c r="E1647" s="17">
        <v>0</v>
      </c>
      <c r="F1647" s="17">
        <v>0</v>
      </c>
      <c r="G1647" s="17">
        <v>0</v>
      </c>
      <c r="H1647" s="17">
        <v>0</v>
      </c>
      <c r="I1647" s="28">
        <f t="shared" si="50"/>
        <v>0</v>
      </c>
      <c r="J1647" s="28">
        <f t="shared" si="51"/>
        <v>0</v>
      </c>
    </row>
    <row r="1648" spans="1:10">
      <c r="A1648" s="13">
        <v>0</v>
      </c>
      <c r="B1648">
        <v>0</v>
      </c>
      <c r="C1648" t="str">
        <v>Yara Rodriguez</v>
      </c>
      <c r="D1648" s="12">
        <v>0</v>
      </c>
      <c r="E1648" s="17">
        <v>0</v>
      </c>
      <c r="F1648" s="17">
        <v>0</v>
      </c>
      <c r="G1648" s="17">
        <v>0</v>
      </c>
      <c r="H1648" s="17">
        <v>0</v>
      </c>
      <c r="I1648" s="28">
        <f t="shared" si="50"/>
        <v>0</v>
      </c>
      <c r="J1648" s="28">
        <f t="shared" si="51"/>
        <v>0</v>
      </c>
    </row>
    <row r="1649" spans="1:10">
      <c r="A1649" s="13">
        <v>0</v>
      </c>
      <c r="B1649">
        <v>0</v>
      </c>
      <c r="C1649" t="str">
        <v>Zane Gonzalez</v>
      </c>
      <c r="D1649" s="12">
        <v>0</v>
      </c>
      <c r="E1649" s="17">
        <v>0</v>
      </c>
      <c r="F1649" s="17">
        <v>0</v>
      </c>
      <c r="G1649" s="17">
        <v>0</v>
      </c>
      <c r="H1649" s="17">
        <v>0</v>
      </c>
      <c r="I1649" s="28">
        <f t="shared" si="50"/>
        <v>0</v>
      </c>
      <c r="J1649" s="28">
        <f t="shared" si="51"/>
        <v>0</v>
      </c>
    </row>
    <row r="1650" spans="1:10">
      <c r="A1650" s="13">
        <v>0</v>
      </c>
      <c r="B1650">
        <v>0</v>
      </c>
      <c r="C1650" t="str">
        <v>Zane Moore</v>
      </c>
      <c r="D1650" s="12">
        <v>0</v>
      </c>
      <c r="E1650" s="17">
        <v>0</v>
      </c>
      <c r="F1650" s="17">
        <v>0</v>
      </c>
      <c r="G1650" s="17">
        <v>0</v>
      </c>
      <c r="H1650" s="17">
        <v>0</v>
      </c>
      <c r="I1650" s="28">
        <f t="shared" si="50"/>
        <v>0</v>
      </c>
      <c r="J1650" s="28">
        <f t="shared" si="51"/>
        <v>0</v>
      </c>
    </row>
    <row r="1651" spans="1:10">
      <c r="A1651" s="13">
        <v>0</v>
      </c>
      <c r="B1651">
        <v>0</v>
      </c>
      <c r="C1651" t="str">
        <v>Zane Smith</v>
      </c>
      <c r="D1651" s="12">
        <v>0</v>
      </c>
      <c r="E1651" s="17">
        <v>0</v>
      </c>
      <c r="F1651" s="17">
        <v>0</v>
      </c>
      <c r="G1651" s="17">
        <v>0</v>
      </c>
      <c r="H1651" s="17">
        <v>0</v>
      </c>
      <c r="I1651" s="28">
        <f t="shared" si="50"/>
        <v>0</v>
      </c>
      <c r="J1651" s="28">
        <f t="shared" si="51"/>
        <v>0</v>
      </c>
    </row>
    <row r="1652" spans="1:10">
      <c r="A1652" s="13">
        <v>0</v>
      </c>
      <c r="B1652">
        <v>0</v>
      </c>
      <c r="C1652" t="str">
        <v>Aaron Garcia</v>
      </c>
      <c r="D1652" s="12">
        <v>0</v>
      </c>
      <c r="E1652" s="17">
        <v>0</v>
      </c>
      <c r="F1652" s="17">
        <v>0</v>
      </c>
      <c r="G1652" s="17">
        <v>0</v>
      </c>
      <c r="H1652" s="17">
        <v>0</v>
      </c>
      <c r="I1652" s="28">
        <f t="shared" si="50"/>
        <v>0</v>
      </c>
      <c r="J1652" s="28">
        <f t="shared" si="51"/>
        <v>0</v>
      </c>
    </row>
    <row r="1653" spans="1:10">
      <c r="A1653" s="13">
        <v>0</v>
      </c>
      <c r="B1653">
        <v>0</v>
      </c>
      <c r="C1653" t="str">
        <v>Alice Martin</v>
      </c>
      <c r="D1653" s="12">
        <v>0</v>
      </c>
      <c r="E1653" s="17">
        <v>0</v>
      </c>
      <c r="F1653" s="17">
        <v>0</v>
      </c>
      <c r="G1653" s="17">
        <v>0</v>
      </c>
      <c r="H1653" s="17">
        <v>0</v>
      </c>
      <c r="I1653" s="28">
        <f t="shared" si="50"/>
        <v>0</v>
      </c>
      <c r="J1653" s="28">
        <f t="shared" si="51"/>
        <v>0</v>
      </c>
    </row>
    <row r="1654" spans="1:10">
      <c r="A1654" s="13">
        <v>0</v>
      </c>
      <c r="B1654">
        <v>0</v>
      </c>
      <c r="C1654" t="str">
        <v>Alice Miller</v>
      </c>
      <c r="D1654" s="12">
        <v>0</v>
      </c>
      <c r="E1654" s="17">
        <v>0</v>
      </c>
      <c r="F1654" s="17">
        <v>0</v>
      </c>
      <c r="G1654" s="17">
        <v>0</v>
      </c>
      <c r="H1654" s="17">
        <v>0</v>
      </c>
      <c r="I1654" s="28">
        <f t="shared" si="50"/>
        <v>0</v>
      </c>
      <c r="J1654" s="28">
        <f t="shared" si="51"/>
        <v>0</v>
      </c>
    </row>
    <row r="1655" spans="1:10">
      <c r="A1655" s="13">
        <v>0</v>
      </c>
      <c r="B1655">
        <v>0</v>
      </c>
      <c r="C1655" t="str">
        <v>Alice Smith</v>
      </c>
      <c r="D1655" s="12">
        <v>0</v>
      </c>
      <c r="E1655" s="17">
        <v>0</v>
      </c>
      <c r="F1655" s="17">
        <v>0</v>
      </c>
      <c r="G1655" s="17">
        <v>0</v>
      </c>
      <c r="H1655" s="17">
        <v>0</v>
      </c>
      <c r="I1655" s="28">
        <f t="shared" si="50"/>
        <v>0</v>
      </c>
      <c r="J1655" s="28">
        <f t="shared" si="51"/>
        <v>0</v>
      </c>
    </row>
    <row r="1656" spans="1:10">
      <c r="A1656" s="13">
        <v>0</v>
      </c>
      <c r="B1656">
        <v>0</v>
      </c>
      <c r="C1656" t="str">
        <v>Alice Thomas</v>
      </c>
      <c r="D1656" s="12">
        <v>0</v>
      </c>
      <c r="E1656" s="17">
        <v>0</v>
      </c>
      <c r="F1656" s="17">
        <v>0</v>
      </c>
      <c r="G1656" s="17">
        <v>0</v>
      </c>
      <c r="H1656" s="17">
        <v>0</v>
      </c>
      <c r="I1656" s="28">
        <f t="shared" si="50"/>
        <v>0</v>
      </c>
      <c r="J1656" s="28">
        <f t="shared" si="51"/>
        <v>0</v>
      </c>
    </row>
    <row r="1657" spans="1:10">
      <c r="A1657" s="13">
        <v>0</v>
      </c>
      <c r="B1657">
        <v>0</v>
      </c>
      <c r="C1657" t="str">
        <v>Alice Williams</v>
      </c>
      <c r="D1657" s="12">
        <v>0</v>
      </c>
      <c r="E1657" s="17">
        <v>0</v>
      </c>
      <c r="F1657" s="17">
        <v>0</v>
      </c>
      <c r="G1657" s="17">
        <v>0</v>
      </c>
      <c r="H1657" s="17">
        <v>0</v>
      </c>
      <c r="I1657" s="28">
        <f t="shared" si="50"/>
        <v>0</v>
      </c>
      <c r="J1657" s="28">
        <f t="shared" si="51"/>
        <v>0</v>
      </c>
    </row>
    <row r="1658" spans="1:10">
      <c r="A1658" s="13">
        <v>0</v>
      </c>
      <c r="B1658">
        <v>0</v>
      </c>
      <c r="C1658" t="str">
        <v>Bella Brown</v>
      </c>
      <c r="D1658" s="12">
        <v>0</v>
      </c>
      <c r="E1658" s="17">
        <v>0</v>
      </c>
      <c r="F1658" s="17">
        <v>0</v>
      </c>
      <c r="G1658" s="17">
        <v>0</v>
      </c>
      <c r="H1658" s="17">
        <v>0</v>
      </c>
      <c r="I1658" s="28">
        <f t="shared" si="50"/>
        <v>0</v>
      </c>
      <c r="J1658" s="28">
        <f t="shared" si="51"/>
        <v>0</v>
      </c>
    </row>
    <row r="1659" spans="1:10">
      <c r="A1659" s="13">
        <v>0</v>
      </c>
      <c r="B1659">
        <v>0</v>
      </c>
      <c r="C1659" t="str">
        <v>Bella Gonzalez</v>
      </c>
      <c r="D1659" s="12">
        <v>0</v>
      </c>
      <c r="E1659" s="17">
        <v>0</v>
      </c>
      <c r="F1659" s="17">
        <v>0</v>
      </c>
      <c r="G1659" s="17">
        <v>0</v>
      </c>
      <c r="H1659" s="17">
        <v>0</v>
      </c>
      <c r="I1659" s="28">
        <f t="shared" si="50"/>
        <v>0</v>
      </c>
      <c r="J1659" s="28">
        <f t="shared" si="51"/>
        <v>0</v>
      </c>
    </row>
    <row r="1660" spans="1:10">
      <c r="A1660" s="13">
        <v>0</v>
      </c>
      <c r="B1660">
        <v>0</v>
      </c>
      <c r="C1660" t="str">
        <v>Bella Johnson</v>
      </c>
      <c r="D1660" s="12">
        <v>0</v>
      </c>
      <c r="E1660" s="17">
        <v>0</v>
      </c>
      <c r="F1660" s="17">
        <v>0</v>
      </c>
      <c r="G1660" s="17">
        <v>0</v>
      </c>
      <c r="H1660" s="17">
        <v>0</v>
      </c>
      <c r="I1660" s="28">
        <f t="shared" si="50"/>
        <v>0</v>
      </c>
      <c r="J1660" s="28">
        <f t="shared" si="51"/>
        <v>0</v>
      </c>
    </row>
    <row r="1661" spans="1:10">
      <c r="A1661" s="13">
        <v>0</v>
      </c>
      <c r="B1661">
        <v>0</v>
      </c>
      <c r="C1661" t="str">
        <v>Bella Lopez</v>
      </c>
      <c r="D1661" s="12">
        <v>0</v>
      </c>
      <c r="E1661" s="17">
        <v>0</v>
      </c>
      <c r="F1661" s="17">
        <v>0</v>
      </c>
      <c r="G1661" s="17">
        <v>0</v>
      </c>
      <c r="H1661" s="17">
        <v>0</v>
      </c>
      <c r="I1661" s="28">
        <f t="shared" si="50"/>
        <v>0</v>
      </c>
      <c r="J1661" s="28">
        <f t="shared" si="51"/>
        <v>0</v>
      </c>
    </row>
    <row r="1662" spans="1:10">
      <c r="A1662" s="13">
        <v>0</v>
      </c>
      <c r="B1662">
        <v>0</v>
      </c>
      <c r="C1662" t="str">
        <v>Bella Wilson</v>
      </c>
      <c r="D1662" s="12">
        <v>0</v>
      </c>
      <c r="E1662" s="17">
        <v>0</v>
      </c>
      <c r="F1662" s="17">
        <v>0</v>
      </c>
      <c r="G1662" s="17">
        <v>0</v>
      </c>
      <c r="H1662" s="17">
        <v>0</v>
      </c>
      <c r="I1662" s="28">
        <f t="shared" si="50"/>
        <v>0</v>
      </c>
      <c r="J1662" s="28">
        <f t="shared" si="51"/>
        <v>0</v>
      </c>
    </row>
    <row r="1663" spans="1:10">
      <c r="A1663" s="13">
        <v>0</v>
      </c>
      <c r="B1663">
        <v>0</v>
      </c>
      <c r="C1663" t="str">
        <v>Bob Anderson</v>
      </c>
      <c r="D1663" s="12">
        <v>0</v>
      </c>
      <c r="E1663" s="17">
        <v>0</v>
      </c>
      <c r="F1663" s="17">
        <v>0</v>
      </c>
      <c r="G1663" s="17">
        <v>0</v>
      </c>
      <c r="H1663" s="17">
        <v>0</v>
      </c>
      <c r="I1663" s="28">
        <f t="shared" si="50"/>
        <v>0</v>
      </c>
      <c r="J1663" s="28">
        <f t="shared" si="51"/>
        <v>0</v>
      </c>
    </row>
    <row r="1664" spans="1:10">
      <c r="A1664" s="13">
        <v>0</v>
      </c>
      <c r="B1664">
        <v>0</v>
      </c>
      <c r="C1664" t="str">
        <v>Bob Davis</v>
      </c>
      <c r="D1664" s="12">
        <v>0</v>
      </c>
      <c r="E1664" s="17">
        <v>0</v>
      </c>
      <c r="F1664" s="17">
        <v>0</v>
      </c>
      <c r="G1664" s="17">
        <v>0</v>
      </c>
      <c r="H1664" s="17">
        <v>0</v>
      </c>
      <c r="I1664" s="28">
        <f t="shared" si="50"/>
        <v>0</v>
      </c>
      <c r="J1664" s="28">
        <f t="shared" si="51"/>
        <v>0</v>
      </c>
    </row>
    <row r="1665" spans="1:10">
      <c r="A1665" s="13">
        <v>0</v>
      </c>
      <c r="B1665">
        <v>0</v>
      </c>
      <c r="C1665" t="str">
        <v>Bob Hernandez</v>
      </c>
      <c r="D1665" s="12">
        <v>0</v>
      </c>
      <c r="E1665" s="17">
        <v>0</v>
      </c>
      <c r="F1665" s="17">
        <v>0</v>
      </c>
      <c r="G1665" s="17">
        <v>0</v>
      </c>
      <c r="H1665" s="17">
        <v>0</v>
      </c>
      <c r="I1665" s="28">
        <f t="shared" si="50"/>
        <v>0</v>
      </c>
      <c r="J1665" s="28">
        <f t="shared" si="51"/>
        <v>0</v>
      </c>
    </row>
    <row r="1666" spans="1:10">
      <c r="A1666" s="13">
        <v>0</v>
      </c>
      <c r="B1666">
        <v>0</v>
      </c>
      <c r="C1666" t="str">
        <v>Bob Martin</v>
      </c>
      <c r="D1666" s="12">
        <v>0</v>
      </c>
      <c r="E1666" s="17">
        <v>0</v>
      </c>
      <c r="F1666" s="17">
        <v>0</v>
      </c>
      <c r="G1666" s="17">
        <v>0</v>
      </c>
      <c r="H1666" s="17">
        <v>0</v>
      </c>
      <c r="I1666" s="28">
        <f t="shared" si="50"/>
        <v>0</v>
      </c>
      <c r="J1666" s="28">
        <f t="shared" si="51"/>
        <v>0</v>
      </c>
    </row>
    <row r="1667" spans="1:10">
      <c r="A1667" s="13">
        <v>0</v>
      </c>
      <c r="B1667">
        <v>0</v>
      </c>
      <c r="C1667" t="str">
        <v>Bob Martinez</v>
      </c>
      <c r="D1667" s="12">
        <v>0</v>
      </c>
      <c r="E1667" s="17">
        <v>0</v>
      </c>
      <c r="F1667" s="17">
        <v>0</v>
      </c>
      <c r="G1667" s="17">
        <v>0</v>
      </c>
      <c r="H1667" s="17">
        <v>0</v>
      </c>
      <c r="I1667" s="28">
        <f t="shared" ref="I1667:I1730" si="52">ROUNDDOWN((E1667-G1667)*1440,0)</f>
        <v>0</v>
      </c>
      <c r="J1667" s="28">
        <f t="shared" ref="J1667:J1730" si="53">ROUNDDOWN((F1667-H1667)*1440,0)</f>
        <v>0</v>
      </c>
    </row>
    <row r="1668" spans="1:10">
      <c r="A1668" s="13">
        <v>0</v>
      </c>
      <c r="B1668">
        <v>0</v>
      </c>
      <c r="C1668" t="str">
        <v>Bob Wilson</v>
      </c>
      <c r="D1668" s="12">
        <v>0</v>
      </c>
      <c r="E1668" s="17">
        <v>0</v>
      </c>
      <c r="F1668" s="17">
        <v>0</v>
      </c>
      <c r="G1668" s="17">
        <v>0</v>
      </c>
      <c r="H1668" s="17">
        <v>0</v>
      </c>
      <c r="I1668" s="28">
        <f t="shared" si="52"/>
        <v>0</v>
      </c>
      <c r="J1668" s="28">
        <f t="shared" si="53"/>
        <v>0</v>
      </c>
    </row>
    <row r="1669" spans="1:10">
      <c r="A1669" s="13">
        <v>0</v>
      </c>
      <c r="B1669">
        <v>0</v>
      </c>
      <c r="C1669" t="str">
        <v>Caleb Anderson</v>
      </c>
      <c r="D1669" s="12">
        <v>0</v>
      </c>
      <c r="E1669" s="17">
        <v>0</v>
      </c>
      <c r="F1669" s="17">
        <v>0</v>
      </c>
      <c r="G1669" s="17">
        <v>0</v>
      </c>
      <c r="H1669" s="17">
        <v>0</v>
      </c>
      <c r="I1669" s="28">
        <f t="shared" si="52"/>
        <v>0</v>
      </c>
      <c r="J1669" s="28">
        <f t="shared" si="53"/>
        <v>0</v>
      </c>
    </row>
    <row r="1670" spans="1:10">
      <c r="A1670" s="13">
        <v>0</v>
      </c>
      <c r="B1670">
        <v>0</v>
      </c>
      <c r="C1670" t="str">
        <v>Caleb Martin</v>
      </c>
      <c r="D1670" s="12">
        <v>0</v>
      </c>
      <c r="E1670" s="17">
        <v>0</v>
      </c>
      <c r="F1670" s="17">
        <v>0</v>
      </c>
      <c r="G1670" s="17">
        <v>0</v>
      </c>
      <c r="H1670" s="17">
        <v>0</v>
      </c>
      <c r="I1670" s="28">
        <f t="shared" si="52"/>
        <v>0</v>
      </c>
      <c r="J1670" s="28">
        <f t="shared" si="53"/>
        <v>0</v>
      </c>
    </row>
    <row r="1671" spans="1:10">
      <c r="A1671" s="13">
        <v>0</v>
      </c>
      <c r="B1671">
        <v>0</v>
      </c>
      <c r="C1671" t="str">
        <v>Charlie Gonzalez</v>
      </c>
      <c r="D1671" s="12">
        <v>0</v>
      </c>
      <c r="E1671" s="17">
        <v>0</v>
      </c>
      <c r="F1671" s="17">
        <v>0</v>
      </c>
      <c r="G1671" s="17">
        <v>0</v>
      </c>
      <c r="H1671" s="17">
        <v>0</v>
      </c>
      <c r="I1671" s="28">
        <f t="shared" si="52"/>
        <v>0</v>
      </c>
      <c r="J1671" s="28">
        <f t="shared" si="53"/>
        <v>0</v>
      </c>
    </row>
    <row r="1672" spans="1:10">
      <c r="A1672" s="13">
        <v>0</v>
      </c>
      <c r="B1672">
        <v>0</v>
      </c>
      <c r="C1672" t="str">
        <v>Charlie Jackson</v>
      </c>
      <c r="D1672" s="12">
        <v>0</v>
      </c>
      <c r="E1672" s="17">
        <v>0</v>
      </c>
      <c r="F1672" s="17">
        <v>0</v>
      </c>
      <c r="G1672" s="17">
        <v>0</v>
      </c>
      <c r="H1672" s="17">
        <v>0</v>
      </c>
      <c r="I1672" s="28">
        <f t="shared" si="52"/>
        <v>0</v>
      </c>
      <c r="J1672" s="28">
        <f t="shared" si="53"/>
        <v>0</v>
      </c>
    </row>
    <row r="1673" spans="1:10">
      <c r="A1673" s="13">
        <v>0</v>
      </c>
      <c r="B1673">
        <v>0</v>
      </c>
      <c r="C1673" t="str">
        <v>Charlie Williams</v>
      </c>
      <c r="D1673" s="12">
        <v>0</v>
      </c>
      <c r="E1673" s="17">
        <v>0</v>
      </c>
      <c r="F1673" s="17">
        <v>0</v>
      </c>
      <c r="G1673" s="17">
        <v>0</v>
      </c>
      <c r="H1673" s="17">
        <v>0</v>
      </c>
      <c r="I1673" s="28">
        <f t="shared" si="52"/>
        <v>0</v>
      </c>
      <c r="J1673" s="28">
        <f t="shared" si="53"/>
        <v>0</v>
      </c>
    </row>
    <row r="1674" spans="1:10">
      <c r="A1674" s="13">
        <v>0</v>
      </c>
      <c r="B1674">
        <v>0</v>
      </c>
      <c r="C1674" t="str">
        <v>Charlie Wilson</v>
      </c>
      <c r="D1674" s="12">
        <v>0</v>
      </c>
      <c r="E1674" s="17">
        <v>0</v>
      </c>
      <c r="F1674" s="17">
        <v>0</v>
      </c>
      <c r="G1674" s="17">
        <v>0</v>
      </c>
      <c r="H1674" s="17">
        <v>0</v>
      </c>
      <c r="I1674" s="28">
        <f t="shared" si="52"/>
        <v>0</v>
      </c>
      <c r="J1674" s="28">
        <f t="shared" si="53"/>
        <v>0</v>
      </c>
    </row>
    <row r="1675" spans="1:10">
      <c r="A1675" s="13">
        <v>0</v>
      </c>
      <c r="B1675">
        <v>0</v>
      </c>
      <c r="C1675" t="str">
        <v>Dana Anderson</v>
      </c>
      <c r="D1675" s="12">
        <v>0</v>
      </c>
      <c r="E1675" s="17">
        <v>0</v>
      </c>
      <c r="F1675" s="17">
        <v>0</v>
      </c>
      <c r="G1675" s="17">
        <v>0</v>
      </c>
      <c r="H1675" s="17">
        <v>0</v>
      </c>
      <c r="I1675" s="28">
        <f t="shared" si="52"/>
        <v>0</v>
      </c>
      <c r="J1675" s="28">
        <f t="shared" si="53"/>
        <v>0</v>
      </c>
    </row>
    <row r="1676" spans="1:10">
      <c r="A1676" s="13">
        <v>0</v>
      </c>
      <c r="B1676">
        <v>0</v>
      </c>
      <c r="C1676" t="str">
        <v>Dana Brown</v>
      </c>
      <c r="D1676" s="12">
        <v>0</v>
      </c>
      <c r="E1676" s="17">
        <v>0</v>
      </c>
      <c r="F1676" s="17">
        <v>0</v>
      </c>
      <c r="G1676" s="17">
        <v>0</v>
      </c>
      <c r="H1676" s="17">
        <v>0</v>
      </c>
      <c r="I1676" s="28">
        <f t="shared" si="52"/>
        <v>0</v>
      </c>
      <c r="J1676" s="28">
        <f t="shared" si="53"/>
        <v>0</v>
      </c>
    </row>
    <row r="1677" spans="1:10">
      <c r="A1677" s="13">
        <v>0</v>
      </c>
      <c r="B1677">
        <v>0</v>
      </c>
      <c r="C1677" t="str">
        <v>Dana Davis</v>
      </c>
      <c r="D1677" s="12">
        <v>0</v>
      </c>
      <c r="E1677" s="17">
        <v>0</v>
      </c>
      <c r="F1677" s="17">
        <v>0</v>
      </c>
      <c r="G1677" s="17">
        <v>0</v>
      </c>
      <c r="H1677" s="17">
        <v>0</v>
      </c>
      <c r="I1677" s="28">
        <f t="shared" si="52"/>
        <v>0</v>
      </c>
      <c r="J1677" s="28">
        <f t="shared" si="53"/>
        <v>0</v>
      </c>
    </row>
    <row r="1678" spans="1:10">
      <c r="A1678" s="13">
        <v>0</v>
      </c>
      <c r="B1678">
        <v>0</v>
      </c>
      <c r="C1678" t="str">
        <v>Dana Gonzalez</v>
      </c>
      <c r="D1678" s="12">
        <v>0</v>
      </c>
      <c r="E1678" s="17">
        <v>0</v>
      </c>
      <c r="F1678" s="17">
        <v>0</v>
      </c>
      <c r="G1678" s="17">
        <v>0</v>
      </c>
      <c r="H1678" s="17">
        <v>0</v>
      </c>
      <c r="I1678" s="28">
        <f t="shared" si="52"/>
        <v>0</v>
      </c>
      <c r="J1678" s="28">
        <f t="shared" si="53"/>
        <v>0</v>
      </c>
    </row>
    <row r="1679" spans="1:10">
      <c r="A1679" s="13">
        <v>0</v>
      </c>
      <c r="B1679">
        <v>0</v>
      </c>
      <c r="C1679" t="str">
        <v>Dana Hernandez</v>
      </c>
      <c r="D1679" s="12">
        <v>0</v>
      </c>
      <c r="E1679" s="17">
        <v>0</v>
      </c>
      <c r="F1679" s="17">
        <v>0</v>
      </c>
      <c r="G1679" s="17">
        <v>0</v>
      </c>
      <c r="H1679" s="17">
        <v>0</v>
      </c>
      <c r="I1679" s="28">
        <f t="shared" si="52"/>
        <v>0</v>
      </c>
      <c r="J1679" s="28">
        <f t="shared" si="53"/>
        <v>0</v>
      </c>
    </row>
    <row r="1680" spans="1:10">
      <c r="A1680" s="13">
        <v>0</v>
      </c>
      <c r="B1680">
        <v>0</v>
      </c>
      <c r="C1680" t="str">
        <v>Dana Lopez</v>
      </c>
      <c r="D1680" s="12">
        <v>0</v>
      </c>
      <c r="E1680" s="17">
        <v>0</v>
      </c>
      <c r="F1680" s="17">
        <v>0</v>
      </c>
      <c r="G1680" s="17">
        <v>0</v>
      </c>
      <c r="H1680" s="17">
        <v>0</v>
      </c>
      <c r="I1680" s="28">
        <f t="shared" si="52"/>
        <v>0</v>
      </c>
      <c r="J1680" s="28">
        <f t="shared" si="53"/>
        <v>0</v>
      </c>
    </row>
    <row r="1681" spans="1:10">
      <c r="A1681" s="13">
        <v>0</v>
      </c>
      <c r="B1681">
        <v>0</v>
      </c>
      <c r="C1681" t="str">
        <v>Dana Rodriguez</v>
      </c>
      <c r="D1681" s="12">
        <v>0</v>
      </c>
      <c r="E1681" s="17">
        <v>0</v>
      </c>
      <c r="F1681" s="17">
        <v>0</v>
      </c>
      <c r="G1681" s="17">
        <v>0</v>
      </c>
      <c r="H1681" s="17">
        <v>0</v>
      </c>
      <c r="I1681" s="28">
        <f t="shared" si="52"/>
        <v>0</v>
      </c>
      <c r="J1681" s="28">
        <f t="shared" si="53"/>
        <v>0</v>
      </c>
    </row>
    <row r="1682" spans="1:10">
      <c r="A1682" s="13">
        <v>0</v>
      </c>
      <c r="B1682">
        <v>0</v>
      </c>
      <c r="C1682" t="str">
        <v>Dana Williams</v>
      </c>
      <c r="D1682" s="12">
        <v>0</v>
      </c>
      <c r="E1682" s="17">
        <v>0</v>
      </c>
      <c r="F1682" s="17">
        <v>0</v>
      </c>
      <c r="G1682" s="17">
        <v>0</v>
      </c>
      <c r="H1682" s="17">
        <v>0</v>
      </c>
      <c r="I1682" s="28">
        <f t="shared" si="52"/>
        <v>0</v>
      </c>
      <c r="J1682" s="28">
        <f t="shared" si="53"/>
        <v>0</v>
      </c>
    </row>
    <row r="1683" spans="1:10">
      <c r="A1683" s="13">
        <v>0</v>
      </c>
      <c r="B1683">
        <v>0</v>
      </c>
      <c r="C1683" t="str">
        <v>Diana Miller</v>
      </c>
      <c r="D1683" s="12">
        <v>0</v>
      </c>
      <c r="E1683" s="17">
        <v>0</v>
      </c>
      <c r="F1683" s="17">
        <v>0</v>
      </c>
      <c r="G1683" s="17">
        <v>0</v>
      </c>
      <c r="H1683" s="17">
        <v>0</v>
      </c>
      <c r="I1683" s="28">
        <f t="shared" si="52"/>
        <v>0</v>
      </c>
      <c r="J1683" s="28">
        <f t="shared" si="53"/>
        <v>0</v>
      </c>
    </row>
    <row r="1684" spans="1:10">
      <c r="A1684" s="13">
        <v>0</v>
      </c>
      <c r="B1684">
        <v>0</v>
      </c>
      <c r="C1684" t="str">
        <v>Diana Smith</v>
      </c>
      <c r="D1684" s="12">
        <v>0</v>
      </c>
      <c r="E1684" s="17">
        <v>0</v>
      </c>
      <c r="F1684" s="17">
        <v>0</v>
      </c>
      <c r="G1684" s="17">
        <v>0</v>
      </c>
      <c r="H1684" s="17">
        <v>0</v>
      </c>
      <c r="I1684" s="28">
        <f t="shared" si="52"/>
        <v>0</v>
      </c>
      <c r="J1684" s="28">
        <f t="shared" si="53"/>
        <v>0</v>
      </c>
    </row>
    <row r="1685" spans="1:10">
      <c r="A1685" s="13">
        <v>0</v>
      </c>
      <c r="B1685">
        <v>0</v>
      </c>
      <c r="C1685" t="str">
        <v>Diana Taylor</v>
      </c>
      <c r="D1685" s="12">
        <v>0</v>
      </c>
      <c r="E1685" s="17">
        <v>0</v>
      </c>
      <c r="F1685" s="17">
        <v>0</v>
      </c>
      <c r="G1685" s="17">
        <v>0</v>
      </c>
      <c r="H1685" s="17">
        <v>0</v>
      </c>
      <c r="I1685" s="28">
        <f t="shared" si="52"/>
        <v>0</v>
      </c>
      <c r="J1685" s="28">
        <f t="shared" si="53"/>
        <v>0</v>
      </c>
    </row>
    <row r="1686" spans="1:10">
      <c r="A1686" s="13">
        <v>0</v>
      </c>
      <c r="B1686">
        <v>0</v>
      </c>
      <c r="C1686" t="str">
        <v>Diana Thomas</v>
      </c>
      <c r="D1686" s="12">
        <v>0</v>
      </c>
      <c r="E1686" s="17">
        <v>0</v>
      </c>
      <c r="F1686" s="17">
        <v>0</v>
      </c>
      <c r="G1686" s="17">
        <v>0</v>
      </c>
      <c r="H1686" s="17">
        <v>0</v>
      </c>
      <c r="I1686" s="28">
        <f t="shared" si="52"/>
        <v>0</v>
      </c>
      <c r="J1686" s="28">
        <f t="shared" si="53"/>
        <v>0</v>
      </c>
    </row>
    <row r="1687" spans="1:10">
      <c r="A1687" s="13">
        <v>0</v>
      </c>
      <c r="B1687">
        <v>0</v>
      </c>
      <c r="C1687" t="str">
        <v>Diana Williams</v>
      </c>
      <c r="D1687" s="12">
        <v>0</v>
      </c>
      <c r="E1687" s="17">
        <v>0</v>
      </c>
      <c r="F1687" s="17">
        <v>0</v>
      </c>
      <c r="G1687" s="17">
        <v>0</v>
      </c>
      <c r="H1687" s="17">
        <v>0</v>
      </c>
      <c r="I1687" s="28">
        <f t="shared" si="52"/>
        <v>0</v>
      </c>
      <c r="J1687" s="28">
        <f t="shared" si="53"/>
        <v>0</v>
      </c>
    </row>
    <row r="1688" spans="1:10">
      <c r="A1688" s="13">
        <v>0</v>
      </c>
      <c r="B1688">
        <v>0</v>
      </c>
      <c r="C1688" t="str">
        <v>Eve Davis</v>
      </c>
      <c r="D1688" s="12">
        <v>0</v>
      </c>
      <c r="E1688" s="17">
        <v>0</v>
      </c>
      <c r="F1688" s="17">
        <v>0</v>
      </c>
      <c r="G1688" s="17">
        <v>0</v>
      </c>
      <c r="H1688" s="17">
        <v>0</v>
      </c>
      <c r="I1688" s="28">
        <f t="shared" si="52"/>
        <v>0</v>
      </c>
      <c r="J1688" s="28">
        <f t="shared" si="53"/>
        <v>0</v>
      </c>
    </row>
    <row r="1689" spans="1:10">
      <c r="A1689" s="13">
        <v>0</v>
      </c>
      <c r="B1689">
        <v>0</v>
      </c>
      <c r="C1689" t="str">
        <v>Eve Gonzalez</v>
      </c>
      <c r="D1689" s="12">
        <v>0</v>
      </c>
      <c r="E1689" s="17">
        <v>0</v>
      </c>
      <c r="F1689" s="17">
        <v>0</v>
      </c>
      <c r="G1689" s="17">
        <v>0</v>
      </c>
      <c r="H1689" s="17">
        <v>0</v>
      </c>
      <c r="I1689" s="28">
        <f t="shared" si="52"/>
        <v>0</v>
      </c>
      <c r="J1689" s="28">
        <f t="shared" si="53"/>
        <v>0</v>
      </c>
    </row>
    <row r="1690" spans="1:10">
      <c r="A1690" s="13">
        <v>0</v>
      </c>
      <c r="B1690">
        <v>0</v>
      </c>
      <c r="C1690" t="str">
        <v>Eve Jackson</v>
      </c>
      <c r="D1690" s="12">
        <v>0</v>
      </c>
      <c r="E1690" s="17">
        <v>0</v>
      </c>
      <c r="F1690" s="17">
        <v>0</v>
      </c>
      <c r="G1690" s="17">
        <v>0</v>
      </c>
      <c r="H1690" s="17">
        <v>0</v>
      </c>
      <c r="I1690" s="28">
        <f t="shared" si="52"/>
        <v>0</v>
      </c>
      <c r="J1690" s="28">
        <f t="shared" si="53"/>
        <v>0</v>
      </c>
    </row>
    <row r="1691" spans="1:10">
      <c r="A1691" s="13">
        <v>0</v>
      </c>
      <c r="B1691">
        <v>0</v>
      </c>
      <c r="C1691" t="str">
        <v>Eve Jones</v>
      </c>
      <c r="D1691" s="12">
        <v>0</v>
      </c>
      <c r="E1691" s="17">
        <v>0</v>
      </c>
      <c r="F1691" s="17">
        <v>0</v>
      </c>
      <c r="G1691" s="17">
        <v>0</v>
      </c>
      <c r="H1691" s="17">
        <v>0</v>
      </c>
      <c r="I1691" s="28">
        <f t="shared" si="52"/>
        <v>0</v>
      </c>
      <c r="J1691" s="28">
        <f t="shared" si="53"/>
        <v>0</v>
      </c>
    </row>
    <row r="1692" spans="1:10">
      <c r="A1692" s="13">
        <v>0</v>
      </c>
      <c r="B1692">
        <v>0</v>
      </c>
      <c r="C1692" t="str">
        <v>Eve Moore</v>
      </c>
      <c r="D1692" s="12">
        <v>0</v>
      </c>
      <c r="E1692" s="17">
        <v>0</v>
      </c>
      <c r="F1692" s="17">
        <v>0</v>
      </c>
      <c r="G1692" s="17">
        <v>0</v>
      </c>
      <c r="H1692" s="17">
        <v>0</v>
      </c>
      <c r="I1692" s="28">
        <f t="shared" si="52"/>
        <v>0</v>
      </c>
      <c r="J1692" s="28">
        <f t="shared" si="53"/>
        <v>0</v>
      </c>
    </row>
    <row r="1693" spans="1:10">
      <c r="A1693" s="13">
        <v>0</v>
      </c>
      <c r="B1693">
        <v>0</v>
      </c>
      <c r="C1693" t="str">
        <v>Eve Wilson</v>
      </c>
      <c r="D1693" s="12">
        <v>0</v>
      </c>
      <c r="E1693" s="17">
        <v>0</v>
      </c>
      <c r="F1693" s="17">
        <v>0</v>
      </c>
      <c r="G1693" s="17">
        <v>0</v>
      </c>
      <c r="H1693" s="17">
        <v>0</v>
      </c>
      <c r="I1693" s="28">
        <f t="shared" si="52"/>
        <v>0</v>
      </c>
      <c r="J1693" s="28">
        <f t="shared" si="53"/>
        <v>0</v>
      </c>
    </row>
    <row r="1694" spans="1:10">
      <c r="A1694" s="13">
        <v>0</v>
      </c>
      <c r="B1694">
        <v>0</v>
      </c>
      <c r="C1694" t="str">
        <v>Frank Brown</v>
      </c>
      <c r="D1694" s="12">
        <v>0</v>
      </c>
      <c r="E1694" s="17">
        <v>0</v>
      </c>
      <c r="F1694" s="17">
        <v>0</v>
      </c>
      <c r="G1694" s="17">
        <v>0</v>
      </c>
      <c r="H1694" s="17">
        <v>0</v>
      </c>
      <c r="I1694" s="28">
        <f t="shared" si="52"/>
        <v>0</v>
      </c>
      <c r="J1694" s="28">
        <f t="shared" si="53"/>
        <v>0</v>
      </c>
    </row>
    <row r="1695" spans="1:10">
      <c r="A1695" s="13">
        <v>0</v>
      </c>
      <c r="B1695">
        <v>0</v>
      </c>
      <c r="C1695" t="str">
        <v>Frank Davis</v>
      </c>
      <c r="D1695" s="12">
        <v>0</v>
      </c>
      <c r="E1695" s="17">
        <v>0</v>
      </c>
      <c r="F1695" s="17">
        <v>0</v>
      </c>
      <c r="G1695" s="17">
        <v>0</v>
      </c>
      <c r="H1695" s="17">
        <v>0</v>
      </c>
      <c r="I1695" s="28">
        <f t="shared" si="52"/>
        <v>0</v>
      </c>
      <c r="J1695" s="28">
        <f t="shared" si="53"/>
        <v>0</v>
      </c>
    </row>
    <row r="1696" spans="1:10">
      <c r="A1696" s="13">
        <v>0</v>
      </c>
      <c r="B1696">
        <v>0</v>
      </c>
      <c r="C1696" t="str">
        <v>Frank Jones</v>
      </c>
      <c r="D1696" s="12">
        <v>0</v>
      </c>
      <c r="E1696" s="17">
        <v>0</v>
      </c>
      <c r="F1696" s="17">
        <v>0</v>
      </c>
      <c r="G1696" s="17">
        <v>0</v>
      </c>
      <c r="H1696" s="17">
        <v>0</v>
      </c>
      <c r="I1696" s="28">
        <f t="shared" si="52"/>
        <v>0</v>
      </c>
      <c r="J1696" s="28">
        <f t="shared" si="53"/>
        <v>0</v>
      </c>
    </row>
    <row r="1697" spans="1:10">
      <c r="A1697" s="13">
        <v>0</v>
      </c>
      <c r="B1697">
        <v>0</v>
      </c>
      <c r="C1697" t="str">
        <v>Frank Rodriguez</v>
      </c>
      <c r="D1697" s="12">
        <v>0</v>
      </c>
      <c r="E1697" s="17">
        <v>0</v>
      </c>
      <c r="F1697" s="17">
        <v>0</v>
      </c>
      <c r="G1697" s="17">
        <v>0</v>
      </c>
      <c r="H1697" s="17">
        <v>0</v>
      </c>
      <c r="I1697" s="28">
        <f t="shared" si="52"/>
        <v>0</v>
      </c>
      <c r="J1697" s="28">
        <f t="shared" si="53"/>
        <v>0</v>
      </c>
    </row>
    <row r="1698" spans="1:10">
      <c r="A1698" s="13">
        <v>0</v>
      </c>
      <c r="B1698">
        <v>0</v>
      </c>
      <c r="C1698" t="str">
        <v>Frank Taylor</v>
      </c>
      <c r="D1698" s="12">
        <v>0</v>
      </c>
      <c r="E1698" s="17">
        <v>0</v>
      </c>
      <c r="F1698" s="17">
        <v>0</v>
      </c>
      <c r="G1698" s="17">
        <v>0</v>
      </c>
      <c r="H1698" s="17">
        <v>0</v>
      </c>
      <c r="I1698" s="28">
        <f t="shared" si="52"/>
        <v>0</v>
      </c>
      <c r="J1698" s="28">
        <f t="shared" si="53"/>
        <v>0</v>
      </c>
    </row>
    <row r="1699" spans="1:10">
      <c r="A1699" s="13">
        <v>0</v>
      </c>
      <c r="B1699">
        <v>0</v>
      </c>
      <c r="C1699" t="str">
        <v>Grace Anderson</v>
      </c>
      <c r="D1699" s="12">
        <v>0</v>
      </c>
      <c r="E1699" s="17">
        <v>0</v>
      </c>
      <c r="F1699" s="17">
        <v>0</v>
      </c>
      <c r="G1699" s="17">
        <v>0</v>
      </c>
      <c r="H1699" s="17">
        <v>0</v>
      </c>
      <c r="I1699" s="28">
        <f t="shared" si="52"/>
        <v>0</v>
      </c>
      <c r="J1699" s="28">
        <f t="shared" si="53"/>
        <v>0</v>
      </c>
    </row>
    <row r="1700" spans="1:10">
      <c r="A1700" s="13">
        <v>0</v>
      </c>
      <c r="B1700">
        <v>0</v>
      </c>
      <c r="C1700" t="str">
        <v>Grace Jones</v>
      </c>
      <c r="D1700" s="12">
        <v>0</v>
      </c>
      <c r="E1700" s="17">
        <v>0</v>
      </c>
      <c r="F1700" s="17">
        <v>0</v>
      </c>
      <c r="G1700" s="17">
        <v>0</v>
      </c>
      <c r="H1700" s="17">
        <v>0</v>
      </c>
      <c r="I1700" s="28">
        <f t="shared" si="52"/>
        <v>0</v>
      </c>
      <c r="J1700" s="28">
        <f t="shared" si="53"/>
        <v>0</v>
      </c>
    </row>
    <row r="1701" spans="1:10">
      <c r="A1701" s="13">
        <v>0</v>
      </c>
      <c r="B1701">
        <v>0</v>
      </c>
      <c r="C1701" t="str">
        <v>Grace Lopez</v>
      </c>
      <c r="D1701" s="12">
        <v>0</v>
      </c>
      <c r="E1701" s="17">
        <v>0</v>
      </c>
      <c r="F1701" s="17">
        <v>0</v>
      </c>
      <c r="G1701" s="17">
        <v>0</v>
      </c>
      <c r="H1701" s="17">
        <v>0</v>
      </c>
      <c r="I1701" s="28">
        <f t="shared" si="52"/>
        <v>0</v>
      </c>
      <c r="J1701" s="28">
        <f t="shared" si="53"/>
        <v>0</v>
      </c>
    </row>
    <row r="1702" spans="1:10">
      <c r="A1702" s="13">
        <v>0</v>
      </c>
      <c r="B1702">
        <v>0</v>
      </c>
      <c r="C1702" t="str">
        <v>Grace Martinez</v>
      </c>
      <c r="D1702" s="12">
        <v>0</v>
      </c>
      <c r="E1702" s="17">
        <v>0</v>
      </c>
      <c r="F1702" s="17">
        <v>0</v>
      </c>
      <c r="G1702" s="17">
        <v>0</v>
      </c>
      <c r="H1702" s="17">
        <v>0</v>
      </c>
      <c r="I1702" s="28">
        <f t="shared" si="52"/>
        <v>0</v>
      </c>
      <c r="J1702" s="28">
        <f t="shared" si="53"/>
        <v>0</v>
      </c>
    </row>
    <row r="1703" spans="1:10">
      <c r="A1703" s="13">
        <v>0</v>
      </c>
      <c r="B1703">
        <v>0</v>
      </c>
      <c r="C1703" t="str">
        <v>Grace Taylor</v>
      </c>
      <c r="D1703" s="12">
        <v>0</v>
      </c>
      <c r="E1703" s="17">
        <v>0</v>
      </c>
      <c r="F1703" s="17">
        <v>0</v>
      </c>
      <c r="G1703" s="17">
        <v>0</v>
      </c>
      <c r="H1703" s="17">
        <v>0</v>
      </c>
      <c r="I1703" s="28">
        <f t="shared" si="52"/>
        <v>0</v>
      </c>
      <c r="J1703" s="28">
        <f t="shared" si="53"/>
        <v>0</v>
      </c>
    </row>
    <row r="1704" spans="1:10">
      <c r="A1704" s="13">
        <v>0</v>
      </c>
      <c r="B1704">
        <v>0</v>
      </c>
      <c r="C1704" t="str">
        <v>Grace Williams</v>
      </c>
      <c r="D1704" s="12">
        <v>0</v>
      </c>
      <c r="E1704" s="17">
        <v>0</v>
      </c>
      <c r="F1704" s="17">
        <v>0</v>
      </c>
      <c r="G1704" s="17">
        <v>0</v>
      </c>
      <c r="H1704" s="17">
        <v>0</v>
      </c>
      <c r="I1704" s="28">
        <f t="shared" si="52"/>
        <v>0</v>
      </c>
      <c r="J1704" s="28">
        <f t="shared" si="53"/>
        <v>0</v>
      </c>
    </row>
    <row r="1705" spans="1:10">
      <c r="A1705" s="13">
        <v>0</v>
      </c>
      <c r="B1705">
        <v>0</v>
      </c>
      <c r="C1705" t="str">
        <v>Hank Brown</v>
      </c>
      <c r="D1705" s="12">
        <v>0</v>
      </c>
      <c r="E1705" s="17">
        <v>0</v>
      </c>
      <c r="F1705" s="17">
        <v>0</v>
      </c>
      <c r="G1705" s="17">
        <v>0</v>
      </c>
      <c r="H1705" s="17">
        <v>0</v>
      </c>
      <c r="I1705" s="28">
        <f t="shared" si="52"/>
        <v>0</v>
      </c>
      <c r="J1705" s="28">
        <f t="shared" si="53"/>
        <v>0</v>
      </c>
    </row>
    <row r="1706" spans="1:10">
      <c r="A1706" s="13">
        <v>0</v>
      </c>
      <c r="B1706">
        <v>0</v>
      </c>
      <c r="C1706" t="str">
        <v>Hank Gonzalez</v>
      </c>
      <c r="D1706" s="12">
        <v>0</v>
      </c>
      <c r="E1706" s="17">
        <v>0</v>
      </c>
      <c r="F1706" s="17">
        <v>0</v>
      </c>
      <c r="G1706" s="17">
        <v>0</v>
      </c>
      <c r="H1706" s="17">
        <v>0</v>
      </c>
      <c r="I1706" s="28">
        <f t="shared" si="52"/>
        <v>0</v>
      </c>
      <c r="J1706" s="28">
        <f t="shared" si="53"/>
        <v>0</v>
      </c>
    </row>
    <row r="1707" spans="1:10">
      <c r="A1707" s="13">
        <v>0</v>
      </c>
      <c r="B1707">
        <v>0</v>
      </c>
      <c r="C1707" t="str">
        <v>Hank Hernandez</v>
      </c>
      <c r="D1707" s="12">
        <v>0</v>
      </c>
      <c r="E1707" s="17">
        <v>0</v>
      </c>
      <c r="F1707" s="17">
        <v>0</v>
      </c>
      <c r="G1707" s="17">
        <v>0</v>
      </c>
      <c r="H1707" s="17">
        <v>0</v>
      </c>
      <c r="I1707" s="28">
        <f t="shared" si="52"/>
        <v>0</v>
      </c>
      <c r="J1707" s="28">
        <f t="shared" si="53"/>
        <v>0</v>
      </c>
    </row>
    <row r="1708" spans="1:10">
      <c r="A1708" s="13">
        <v>0</v>
      </c>
      <c r="B1708">
        <v>0</v>
      </c>
      <c r="C1708" t="str">
        <v>Hank Martinez</v>
      </c>
      <c r="D1708" s="12">
        <v>0</v>
      </c>
      <c r="E1708" s="17">
        <v>0</v>
      </c>
      <c r="F1708" s="17">
        <v>0</v>
      </c>
      <c r="G1708" s="17">
        <v>0</v>
      </c>
      <c r="H1708" s="17">
        <v>0</v>
      </c>
      <c r="I1708" s="28">
        <f t="shared" si="52"/>
        <v>0</v>
      </c>
      <c r="J1708" s="28">
        <f t="shared" si="53"/>
        <v>0</v>
      </c>
    </row>
    <row r="1709" spans="1:10">
      <c r="A1709" s="13">
        <v>0</v>
      </c>
      <c r="B1709">
        <v>0</v>
      </c>
      <c r="C1709" t="str">
        <v>Hank Taylor</v>
      </c>
      <c r="D1709" s="12">
        <v>0</v>
      </c>
      <c r="E1709" s="17">
        <v>0</v>
      </c>
      <c r="F1709" s="17">
        <v>0</v>
      </c>
      <c r="G1709" s="17">
        <v>0</v>
      </c>
      <c r="H1709" s="17">
        <v>0</v>
      </c>
      <c r="I1709" s="28">
        <f t="shared" si="52"/>
        <v>0</v>
      </c>
      <c r="J1709" s="28">
        <f t="shared" si="53"/>
        <v>0</v>
      </c>
    </row>
    <row r="1710" spans="1:10">
      <c r="A1710" s="13">
        <v>0</v>
      </c>
      <c r="B1710">
        <v>0</v>
      </c>
      <c r="C1710" t="str">
        <v>Hank Thomas</v>
      </c>
      <c r="D1710" s="12">
        <v>0</v>
      </c>
      <c r="E1710" s="17">
        <v>0</v>
      </c>
      <c r="F1710" s="17">
        <v>0</v>
      </c>
      <c r="G1710" s="17">
        <v>0</v>
      </c>
      <c r="H1710" s="17">
        <v>0</v>
      </c>
      <c r="I1710" s="28">
        <f t="shared" si="52"/>
        <v>0</v>
      </c>
      <c r="J1710" s="28">
        <f t="shared" si="53"/>
        <v>0</v>
      </c>
    </row>
    <row r="1711" spans="1:10">
      <c r="A1711" s="13">
        <v>0</v>
      </c>
      <c r="B1711">
        <v>0</v>
      </c>
      <c r="C1711" t="str">
        <v>Ivy Martinez</v>
      </c>
      <c r="D1711" s="12">
        <v>0</v>
      </c>
      <c r="E1711" s="17">
        <v>0</v>
      </c>
      <c r="F1711" s="17">
        <v>0</v>
      </c>
      <c r="G1711" s="17">
        <v>0</v>
      </c>
      <c r="H1711" s="17">
        <v>0</v>
      </c>
      <c r="I1711" s="28">
        <f t="shared" si="52"/>
        <v>0</v>
      </c>
      <c r="J1711" s="28">
        <f t="shared" si="53"/>
        <v>0</v>
      </c>
    </row>
    <row r="1712" spans="1:10">
      <c r="A1712" s="13">
        <v>0</v>
      </c>
      <c r="B1712">
        <v>0</v>
      </c>
      <c r="C1712" t="str">
        <v>Ivy Taylor</v>
      </c>
      <c r="D1712" s="12">
        <v>0</v>
      </c>
      <c r="E1712" s="17">
        <v>0</v>
      </c>
      <c r="F1712" s="17">
        <v>0</v>
      </c>
      <c r="G1712" s="17">
        <v>0</v>
      </c>
      <c r="H1712" s="17">
        <v>0</v>
      </c>
      <c r="I1712" s="28">
        <f t="shared" si="52"/>
        <v>0</v>
      </c>
      <c r="J1712" s="28">
        <f t="shared" si="53"/>
        <v>0</v>
      </c>
    </row>
    <row r="1713" spans="1:10">
      <c r="A1713" s="13">
        <v>0</v>
      </c>
      <c r="B1713">
        <v>0</v>
      </c>
      <c r="C1713" t="str">
        <v>Ivy Thomas</v>
      </c>
      <c r="D1713" s="12">
        <v>0</v>
      </c>
      <c r="E1713" s="17">
        <v>0</v>
      </c>
      <c r="F1713" s="17">
        <v>0</v>
      </c>
      <c r="G1713" s="17">
        <v>0</v>
      </c>
      <c r="H1713" s="17">
        <v>0</v>
      </c>
      <c r="I1713" s="28">
        <f t="shared" si="52"/>
        <v>0</v>
      </c>
      <c r="J1713" s="28">
        <f t="shared" si="53"/>
        <v>0</v>
      </c>
    </row>
    <row r="1714" spans="1:10">
      <c r="A1714" s="13">
        <v>0</v>
      </c>
      <c r="B1714">
        <v>0</v>
      </c>
      <c r="C1714" t="str">
        <v>Jack Davis</v>
      </c>
      <c r="D1714" s="12">
        <v>0</v>
      </c>
      <c r="E1714" s="17">
        <v>0</v>
      </c>
      <c r="F1714" s="17">
        <v>0</v>
      </c>
      <c r="G1714" s="17">
        <v>0</v>
      </c>
      <c r="H1714" s="17">
        <v>0</v>
      </c>
      <c r="I1714" s="28">
        <f t="shared" si="52"/>
        <v>0</v>
      </c>
      <c r="J1714" s="28">
        <f t="shared" si="53"/>
        <v>0</v>
      </c>
    </row>
    <row r="1715" spans="1:10">
      <c r="A1715" s="13">
        <v>0</v>
      </c>
      <c r="B1715">
        <v>0</v>
      </c>
      <c r="C1715" t="str">
        <v>Jack Hernandez</v>
      </c>
      <c r="D1715" s="12">
        <v>0</v>
      </c>
      <c r="E1715" s="17">
        <v>0</v>
      </c>
      <c r="F1715" s="17">
        <v>0</v>
      </c>
      <c r="G1715" s="17">
        <v>0</v>
      </c>
      <c r="H1715" s="17">
        <v>0</v>
      </c>
      <c r="I1715" s="28">
        <f t="shared" si="52"/>
        <v>0</v>
      </c>
      <c r="J1715" s="28">
        <f t="shared" si="53"/>
        <v>0</v>
      </c>
    </row>
    <row r="1716" spans="1:10">
      <c r="A1716" s="13">
        <v>0</v>
      </c>
      <c r="B1716">
        <v>0</v>
      </c>
      <c r="C1716" t="str">
        <v>Jack Jones</v>
      </c>
      <c r="D1716" s="12">
        <v>0</v>
      </c>
      <c r="E1716" s="17">
        <v>0</v>
      </c>
      <c r="F1716" s="17">
        <v>0</v>
      </c>
      <c r="G1716" s="17">
        <v>0</v>
      </c>
      <c r="H1716" s="17">
        <v>0</v>
      </c>
      <c r="I1716" s="28">
        <f t="shared" si="52"/>
        <v>0</v>
      </c>
      <c r="J1716" s="28">
        <f t="shared" si="53"/>
        <v>0</v>
      </c>
    </row>
    <row r="1717" spans="1:10">
      <c r="A1717" s="13">
        <v>0</v>
      </c>
      <c r="B1717">
        <v>0</v>
      </c>
      <c r="C1717" t="str">
        <v>Jack Martinez</v>
      </c>
      <c r="D1717" s="12">
        <v>0</v>
      </c>
      <c r="E1717" s="17">
        <v>0</v>
      </c>
      <c r="F1717" s="17">
        <v>0</v>
      </c>
      <c r="G1717" s="17">
        <v>0</v>
      </c>
      <c r="H1717" s="17">
        <v>0</v>
      </c>
      <c r="I1717" s="28">
        <f t="shared" si="52"/>
        <v>0</v>
      </c>
      <c r="J1717" s="28">
        <f t="shared" si="53"/>
        <v>0</v>
      </c>
    </row>
    <row r="1718" spans="1:10">
      <c r="A1718" s="13">
        <v>0</v>
      </c>
      <c r="B1718">
        <v>0</v>
      </c>
      <c r="C1718" t="str">
        <v>Jack Miller</v>
      </c>
      <c r="D1718" s="12">
        <v>0</v>
      </c>
      <c r="E1718" s="17">
        <v>0</v>
      </c>
      <c r="F1718" s="17">
        <v>0</v>
      </c>
      <c r="G1718" s="17">
        <v>0</v>
      </c>
      <c r="H1718" s="17">
        <v>0</v>
      </c>
      <c r="I1718" s="28">
        <f t="shared" si="52"/>
        <v>0</v>
      </c>
      <c r="J1718" s="28">
        <f t="shared" si="53"/>
        <v>0</v>
      </c>
    </row>
    <row r="1719" spans="1:10">
      <c r="A1719" s="13">
        <v>0</v>
      </c>
      <c r="B1719">
        <v>0</v>
      </c>
      <c r="C1719" t="str">
        <v>Karen Davis</v>
      </c>
      <c r="D1719" s="12">
        <v>0</v>
      </c>
      <c r="E1719" s="17">
        <v>0</v>
      </c>
      <c r="F1719" s="17">
        <v>0</v>
      </c>
      <c r="G1719" s="17">
        <v>0</v>
      </c>
      <c r="H1719" s="17">
        <v>0</v>
      </c>
      <c r="I1719" s="28">
        <f t="shared" si="52"/>
        <v>0</v>
      </c>
      <c r="J1719" s="28">
        <f t="shared" si="53"/>
        <v>0</v>
      </c>
    </row>
    <row r="1720" spans="1:10">
      <c r="A1720" s="13">
        <v>0</v>
      </c>
      <c r="B1720">
        <v>0</v>
      </c>
      <c r="C1720" t="str">
        <v>Karen Hernandez</v>
      </c>
      <c r="D1720" s="12">
        <v>0</v>
      </c>
      <c r="E1720" s="17">
        <v>0</v>
      </c>
      <c r="F1720" s="17">
        <v>0</v>
      </c>
      <c r="G1720" s="17">
        <v>0</v>
      </c>
      <c r="H1720" s="17">
        <v>0</v>
      </c>
      <c r="I1720" s="28">
        <f t="shared" si="52"/>
        <v>0</v>
      </c>
      <c r="J1720" s="28">
        <f t="shared" si="53"/>
        <v>0</v>
      </c>
    </row>
    <row r="1721" spans="1:10">
      <c r="A1721" s="13">
        <v>0</v>
      </c>
      <c r="B1721">
        <v>0</v>
      </c>
      <c r="C1721" t="str">
        <v>Karen Jones</v>
      </c>
      <c r="D1721" s="12">
        <v>0</v>
      </c>
      <c r="E1721" s="17">
        <v>0</v>
      </c>
      <c r="F1721" s="17">
        <v>0</v>
      </c>
      <c r="G1721" s="17">
        <v>0</v>
      </c>
      <c r="H1721" s="17">
        <v>0</v>
      </c>
      <c r="I1721" s="28">
        <f t="shared" si="52"/>
        <v>0</v>
      </c>
      <c r="J1721" s="28">
        <f t="shared" si="53"/>
        <v>0</v>
      </c>
    </row>
    <row r="1722" spans="1:10">
      <c r="A1722" s="13">
        <v>0</v>
      </c>
      <c r="B1722">
        <v>0</v>
      </c>
      <c r="C1722" t="str">
        <v>Karen Martin</v>
      </c>
      <c r="D1722" s="12">
        <v>0</v>
      </c>
      <c r="E1722" s="17">
        <v>0</v>
      </c>
      <c r="F1722" s="17">
        <v>0</v>
      </c>
      <c r="G1722" s="17">
        <v>0</v>
      </c>
      <c r="H1722" s="17">
        <v>0</v>
      </c>
      <c r="I1722" s="28">
        <f t="shared" si="52"/>
        <v>0</v>
      </c>
      <c r="J1722" s="28">
        <f t="shared" si="53"/>
        <v>0</v>
      </c>
    </row>
    <row r="1723" spans="1:10">
      <c r="A1723" s="13">
        <v>0</v>
      </c>
      <c r="B1723">
        <v>0</v>
      </c>
      <c r="C1723" t="str">
        <v>Karen Miller</v>
      </c>
      <c r="D1723" s="12">
        <v>0</v>
      </c>
      <c r="E1723" s="17">
        <v>0</v>
      </c>
      <c r="F1723" s="17">
        <v>0</v>
      </c>
      <c r="G1723" s="17">
        <v>0</v>
      </c>
      <c r="H1723" s="17">
        <v>0</v>
      </c>
      <c r="I1723" s="28">
        <f t="shared" si="52"/>
        <v>0</v>
      </c>
      <c r="J1723" s="28">
        <f t="shared" si="53"/>
        <v>0</v>
      </c>
    </row>
    <row r="1724" spans="1:10">
      <c r="A1724" s="13">
        <v>0</v>
      </c>
      <c r="B1724">
        <v>0</v>
      </c>
      <c r="C1724" t="str">
        <v>Karen Rodriguez</v>
      </c>
      <c r="D1724" s="12">
        <v>0</v>
      </c>
      <c r="E1724" s="17">
        <v>0</v>
      </c>
      <c r="F1724" s="17">
        <v>0</v>
      </c>
      <c r="G1724" s="17">
        <v>0</v>
      </c>
      <c r="H1724" s="17">
        <v>0</v>
      </c>
      <c r="I1724" s="28">
        <f t="shared" si="52"/>
        <v>0</v>
      </c>
      <c r="J1724" s="28">
        <f t="shared" si="53"/>
        <v>0</v>
      </c>
    </row>
    <row r="1725" spans="1:10">
      <c r="A1725" s="13">
        <v>0</v>
      </c>
      <c r="B1725">
        <v>0</v>
      </c>
      <c r="C1725" t="str">
        <v>Leo Garcia</v>
      </c>
      <c r="D1725" s="12">
        <v>0</v>
      </c>
      <c r="E1725" s="17">
        <v>0</v>
      </c>
      <c r="F1725" s="17">
        <v>0</v>
      </c>
      <c r="G1725" s="17">
        <v>0</v>
      </c>
      <c r="H1725" s="17">
        <v>0</v>
      </c>
      <c r="I1725" s="28">
        <f t="shared" si="52"/>
        <v>0</v>
      </c>
      <c r="J1725" s="28">
        <f t="shared" si="53"/>
        <v>0</v>
      </c>
    </row>
    <row r="1726" spans="1:10">
      <c r="A1726" s="13">
        <v>0</v>
      </c>
      <c r="B1726">
        <v>0</v>
      </c>
      <c r="C1726" t="str">
        <v>Leo Hernandez</v>
      </c>
      <c r="D1726" s="12">
        <v>0</v>
      </c>
      <c r="E1726" s="17">
        <v>0</v>
      </c>
      <c r="F1726" s="17">
        <v>0</v>
      </c>
      <c r="G1726" s="17">
        <v>0</v>
      </c>
      <c r="H1726" s="17">
        <v>0</v>
      </c>
      <c r="I1726" s="28">
        <f t="shared" si="52"/>
        <v>0</v>
      </c>
      <c r="J1726" s="28">
        <f t="shared" si="53"/>
        <v>0</v>
      </c>
    </row>
    <row r="1727" spans="1:10">
      <c r="A1727" s="13">
        <v>0</v>
      </c>
      <c r="B1727">
        <v>0</v>
      </c>
      <c r="C1727" t="str">
        <v>Leo Lopez</v>
      </c>
      <c r="D1727" s="12">
        <v>0</v>
      </c>
      <c r="E1727" s="17">
        <v>0</v>
      </c>
      <c r="F1727" s="17">
        <v>0</v>
      </c>
      <c r="G1727" s="17">
        <v>0</v>
      </c>
      <c r="H1727" s="17">
        <v>0</v>
      </c>
      <c r="I1727" s="28">
        <f t="shared" si="52"/>
        <v>0</v>
      </c>
      <c r="J1727" s="28">
        <f t="shared" si="53"/>
        <v>0</v>
      </c>
    </row>
    <row r="1728" spans="1:10">
      <c r="A1728" s="13">
        <v>0</v>
      </c>
      <c r="B1728">
        <v>0</v>
      </c>
      <c r="C1728" t="str">
        <v>Leo Martin</v>
      </c>
      <c r="D1728" s="12">
        <v>0</v>
      </c>
      <c r="E1728" s="17">
        <v>0</v>
      </c>
      <c r="F1728" s="17">
        <v>0</v>
      </c>
      <c r="G1728" s="17">
        <v>0</v>
      </c>
      <c r="H1728" s="17">
        <v>0</v>
      </c>
      <c r="I1728" s="28">
        <f t="shared" si="52"/>
        <v>0</v>
      </c>
      <c r="J1728" s="28">
        <f t="shared" si="53"/>
        <v>0</v>
      </c>
    </row>
    <row r="1729" spans="1:10">
      <c r="A1729" s="13">
        <v>0</v>
      </c>
      <c r="B1729">
        <v>0</v>
      </c>
      <c r="C1729" t="str">
        <v>Leo Miller</v>
      </c>
      <c r="D1729" s="12">
        <v>0</v>
      </c>
      <c r="E1729" s="17">
        <v>0</v>
      </c>
      <c r="F1729" s="17">
        <v>0</v>
      </c>
      <c r="G1729" s="17">
        <v>0</v>
      </c>
      <c r="H1729" s="17">
        <v>0</v>
      </c>
      <c r="I1729" s="28">
        <f t="shared" si="52"/>
        <v>0</v>
      </c>
      <c r="J1729" s="28">
        <f t="shared" si="53"/>
        <v>0</v>
      </c>
    </row>
    <row r="1730" spans="1:10">
      <c r="A1730" s="13">
        <v>0</v>
      </c>
      <c r="B1730">
        <v>0</v>
      </c>
      <c r="C1730" t="str">
        <v>Leo Thomas</v>
      </c>
      <c r="D1730" s="12">
        <v>0</v>
      </c>
      <c r="E1730" s="17">
        <v>0</v>
      </c>
      <c r="F1730" s="17">
        <v>0</v>
      </c>
      <c r="G1730" s="17">
        <v>0</v>
      </c>
      <c r="H1730" s="17">
        <v>0</v>
      </c>
      <c r="I1730" s="28">
        <f t="shared" si="52"/>
        <v>0</v>
      </c>
      <c r="J1730" s="28">
        <f t="shared" si="53"/>
        <v>0</v>
      </c>
    </row>
    <row r="1731" spans="1:10">
      <c r="A1731" s="13">
        <v>0</v>
      </c>
      <c r="B1731">
        <v>0</v>
      </c>
      <c r="C1731" t="str">
        <v>Leo Wilson</v>
      </c>
      <c r="D1731" s="12">
        <v>0</v>
      </c>
      <c r="E1731" s="17">
        <v>0</v>
      </c>
      <c r="F1731" s="17">
        <v>0</v>
      </c>
      <c r="G1731" s="17">
        <v>0</v>
      </c>
      <c r="H1731" s="17">
        <v>0</v>
      </c>
      <c r="I1731" s="28">
        <f t="shared" ref="I1731:I1794" si="54">ROUNDDOWN((E1731-G1731)*1440,0)</f>
        <v>0</v>
      </c>
      <c r="J1731" s="28">
        <f t="shared" ref="J1731:J1794" si="55">ROUNDDOWN((F1731-H1731)*1440,0)</f>
        <v>0</v>
      </c>
    </row>
    <row r="1732" spans="1:10">
      <c r="A1732" s="13">
        <v>0</v>
      </c>
      <c r="B1732">
        <v>0</v>
      </c>
      <c r="C1732" t="str">
        <v>Mona Davis</v>
      </c>
      <c r="D1732" s="12">
        <v>0</v>
      </c>
      <c r="E1732" s="17">
        <v>0</v>
      </c>
      <c r="F1732" s="17">
        <v>0</v>
      </c>
      <c r="G1732" s="17">
        <v>0</v>
      </c>
      <c r="H1732" s="17">
        <v>0</v>
      </c>
      <c r="I1732" s="28">
        <f t="shared" si="54"/>
        <v>0</v>
      </c>
      <c r="J1732" s="28">
        <f t="shared" si="55"/>
        <v>0</v>
      </c>
    </row>
    <row r="1733" spans="1:10">
      <c r="A1733" s="13">
        <v>0</v>
      </c>
      <c r="B1733">
        <v>0</v>
      </c>
      <c r="C1733" t="str">
        <v>Mona Rodriguez</v>
      </c>
      <c r="D1733" s="12">
        <v>0</v>
      </c>
      <c r="E1733" s="17">
        <v>0</v>
      </c>
      <c r="F1733" s="17">
        <v>0</v>
      </c>
      <c r="G1733" s="17">
        <v>0</v>
      </c>
      <c r="H1733" s="17">
        <v>0</v>
      </c>
      <c r="I1733" s="28">
        <f t="shared" si="54"/>
        <v>0</v>
      </c>
      <c r="J1733" s="28">
        <f t="shared" si="55"/>
        <v>0</v>
      </c>
    </row>
    <row r="1734" spans="1:10">
      <c r="A1734" s="13">
        <v>0</v>
      </c>
      <c r="B1734">
        <v>0</v>
      </c>
      <c r="C1734" t="str">
        <v>Nate Anderson</v>
      </c>
      <c r="D1734" s="12">
        <v>0</v>
      </c>
      <c r="E1734" s="17">
        <v>0</v>
      </c>
      <c r="F1734" s="17">
        <v>0</v>
      </c>
      <c r="G1734" s="17">
        <v>0</v>
      </c>
      <c r="H1734" s="17">
        <v>0</v>
      </c>
      <c r="I1734" s="28">
        <f t="shared" si="54"/>
        <v>0</v>
      </c>
      <c r="J1734" s="28">
        <f t="shared" si="55"/>
        <v>0</v>
      </c>
    </row>
    <row r="1735" spans="1:10">
      <c r="A1735" s="13">
        <v>0</v>
      </c>
      <c r="B1735">
        <v>0</v>
      </c>
      <c r="C1735" t="str">
        <v>Nate Brown</v>
      </c>
      <c r="D1735" s="12">
        <v>0</v>
      </c>
      <c r="E1735" s="17">
        <v>0</v>
      </c>
      <c r="F1735" s="17">
        <v>0</v>
      </c>
      <c r="G1735" s="17">
        <v>0</v>
      </c>
      <c r="H1735" s="17">
        <v>0</v>
      </c>
      <c r="I1735" s="28">
        <f t="shared" si="54"/>
        <v>0</v>
      </c>
      <c r="J1735" s="28">
        <f t="shared" si="55"/>
        <v>0</v>
      </c>
    </row>
    <row r="1736" spans="1:10">
      <c r="A1736" s="13">
        <v>0</v>
      </c>
      <c r="B1736">
        <v>0</v>
      </c>
      <c r="C1736" t="str">
        <v>Nate Garcia</v>
      </c>
      <c r="D1736" s="12">
        <v>0</v>
      </c>
      <c r="E1736" s="17">
        <v>0</v>
      </c>
      <c r="F1736" s="17">
        <v>0</v>
      </c>
      <c r="G1736" s="17">
        <v>0</v>
      </c>
      <c r="H1736" s="17">
        <v>0</v>
      </c>
      <c r="I1736" s="28">
        <f t="shared" si="54"/>
        <v>0</v>
      </c>
      <c r="J1736" s="28">
        <f t="shared" si="55"/>
        <v>0</v>
      </c>
    </row>
    <row r="1737" spans="1:10">
      <c r="A1737" s="13">
        <v>0</v>
      </c>
      <c r="B1737">
        <v>0</v>
      </c>
      <c r="C1737" t="str">
        <v>Nate Gonzalez</v>
      </c>
      <c r="D1737" s="12">
        <v>0</v>
      </c>
      <c r="E1737" s="17">
        <v>0</v>
      </c>
      <c r="F1737" s="17">
        <v>0</v>
      </c>
      <c r="G1737" s="17">
        <v>0</v>
      </c>
      <c r="H1737" s="17">
        <v>0</v>
      </c>
      <c r="I1737" s="28">
        <f t="shared" si="54"/>
        <v>0</v>
      </c>
      <c r="J1737" s="28">
        <f t="shared" si="55"/>
        <v>0</v>
      </c>
    </row>
    <row r="1738" spans="1:10">
      <c r="A1738" s="13">
        <v>0</v>
      </c>
      <c r="B1738">
        <v>0</v>
      </c>
      <c r="C1738" t="str">
        <v>Nate Johnson</v>
      </c>
      <c r="D1738" s="12">
        <v>0</v>
      </c>
      <c r="E1738" s="17">
        <v>0</v>
      </c>
      <c r="F1738" s="17">
        <v>0</v>
      </c>
      <c r="G1738" s="17">
        <v>0</v>
      </c>
      <c r="H1738" s="17">
        <v>0</v>
      </c>
      <c r="I1738" s="28">
        <f t="shared" si="54"/>
        <v>0</v>
      </c>
      <c r="J1738" s="28">
        <f t="shared" si="55"/>
        <v>0</v>
      </c>
    </row>
    <row r="1739" spans="1:10">
      <c r="A1739" s="13">
        <v>0</v>
      </c>
      <c r="B1739">
        <v>0</v>
      </c>
      <c r="C1739" t="str">
        <v>Nate Rodriguez</v>
      </c>
      <c r="D1739" s="12">
        <v>0</v>
      </c>
      <c r="E1739" s="17">
        <v>0</v>
      </c>
      <c r="F1739" s="17">
        <v>0</v>
      </c>
      <c r="G1739" s="17">
        <v>0</v>
      </c>
      <c r="H1739" s="17">
        <v>0</v>
      </c>
      <c r="I1739" s="28">
        <f t="shared" si="54"/>
        <v>0</v>
      </c>
      <c r="J1739" s="28">
        <f t="shared" si="55"/>
        <v>0</v>
      </c>
    </row>
    <row r="1740" spans="1:10">
      <c r="A1740" s="13">
        <v>0</v>
      </c>
      <c r="B1740">
        <v>0</v>
      </c>
      <c r="C1740" t="str">
        <v>Nate Thomas</v>
      </c>
      <c r="D1740" s="12">
        <v>0</v>
      </c>
      <c r="E1740" s="17">
        <v>0</v>
      </c>
      <c r="F1740" s="17">
        <v>0</v>
      </c>
      <c r="G1740" s="17">
        <v>0</v>
      </c>
      <c r="H1740" s="17">
        <v>0</v>
      </c>
      <c r="I1740" s="28">
        <f t="shared" si="54"/>
        <v>0</v>
      </c>
      <c r="J1740" s="28">
        <f t="shared" si="55"/>
        <v>0</v>
      </c>
    </row>
    <row r="1741" spans="1:10">
      <c r="A1741" s="13">
        <v>0</v>
      </c>
      <c r="B1741">
        <v>0</v>
      </c>
      <c r="C1741" t="str">
        <v>Olivia Anderson</v>
      </c>
      <c r="D1741" s="12">
        <v>0</v>
      </c>
      <c r="E1741" s="17">
        <v>0</v>
      </c>
      <c r="F1741" s="17">
        <v>0</v>
      </c>
      <c r="G1741" s="17">
        <v>0</v>
      </c>
      <c r="H1741" s="17">
        <v>0</v>
      </c>
      <c r="I1741" s="28">
        <f t="shared" si="54"/>
        <v>0</v>
      </c>
      <c r="J1741" s="28">
        <f t="shared" si="55"/>
        <v>0</v>
      </c>
    </row>
    <row r="1742" spans="1:10">
      <c r="A1742" s="13">
        <v>0</v>
      </c>
      <c r="B1742">
        <v>0</v>
      </c>
      <c r="C1742" t="str">
        <v>Olivia Gonzalez</v>
      </c>
      <c r="D1742" s="12">
        <v>0</v>
      </c>
      <c r="E1742" s="17">
        <v>0</v>
      </c>
      <c r="F1742" s="17">
        <v>0</v>
      </c>
      <c r="G1742" s="17">
        <v>0</v>
      </c>
      <c r="H1742" s="17">
        <v>0</v>
      </c>
      <c r="I1742" s="28">
        <f t="shared" si="54"/>
        <v>0</v>
      </c>
      <c r="J1742" s="28">
        <f t="shared" si="55"/>
        <v>0</v>
      </c>
    </row>
    <row r="1743" spans="1:10">
      <c r="A1743" s="13">
        <v>0</v>
      </c>
      <c r="B1743">
        <v>0</v>
      </c>
      <c r="C1743" t="str">
        <v>Olivia Hernandez</v>
      </c>
      <c r="D1743" s="12">
        <v>0</v>
      </c>
      <c r="E1743" s="17">
        <v>0</v>
      </c>
      <c r="F1743" s="17">
        <v>0</v>
      </c>
      <c r="G1743" s="17">
        <v>0</v>
      </c>
      <c r="H1743" s="17">
        <v>0</v>
      </c>
      <c r="I1743" s="28">
        <f t="shared" si="54"/>
        <v>0</v>
      </c>
      <c r="J1743" s="28">
        <f t="shared" si="55"/>
        <v>0</v>
      </c>
    </row>
    <row r="1744" spans="1:10">
      <c r="A1744" s="13">
        <v>0</v>
      </c>
      <c r="B1744">
        <v>0</v>
      </c>
      <c r="C1744" t="str">
        <v>Olivia Miller</v>
      </c>
      <c r="D1744" s="12">
        <v>0</v>
      </c>
      <c r="E1744" s="17">
        <v>0</v>
      </c>
      <c r="F1744" s="17">
        <v>0</v>
      </c>
      <c r="G1744" s="17">
        <v>0</v>
      </c>
      <c r="H1744" s="17">
        <v>0</v>
      </c>
      <c r="I1744" s="28">
        <f t="shared" si="54"/>
        <v>0</v>
      </c>
      <c r="J1744" s="28">
        <f t="shared" si="55"/>
        <v>0</v>
      </c>
    </row>
    <row r="1745" spans="1:10">
      <c r="A1745" s="13">
        <v>0</v>
      </c>
      <c r="B1745">
        <v>0</v>
      </c>
      <c r="C1745" t="str">
        <v>Olivia Taylor</v>
      </c>
      <c r="D1745" s="12">
        <v>0</v>
      </c>
      <c r="E1745" s="17">
        <v>0</v>
      </c>
      <c r="F1745" s="17">
        <v>0</v>
      </c>
      <c r="G1745" s="17">
        <v>0</v>
      </c>
      <c r="H1745" s="17">
        <v>0</v>
      </c>
      <c r="I1745" s="28">
        <f t="shared" si="54"/>
        <v>0</v>
      </c>
      <c r="J1745" s="28">
        <f t="shared" si="55"/>
        <v>0</v>
      </c>
    </row>
    <row r="1746" spans="1:10">
      <c r="A1746" s="13">
        <v>0</v>
      </c>
      <c r="B1746">
        <v>0</v>
      </c>
      <c r="C1746" t="str">
        <v>Olivia Thomas</v>
      </c>
      <c r="D1746" s="12">
        <v>0</v>
      </c>
      <c r="E1746" s="17">
        <v>0</v>
      </c>
      <c r="F1746" s="17">
        <v>0</v>
      </c>
      <c r="G1746" s="17">
        <v>0</v>
      </c>
      <c r="H1746" s="17">
        <v>0</v>
      </c>
      <c r="I1746" s="28">
        <f t="shared" si="54"/>
        <v>0</v>
      </c>
      <c r="J1746" s="28">
        <f t="shared" si="55"/>
        <v>0</v>
      </c>
    </row>
    <row r="1747" spans="1:10">
      <c r="A1747" s="13">
        <v>0</v>
      </c>
      <c r="B1747">
        <v>0</v>
      </c>
      <c r="C1747" t="str">
        <v>Paul Garcia</v>
      </c>
      <c r="D1747" s="12">
        <v>0</v>
      </c>
      <c r="E1747" s="17">
        <v>0</v>
      </c>
      <c r="F1747" s="17">
        <v>0</v>
      </c>
      <c r="G1747" s="17">
        <v>0</v>
      </c>
      <c r="H1747" s="17">
        <v>0</v>
      </c>
      <c r="I1747" s="28">
        <f t="shared" si="54"/>
        <v>0</v>
      </c>
      <c r="J1747" s="28">
        <f t="shared" si="55"/>
        <v>0</v>
      </c>
    </row>
    <row r="1748" spans="1:10">
      <c r="A1748" s="13">
        <v>0</v>
      </c>
      <c r="B1748">
        <v>0</v>
      </c>
      <c r="C1748" t="str">
        <v>Paul Johnson</v>
      </c>
      <c r="D1748" s="12">
        <v>0</v>
      </c>
      <c r="E1748" s="17">
        <v>0</v>
      </c>
      <c r="F1748" s="17">
        <v>0</v>
      </c>
      <c r="G1748" s="17">
        <v>0</v>
      </c>
      <c r="H1748" s="17">
        <v>0</v>
      </c>
      <c r="I1748" s="28">
        <f t="shared" si="54"/>
        <v>0</v>
      </c>
      <c r="J1748" s="28">
        <f t="shared" si="55"/>
        <v>0</v>
      </c>
    </row>
    <row r="1749" spans="1:10">
      <c r="A1749" s="13">
        <v>0</v>
      </c>
      <c r="B1749">
        <v>0</v>
      </c>
      <c r="C1749" t="str">
        <v>Paul Miller</v>
      </c>
      <c r="D1749" s="12">
        <v>0</v>
      </c>
      <c r="E1749" s="17">
        <v>0</v>
      </c>
      <c r="F1749" s="17">
        <v>0</v>
      </c>
      <c r="G1749" s="17">
        <v>0</v>
      </c>
      <c r="H1749" s="17">
        <v>0</v>
      </c>
      <c r="I1749" s="28">
        <f t="shared" si="54"/>
        <v>0</v>
      </c>
      <c r="J1749" s="28">
        <f t="shared" si="55"/>
        <v>0</v>
      </c>
    </row>
    <row r="1750" spans="1:10">
      <c r="A1750" s="13">
        <v>0</v>
      </c>
      <c r="B1750">
        <v>0</v>
      </c>
      <c r="C1750" t="str">
        <v>Paul Rodriguez</v>
      </c>
      <c r="D1750" s="12">
        <v>0</v>
      </c>
      <c r="E1750" s="17">
        <v>0</v>
      </c>
      <c r="F1750" s="17">
        <v>0</v>
      </c>
      <c r="G1750" s="17">
        <v>0</v>
      </c>
      <c r="H1750" s="17">
        <v>0</v>
      </c>
      <c r="I1750" s="28">
        <f t="shared" si="54"/>
        <v>0</v>
      </c>
      <c r="J1750" s="28">
        <f t="shared" si="55"/>
        <v>0</v>
      </c>
    </row>
    <row r="1751" spans="1:10">
      <c r="A1751" s="13">
        <v>0</v>
      </c>
      <c r="B1751">
        <v>0</v>
      </c>
      <c r="C1751" t="str">
        <v>Paul Smith</v>
      </c>
      <c r="D1751" s="12">
        <v>0</v>
      </c>
      <c r="E1751" s="17">
        <v>0</v>
      </c>
      <c r="F1751" s="17">
        <v>0</v>
      </c>
      <c r="G1751" s="17">
        <v>0</v>
      </c>
      <c r="H1751" s="17">
        <v>0</v>
      </c>
      <c r="I1751" s="28">
        <f t="shared" si="54"/>
        <v>0</v>
      </c>
      <c r="J1751" s="28">
        <f t="shared" si="55"/>
        <v>0</v>
      </c>
    </row>
    <row r="1752" spans="1:10">
      <c r="A1752" s="13">
        <v>0</v>
      </c>
      <c r="B1752">
        <v>0</v>
      </c>
      <c r="C1752" t="str">
        <v>Paul Wilson</v>
      </c>
      <c r="D1752" s="12">
        <v>0</v>
      </c>
      <c r="E1752" s="17">
        <v>0</v>
      </c>
      <c r="F1752" s="17">
        <v>0</v>
      </c>
      <c r="G1752" s="17">
        <v>0</v>
      </c>
      <c r="H1752" s="17">
        <v>0</v>
      </c>
      <c r="I1752" s="28">
        <f t="shared" si="54"/>
        <v>0</v>
      </c>
      <c r="J1752" s="28">
        <f t="shared" si="55"/>
        <v>0</v>
      </c>
    </row>
    <row r="1753" spans="1:10">
      <c r="A1753" s="13">
        <v>0</v>
      </c>
      <c r="B1753">
        <v>0</v>
      </c>
      <c r="C1753" t="str">
        <v>Quinn Jones</v>
      </c>
      <c r="D1753" s="12">
        <v>0</v>
      </c>
      <c r="E1753" s="17">
        <v>0</v>
      </c>
      <c r="F1753" s="17">
        <v>0</v>
      </c>
      <c r="G1753" s="17">
        <v>0</v>
      </c>
      <c r="H1753" s="17">
        <v>0</v>
      </c>
      <c r="I1753" s="28">
        <f t="shared" si="54"/>
        <v>0</v>
      </c>
      <c r="J1753" s="28">
        <f t="shared" si="55"/>
        <v>0</v>
      </c>
    </row>
    <row r="1754" spans="1:10">
      <c r="A1754" s="13">
        <v>0</v>
      </c>
      <c r="B1754">
        <v>0</v>
      </c>
      <c r="C1754" t="str">
        <v>Quinn Lopez</v>
      </c>
      <c r="D1754" s="12">
        <v>0</v>
      </c>
      <c r="E1754" s="17">
        <v>0</v>
      </c>
      <c r="F1754" s="17">
        <v>0</v>
      </c>
      <c r="G1754" s="17">
        <v>0</v>
      </c>
      <c r="H1754" s="17">
        <v>0</v>
      </c>
      <c r="I1754" s="28">
        <f t="shared" si="54"/>
        <v>0</v>
      </c>
      <c r="J1754" s="28">
        <f t="shared" si="55"/>
        <v>0</v>
      </c>
    </row>
    <row r="1755" spans="1:10">
      <c r="A1755" s="13">
        <v>0</v>
      </c>
      <c r="B1755">
        <v>0</v>
      </c>
      <c r="C1755" t="str">
        <v>Quinn Miller</v>
      </c>
      <c r="D1755" s="12">
        <v>0</v>
      </c>
      <c r="E1755" s="17">
        <v>0</v>
      </c>
      <c r="F1755" s="17">
        <v>0</v>
      </c>
      <c r="G1755" s="17">
        <v>0</v>
      </c>
      <c r="H1755" s="17">
        <v>0</v>
      </c>
      <c r="I1755" s="28">
        <f t="shared" si="54"/>
        <v>0</v>
      </c>
      <c r="J1755" s="28">
        <f t="shared" si="55"/>
        <v>0</v>
      </c>
    </row>
    <row r="1756" spans="1:10">
      <c r="A1756" s="13">
        <v>0</v>
      </c>
      <c r="B1756">
        <v>0</v>
      </c>
      <c r="C1756" t="str">
        <v>Quinn Rodriguez</v>
      </c>
      <c r="D1756" s="12">
        <v>0</v>
      </c>
      <c r="E1756" s="17">
        <v>0</v>
      </c>
      <c r="F1756" s="17">
        <v>0</v>
      </c>
      <c r="G1756" s="17">
        <v>0</v>
      </c>
      <c r="H1756" s="17">
        <v>0</v>
      </c>
      <c r="I1756" s="28">
        <f t="shared" si="54"/>
        <v>0</v>
      </c>
      <c r="J1756" s="28">
        <f t="shared" si="55"/>
        <v>0</v>
      </c>
    </row>
    <row r="1757" spans="1:10">
      <c r="A1757" s="13">
        <v>0</v>
      </c>
      <c r="B1757">
        <v>0</v>
      </c>
      <c r="C1757" t="str">
        <v>Quinn Williams</v>
      </c>
      <c r="D1757" s="12">
        <v>0</v>
      </c>
      <c r="E1757" s="17">
        <v>0</v>
      </c>
      <c r="F1757" s="17">
        <v>0</v>
      </c>
      <c r="G1757" s="17">
        <v>0</v>
      </c>
      <c r="H1757" s="17">
        <v>0</v>
      </c>
      <c r="I1757" s="28">
        <f t="shared" si="54"/>
        <v>0</v>
      </c>
      <c r="J1757" s="28">
        <f t="shared" si="55"/>
        <v>0</v>
      </c>
    </row>
    <row r="1758" spans="1:10">
      <c r="A1758" s="13">
        <v>0</v>
      </c>
      <c r="B1758">
        <v>0</v>
      </c>
      <c r="C1758" t="str">
        <v>Rachel Jones</v>
      </c>
      <c r="D1758" s="12">
        <v>0</v>
      </c>
      <c r="E1758" s="17">
        <v>0</v>
      </c>
      <c r="F1758" s="17">
        <v>0</v>
      </c>
      <c r="G1758" s="17">
        <v>0</v>
      </c>
      <c r="H1758" s="17">
        <v>0</v>
      </c>
      <c r="I1758" s="28">
        <f t="shared" si="54"/>
        <v>0</v>
      </c>
      <c r="J1758" s="28">
        <f t="shared" si="55"/>
        <v>0</v>
      </c>
    </row>
    <row r="1759" spans="1:10">
      <c r="A1759" s="13">
        <v>0</v>
      </c>
      <c r="B1759">
        <v>0</v>
      </c>
      <c r="C1759" t="str">
        <v>Rachel Miller</v>
      </c>
      <c r="D1759" s="12">
        <v>0</v>
      </c>
      <c r="E1759" s="17">
        <v>0</v>
      </c>
      <c r="F1759" s="17">
        <v>0</v>
      </c>
      <c r="G1759" s="17">
        <v>0</v>
      </c>
      <c r="H1759" s="17">
        <v>0</v>
      </c>
      <c r="I1759" s="28">
        <f t="shared" si="54"/>
        <v>0</v>
      </c>
      <c r="J1759" s="28">
        <f t="shared" si="55"/>
        <v>0</v>
      </c>
    </row>
    <row r="1760" spans="1:10">
      <c r="A1760" s="13">
        <v>0</v>
      </c>
      <c r="B1760">
        <v>0</v>
      </c>
      <c r="C1760" t="str">
        <v>Rachel Smith</v>
      </c>
      <c r="D1760" s="12">
        <v>0</v>
      </c>
      <c r="E1760" s="17">
        <v>0</v>
      </c>
      <c r="F1760" s="17">
        <v>0</v>
      </c>
      <c r="G1760" s="17">
        <v>0</v>
      </c>
      <c r="H1760" s="17">
        <v>0</v>
      </c>
      <c r="I1760" s="28">
        <f t="shared" si="54"/>
        <v>0</v>
      </c>
      <c r="J1760" s="28">
        <f t="shared" si="55"/>
        <v>0</v>
      </c>
    </row>
    <row r="1761" spans="1:10">
      <c r="A1761" s="13">
        <v>0</v>
      </c>
      <c r="B1761">
        <v>0</v>
      </c>
      <c r="C1761" t="str">
        <v>Rachel Taylor</v>
      </c>
      <c r="D1761" s="12">
        <v>0</v>
      </c>
      <c r="E1761" s="17">
        <v>0</v>
      </c>
      <c r="F1761" s="17">
        <v>0</v>
      </c>
      <c r="G1761" s="17">
        <v>0</v>
      </c>
      <c r="H1761" s="17">
        <v>0</v>
      </c>
      <c r="I1761" s="28">
        <f t="shared" si="54"/>
        <v>0</v>
      </c>
      <c r="J1761" s="28">
        <f t="shared" si="55"/>
        <v>0</v>
      </c>
    </row>
    <row r="1762" spans="1:10">
      <c r="A1762" s="13">
        <v>0</v>
      </c>
      <c r="B1762">
        <v>0</v>
      </c>
      <c r="C1762" t="str">
        <v>Rachel Wilson</v>
      </c>
      <c r="D1762" s="12">
        <v>0</v>
      </c>
      <c r="E1762" s="17">
        <v>0</v>
      </c>
      <c r="F1762" s="17">
        <v>0</v>
      </c>
      <c r="G1762" s="17">
        <v>0</v>
      </c>
      <c r="H1762" s="17">
        <v>0</v>
      </c>
      <c r="I1762" s="28">
        <f t="shared" si="54"/>
        <v>0</v>
      </c>
      <c r="J1762" s="28">
        <f t="shared" si="55"/>
        <v>0</v>
      </c>
    </row>
    <row r="1763" spans="1:10">
      <c r="A1763" s="13">
        <v>0</v>
      </c>
      <c r="B1763">
        <v>0</v>
      </c>
      <c r="C1763" t="str">
        <v>Steve Garcia</v>
      </c>
      <c r="D1763" s="12">
        <v>0</v>
      </c>
      <c r="E1763" s="17">
        <v>0</v>
      </c>
      <c r="F1763" s="17">
        <v>0</v>
      </c>
      <c r="G1763" s="17">
        <v>0</v>
      </c>
      <c r="H1763" s="17">
        <v>0</v>
      </c>
      <c r="I1763" s="28">
        <f t="shared" si="54"/>
        <v>0</v>
      </c>
      <c r="J1763" s="28">
        <f t="shared" si="55"/>
        <v>0</v>
      </c>
    </row>
    <row r="1764" spans="1:10">
      <c r="A1764" s="13">
        <v>0</v>
      </c>
      <c r="B1764">
        <v>0</v>
      </c>
      <c r="C1764" t="str">
        <v>Steve Lopez</v>
      </c>
      <c r="D1764" s="12">
        <v>0</v>
      </c>
      <c r="E1764" s="17">
        <v>0</v>
      </c>
      <c r="F1764" s="17">
        <v>0</v>
      </c>
      <c r="G1764" s="17">
        <v>0</v>
      </c>
      <c r="H1764" s="17">
        <v>0</v>
      </c>
      <c r="I1764" s="28">
        <f t="shared" si="54"/>
        <v>0</v>
      </c>
      <c r="J1764" s="28">
        <f t="shared" si="55"/>
        <v>0</v>
      </c>
    </row>
    <row r="1765" spans="1:10">
      <c r="A1765" s="13">
        <v>0</v>
      </c>
      <c r="B1765">
        <v>0</v>
      </c>
      <c r="C1765" t="str">
        <v>Steve Martinez</v>
      </c>
      <c r="D1765" s="12">
        <v>0</v>
      </c>
      <c r="E1765" s="17">
        <v>0</v>
      </c>
      <c r="F1765" s="17">
        <v>0</v>
      </c>
      <c r="G1765" s="17">
        <v>0</v>
      </c>
      <c r="H1765" s="17">
        <v>0</v>
      </c>
      <c r="I1765" s="28">
        <f t="shared" si="54"/>
        <v>0</v>
      </c>
      <c r="J1765" s="28">
        <f t="shared" si="55"/>
        <v>0</v>
      </c>
    </row>
    <row r="1766" spans="1:10">
      <c r="A1766" s="13">
        <v>0</v>
      </c>
      <c r="B1766">
        <v>0</v>
      </c>
      <c r="C1766" t="str">
        <v>Steve Moore</v>
      </c>
      <c r="D1766" s="12">
        <v>0</v>
      </c>
      <c r="E1766" s="17">
        <v>0</v>
      </c>
      <c r="F1766" s="17">
        <v>0</v>
      </c>
      <c r="G1766" s="17">
        <v>0</v>
      </c>
      <c r="H1766" s="17">
        <v>0</v>
      </c>
      <c r="I1766" s="28">
        <f t="shared" si="54"/>
        <v>0</v>
      </c>
      <c r="J1766" s="28">
        <f t="shared" si="55"/>
        <v>0</v>
      </c>
    </row>
    <row r="1767" spans="1:10">
      <c r="A1767" s="13">
        <v>0</v>
      </c>
      <c r="B1767">
        <v>0</v>
      </c>
      <c r="C1767" t="str">
        <v>Steve Smith</v>
      </c>
      <c r="D1767" s="12">
        <v>0</v>
      </c>
      <c r="E1767" s="17">
        <v>0</v>
      </c>
      <c r="F1767" s="17">
        <v>0</v>
      </c>
      <c r="G1767" s="17">
        <v>0</v>
      </c>
      <c r="H1767" s="17">
        <v>0</v>
      </c>
      <c r="I1767" s="28">
        <f t="shared" si="54"/>
        <v>0</v>
      </c>
      <c r="J1767" s="28">
        <f t="shared" si="55"/>
        <v>0</v>
      </c>
    </row>
    <row r="1768" spans="1:10">
      <c r="A1768" s="13">
        <v>0</v>
      </c>
      <c r="B1768">
        <v>0</v>
      </c>
      <c r="C1768" t="str">
        <v>Steve Thomas</v>
      </c>
      <c r="D1768" s="12">
        <v>0</v>
      </c>
      <c r="E1768" s="17">
        <v>0</v>
      </c>
      <c r="F1768" s="17">
        <v>0</v>
      </c>
      <c r="G1768" s="17">
        <v>0</v>
      </c>
      <c r="H1768" s="17">
        <v>0</v>
      </c>
      <c r="I1768" s="28">
        <f t="shared" si="54"/>
        <v>0</v>
      </c>
      <c r="J1768" s="28">
        <f t="shared" si="55"/>
        <v>0</v>
      </c>
    </row>
    <row r="1769" spans="1:10">
      <c r="A1769" s="13">
        <v>0</v>
      </c>
      <c r="B1769">
        <v>0</v>
      </c>
      <c r="C1769" t="str">
        <v>Tina Anderson</v>
      </c>
      <c r="D1769" s="12">
        <v>0</v>
      </c>
      <c r="E1769" s="17">
        <v>0</v>
      </c>
      <c r="F1769" s="17">
        <v>0</v>
      </c>
      <c r="G1769" s="17">
        <v>0</v>
      </c>
      <c r="H1769" s="17">
        <v>0</v>
      </c>
      <c r="I1769" s="28">
        <f t="shared" si="54"/>
        <v>0</v>
      </c>
      <c r="J1769" s="28">
        <f t="shared" si="55"/>
        <v>0</v>
      </c>
    </row>
    <row r="1770" spans="1:10">
      <c r="A1770" s="13">
        <v>0</v>
      </c>
      <c r="B1770">
        <v>0</v>
      </c>
      <c r="C1770" t="str">
        <v>Tina Brown</v>
      </c>
      <c r="D1770" s="12">
        <v>0</v>
      </c>
      <c r="E1770" s="17">
        <v>0</v>
      </c>
      <c r="F1770" s="17">
        <v>0</v>
      </c>
      <c r="G1770" s="17">
        <v>0</v>
      </c>
      <c r="H1770" s="17">
        <v>0</v>
      </c>
      <c r="I1770" s="28">
        <f t="shared" si="54"/>
        <v>0</v>
      </c>
      <c r="J1770" s="28">
        <f t="shared" si="55"/>
        <v>0</v>
      </c>
    </row>
    <row r="1771" spans="1:10">
      <c r="A1771" s="13">
        <v>0</v>
      </c>
      <c r="B1771">
        <v>0</v>
      </c>
      <c r="C1771" t="str">
        <v>Tina Davis</v>
      </c>
      <c r="D1771" s="12">
        <v>0</v>
      </c>
      <c r="E1771" s="17">
        <v>0</v>
      </c>
      <c r="F1771" s="17">
        <v>0</v>
      </c>
      <c r="G1771" s="17">
        <v>0</v>
      </c>
      <c r="H1771" s="17">
        <v>0</v>
      </c>
      <c r="I1771" s="28">
        <f t="shared" si="54"/>
        <v>0</v>
      </c>
      <c r="J1771" s="28">
        <f t="shared" si="55"/>
        <v>0</v>
      </c>
    </row>
    <row r="1772" spans="1:10">
      <c r="A1772" s="13">
        <v>0</v>
      </c>
      <c r="B1772">
        <v>0</v>
      </c>
      <c r="C1772" t="str">
        <v>Tina Jackson</v>
      </c>
      <c r="D1772" s="12">
        <v>0</v>
      </c>
      <c r="E1772" s="17">
        <v>0</v>
      </c>
      <c r="F1772" s="17">
        <v>0</v>
      </c>
      <c r="G1772" s="17">
        <v>0</v>
      </c>
      <c r="H1772" s="17">
        <v>0</v>
      </c>
      <c r="I1772" s="28">
        <f t="shared" si="54"/>
        <v>0</v>
      </c>
      <c r="J1772" s="28">
        <f t="shared" si="55"/>
        <v>0</v>
      </c>
    </row>
    <row r="1773" spans="1:10">
      <c r="A1773" s="13">
        <v>0</v>
      </c>
      <c r="B1773">
        <v>0</v>
      </c>
      <c r="C1773" t="str">
        <v>Tina Johnson</v>
      </c>
      <c r="D1773" s="12">
        <v>0</v>
      </c>
      <c r="E1773" s="17">
        <v>0</v>
      </c>
      <c r="F1773" s="17">
        <v>0</v>
      </c>
      <c r="G1773" s="17">
        <v>0</v>
      </c>
      <c r="H1773" s="17">
        <v>0</v>
      </c>
      <c r="I1773" s="28">
        <f t="shared" si="54"/>
        <v>0</v>
      </c>
      <c r="J1773" s="28">
        <f t="shared" si="55"/>
        <v>0</v>
      </c>
    </row>
    <row r="1774" spans="1:10">
      <c r="A1774" s="13">
        <v>0</v>
      </c>
      <c r="B1774">
        <v>0</v>
      </c>
      <c r="C1774" t="str">
        <v>Tina Martin</v>
      </c>
      <c r="D1774" s="12">
        <v>0</v>
      </c>
      <c r="E1774" s="17">
        <v>0</v>
      </c>
      <c r="F1774" s="17">
        <v>0</v>
      </c>
      <c r="G1774" s="17">
        <v>0</v>
      </c>
      <c r="H1774" s="17">
        <v>0</v>
      </c>
      <c r="I1774" s="28">
        <f t="shared" si="54"/>
        <v>0</v>
      </c>
      <c r="J1774" s="28">
        <f t="shared" si="55"/>
        <v>0</v>
      </c>
    </row>
    <row r="1775" spans="1:10">
      <c r="A1775" s="13">
        <v>0</v>
      </c>
      <c r="B1775">
        <v>0</v>
      </c>
      <c r="C1775" t="str">
        <v>Tina Miller</v>
      </c>
      <c r="D1775" s="12">
        <v>0</v>
      </c>
      <c r="E1775" s="17">
        <v>0</v>
      </c>
      <c r="F1775" s="17">
        <v>0</v>
      </c>
      <c r="G1775" s="17">
        <v>0</v>
      </c>
      <c r="H1775" s="17">
        <v>0</v>
      </c>
      <c r="I1775" s="28">
        <f t="shared" si="54"/>
        <v>0</v>
      </c>
      <c r="J1775" s="28">
        <f t="shared" si="55"/>
        <v>0</v>
      </c>
    </row>
    <row r="1776" spans="1:10">
      <c r="A1776" s="13">
        <v>0</v>
      </c>
      <c r="B1776">
        <v>0</v>
      </c>
      <c r="C1776" t="str">
        <v>Tina Taylor</v>
      </c>
      <c r="D1776" s="12">
        <v>0</v>
      </c>
      <c r="E1776" s="17">
        <v>0</v>
      </c>
      <c r="F1776" s="17">
        <v>0</v>
      </c>
      <c r="G1776" s="17">
        <v>0</v>
      </c>
      <c r="H1776" s="17">
        <v>0</v>
      </c>
      <c r="I1776" s="28">
        <f t="shared" si="54"/>
        <v>0</v>
      </c>
      <c r="J1776" s="28">
        <f t="shared" si="55"/>
        <v>0</v>
      </c>
    </row>
    <row r="1777" spans="1:10">
      <c r="A1777" s="13">
        <v>0</v>
      </c>
      <c r="B1777">
        <v>0</v>
      </c>
      <c r="C1777" t="str">
        <v>Tina Thomas</v>
      </c>
      <c r="D1777" s="12">
        <v>0</v>
      </c>
      <c r="E1777" s="17">
        <v>0</v>
      </c>
      <c r="F1777" s="17">
        <v>0</v>
      </c>
      <c r="G1777" s="17">
        <v>0</v>
      </c>
      <c r="H1777" s="17">
        <v>0</v>
      </c>
      <c r="I1777" s="28">
        <f t="shared" si="54"/>
        <v>0</v>
      </c>
      <c r="J1777" s="28">
        <f t="shared" si="55"/>
        <v>0</v>
      </c>
    </row>
    <row r="1778" spans="1:10">
      <c r="A1778" s="13">
        <v>0</v>
      </c>
      <c r="B1778">
        <v>0</v>
      </c>
      <c r="C1778" t="str">
        <v>Uma Garcia</v>
      </c>
      <c r="D1778" s="12">
        <v>0</v>
      </c>
      <c r="E1778" s="17">
        <v>0</v>
      </c>
      <c r="F1778" s="17">
        <v>0</v>
      </c>
      <c r="G1778" s="17">
        <v>0</v>
      </c>
      <c r="H1778" s="17">
        <v>0</v>
      </c>
      <c r="I1778" s="28">
        <f t="shared" si="54"/>
        <v>0</v>
      </c>
      <c r="J1778" s="28">
        <f t="shared" si="55"/>
        <v>0</v>
      </c>
    </row>
    <row r="1779" spans="1:10">
      <c r="A1779" s="13">
        <v>0</v>
      </c>
      <c r="B1779">
        <v>0</v>
      </c>
      <c r="C1779" t="str">
        <v>Uma Hernandez</v>
      </c>
      <c r="D1779" s="12">
        <v>0</v>
      </c>
      <c r="E1779" s="17">
        <v>0</v>
      </c>
      <c r="F1779" s="17">
        <v>0</v>
      </c>
      <c r="G1779" s="17">
        <v>0</v>
      </c>
      <c r="H1779" s="17">
        <v>0</v>
      </c>
      <c r="I1779" s="28">
        <f t="shared" si="54"/>
        <v>0</v>
      </c>
      <c r="J1779" s="28">
        <f t="shared" si="55"/>
        <v>0</v>
      </c>
    </row>
    <row r="1780" spans="1:10">
      <c r="A1780" s="13">
        <v>0</v>
      </c>
      <c r="B1780">
        <v>0</v>
      </c>
      <c r="C1780" t="str">
        <v>Uma Jones</v>
      </c>
      <c r="D1780" s="12">
        <v>0</v>
      </c>
      <c r="E1780" s="17">
        <v>0</v>
      </c>
      <c r="F1780" s="17">
        <v>0</v>
      </c>
      <c r="G1780" s="17">
        <v>0</v>
      </c>
      <c r="H1780" s="17">
        <v>0</v>
      </c>
      <c r="I1780" s="28">
        <f t="shared" si="54"/>
        <v>0</v>
      </c>
      <c r="J1780" s="28">
        <f t="shared" si="55"/>
        <v>0</v>
      </c>
    </row>
    <row r="1781" spans="1:10">
      <c r="A1781" s="13">
        <v>0</v>
      </c>
      <c r="B1781">
        <v>0</v>
      </c>
      <c r="C1781" t="str">
        <v>Uma Taylor</v>
      </c>
      <c r="D1781" s="12">
        <v>0</v>
      </c>
      <c r="E1781" s="17">
        <v>0</v>
      </c>
      <c r="F1781" s="17">
        <v>0</v>
      </c>
      <c r="G1781" s="17">
        <v>0</v>
      </c>
      <c r="H1781" s="17">
        <v>0</v>
      </c>
      <c r="I1781" s="28">
        <f t="shared" si="54"/>
        <v>0</v>
      </c>
      <c r="J1781" s="28">
        <f t="shared" si="55"/>
        <v>0</v>
      </c>
    </row>
    <row r="1782" spans="1:10">
      <c r="A1782" s="13">
        <v>0</v>
      </c>
      <c r="B1782">
        <v>0</v>
      </c>
      <c r="C1782" t="str">
        <v>Uma Williams</v>
      </c>
      <c r="D1782" s="12">
        <v>0</v>
      </c>
      <c r="E1782" s="17">
        <v>0</v>
      </c>
      <c r="F1782" s="17">
        <v>0</v>
      </c>
      <c r="G1782" s="17">
        <v>0</v>
      </c>
      <c r="H1782" s="17">
        <v>0</v>
      </c>
      <c r="I1782" s="28">
        <f t="shared" si="54"/>
        <v>0</v>
      </c>
      <c r="J1782" s="28">
        <f t="shared" si="55"/>
        <v>0</v>
      </c>
    </row>
    <row r="1783" spans="1:10">
      <c r="A1783" s="13">
        <v>0</v>
      </c>
      <c r="B1783">
        <v>0</v>
      </c>
      <c r="C1783" t="str">
        <v>Victor Brown</v>
      </c>
      <c r="D1783" s="12">
        <v>0</v>
      </c>
      <c r="E1783" s="17">
        <v>0</v>
      </c>
      <c r="F1783" s="17">
        <v>0</v>
      </c>
      <c r="G1783" s="17">
        <v>0</v>
      </c>
      <c r="H1783" s="17">
        <v>0</v>
      </c>
      <c r="I1783" s="28">
        <f t="shared" si="54"/>
        <v>0</v>
      </c>
      <c r="J1783" s="28">
        <f t="shared" si="55"/>
        <v>0</v>
      </c>
    </row>
    <row r="1784" spans="1:10">
      <c r="A1784" s="13">
        <v>0</v>
      </c>
      <c r="B1784">
        <v>0</v>
      </c>
      <c r="C1784" t="str">
        <v>Victor Davis</v>
      </c>
      <c r="D1784" s="12">
        <v>0</v>
      </c>
      <c r="E1784" s="17">
        <v>0</v>
      </c>
      <c r="F1784" s="17">
        <v>0</v>
      </c>
      <c r="G1784" s="17">
        <v>0</v>
      </c>
      <c r="H1784" s="17">
        <v>0</v>
      </c>
      <c r="I1784" s="28">
        <f t="shared" si="54"/>
        <v>0</v>
      </c>
      <c r="J1784" s="28">
        <f t="shared" si="55"/>
        <v>0</v>
      </c>
    </row>
    <row r="1785" spans="1:10">
      <c r="A1785" s="13">
        <v>0</v>
      </c>
      <c r="B1785">
        <v>0</v>
      </c>
      <c r="C1785" t="str">
        <v>Victor Taylor</v>
      </c>
      <c r="D1785" s="12">
        <v>0</v>
      </c>
      <c r="E1785" s="17">
        <v>0</v>
      </c>
      <c r="F1785" s="17">
        <v>0</v>
      </c>
      <c r="G1785" s="17">
        <v>0</v>
      </c>
      <c r="H1785" s="17">
        <v>0</v>
      </c>
      <c r="I1785" s="28">
        <f t="shared" si="54"/>
        <v>0</v>
      </c>
      <c r="J1785" s="28">
        <f t="shared" si="55"/>
        <v>0</v>
      </c>
    </row>
    <row r="1786" spans="1:10">
      <c r="A1786" s="13">
        <v>0</v>
      </c>
      <c r="B1786">
        <v>0</v>
      </c>
      <c r="C1786" t="str">
        <v>Wendy Anderson</v>
      </c>
      <c r="D1786" s="12">
        <v>0</v>
      </c>
      <c r="E1786" s="17">
        <v>0</v>
      </c>
      <c r="F1786" s="17">
        <v>0</v>
      </c>
      <c r="G1786" s="17">
        <v>0</v>
      </c>
      <c r="H1786" s="17">
        <v>0</v>
      </c>
      <c r="I1786" s="28">
        <f t="shared" si="54"/>
        <v>0</v>
      </c>
      <c r="J1786" s="28">
        <f t="shared" si="55"/>
        <v>0</v>
      </c>
    </row>
    <row r="1787" spans="1:10">
      <c r="A1787" s="13">
        <v>0</v>
      </c>
      <c r="B1787">
        <v>0</v>
      </c>
      <c r="C1787" t="str">
        <v>Wendy Hernandez</v>
      </c>
      <c r="D1787" s="12">
        <v>0</v>
      </c>
      <c r="E1787" s="17">
        <v>0</v>
      </c>
      <c r="F1787" s="17">
        <v>0</v>
      </c>
      <c r="G1787" s="17">
        <v>0</v>
      </c>
      <c r="H1787" s="17">
        <v>0</v>
      </c>
      <c r="I1787" s="28">
        <f t="shared" si="54"/>
        <v>0</v>
      </c>
      <c r="J1787" s="28">
        <f t="shared" si="55"/>
        <v>0</v>
      </c>
    </row>
    <row r="1788" spans="1:10">
      <c r="A1788" s="13">
        <v>0</v>
      </c>
      <c r="B1788">
        <v>0</v>
      </c>
      <c r="C1788" t="str">
        <v>Wendy Johnson</v>
      </c>
      <c r="D1788" s="12">
        <v>0</v>
      </c>
      <c r="E1788" s="17">
        <v>0</v>
      </c>
      <c r="F1788" s="17">
        <v>0</v>
      </c>
      <c r="G1788" s="17">
        <v>0</v>
      </c>
      <c r="H1788" s="17">
        <v>0</v>
      </c>
      <c r="I1788" s="28">
        <f t="shared" si="54"/>
        <v>0</v>
      </c>
      <c r="J1788" s="28">
        <f t="shared" si="55"/>
        <v>0</v>
      </c>
    </row>
    <row r="1789" spans="1:10">
      <c r="A1789" s="13">
        <v>0</v>
      </c>
      <c r="B1789">
        <v>0</v>
      </c>
      <c r="C1789" t="str">
        <v>Wendy Smith</v>
      </c>
      <c r="D1789" s="12">
        <v>0</v>
      </c>
      <c r="E1789" s="17">
        <v>0</v>
      </c>
      <c r="F1789" s="17">
        <v>0</v>
      </c>
      <c r="G1789" s="17">
        <v>0</v>
      </c>
      <c r="H1789" s="17">
        <v>0</v>
      </c>
      <c r="I1789" s="28">
        <f t="shared" si="54"/>
        <v>0</v>
      </c>
      <c r="J1789" s="28">
        <f t="shared" si="55"/>
        <v>0</v>
      </c>
    </row>
    <row r="1790" spans="1:10">
      <c r="A1790" s="13">
        <v>0</v>
      </c>
      <c r="B1790">
        <v>0</v>
      </c>
      <c r="C1790" t="str">
        <v>Wendy Wilson</v>
      </c>
      <c r="D1790" s="12">
        <v>0</v>
      </c>
      <c r="E1790" s="17">
        <v>0</v>
      </c>
      <c r="F1790" s="17">
        <v>0</v>
      </c>
      <c r="G1790" s="17">
        <v>0</v>
      </c>
      <c r="H1790" s="17">
        <v>0</v>
      </c>
      <c r="I1790" s="28">
        <f t="shared" si="54"/>
        <v>0</v>
      </c>
      <c r="J1790" s="28">
        <f t="shared" si="55"/>
        <v>0</v>
      </c>
    </row>
    <row r="1791" spans="1:10">
      <c r="A1791" s="13">
        <v>0</v>
      </c>
      <c r="B1791">
        <v>0</v>
      </c>
      <c r="C1791" t="str">
        <v>Xander Hernandez</v>
      </c>
      <c r="D1791" s="12">
        <v>0</v>
      </c>
      <c r="E1791" s="17">
        <v>0</v>
      </c>
      <c r="F1791" s="17">
        <v>0</v>
      </c>
      <c r="G1791" s="17">
        <v>0</v>
      </c>
      <c r="H1791" s="17">
        <v>0</v>
      </c>
      <c r="I1791" s="28">
        <f t="shared" si="54"/>
        <v>0</v>
      </c>
      <c r="J1791" s="28">
        <f t="shared" si="55"/>
        <v>0</v>
      </c>
    </row>
    <row r="1792" spans="1:10">
      <c r="A1792" s="13">
        <v>0</v>
      </c>
      <c r="B1792">
        <v>0</v>
      </c>
      <c r="C1792" t="str">
        <v>Xander Lopez</v>
      </c>
      <c r="D1792" s="12">
        <v>0</v>
      </c>
      <c r="E1792" s="17">
        <v>0</v>
      </c>
      <c r="F1792" s="17">
        <v>0</v>
      </c>
      <c r="G1792" s="17">
        <v>0</v>
      </c>
      <c r="H1792" s="17">
        <v>0</v>
      </c>
      <c r="I1792" s="28">
        <f t="shared" si="54"/>
        <v>0</v>
      </c>
      <c r="J1792" s="28">
        <f t="shared" si="55"/>
        <v>0</v>
      </c>
    </row>
    <row r="1793" spans="1:10">
      <c r="A1793" s="13">
        <v>0</v>
      </c>
      <c r="B1793">
        <v>0</v>
      </c>
      <c r="C1793" t="str">
        <v>Xander Martin</v>
      </c>
      <c r="D1793" s="12">
        <v>0</v>
      </c>
      <c r="E1793" s="17">
        <v>0</v>
      </c>
      <c r="F1793" s="17">
        <v>0</v>
      </c>
      <c r="G1793" s="17">
        <v>0</v>
      </c>
      <c r="H1793" s="17">
        <v>0</v>
      </c>
      <c r="I1793" s="28">
        <f t="shared" si="54"/>
        <v>0</v>
      </c>
      <c r="J1793" s="28">
        <f t="shared" si="55"/>
        <v>0</v>
      </c>
    </row>
    <row r="1794" spans="1:10">
      <c r="A1794" s="13">
        <v>0</v>
      </c>
      <c r="B1794">
        <v>0</v>
      </c>
      <c r="C1794" t="str">
        <v>Xander Moore</v>
      </c>
      <c r="D1794" s="12">
        <v>0</v>
      </c>
      <c r="E1794" s="17">
        <v>0</v>
      </c>
      <c r="F1794" s="17">
        <v>0</v>
      </c>
      <c r="G1794" s="17">
        <v>0</v>
      </c>
      <c r="H1794" s="17">
        <v>0</v>
      </c>
      <c r="I1794" s="28">
        <f t="shared" si="54"/>
        <v>0</v>
      </c>
      <c r="J1794" s="28">
        <f t="shared" si="55"/>
        <v>0</v>
      </c>
    </row>
    <row r="1795" spans="1:10">
      <c r="A1795" s="13">
        <v>0</v>
      </c>
      <c r="B1795">
        <v>0</v>
      </c>
      <c r="C1795" t="str">
        <v>Xander Rodriguez</v>
      </c>
      <c r="D1795" s="12">
        <v>0</v>
      </c>
      <c r="E1795" s="17">
        <v>0</v>
      </c>
      <c r="F1795" s="17">
        <v>0</v>
      </c>
      <c r="G1795" s="17">
        <v>0</v>
      </c>
      <c r="H1795" s="17">
        <v>0</v>
      </c>
      <c r="I1795" s="28">
        <f t="shared" ref="I1795:I1858" si="56">ROUNDDOWN((E1795-G1795)*1440,0)</f>
        <v>0</v>
      </c>
      <c r="J1795" s="28">
        <f t="shared" ref="J1795:J1858" si="57">ROUNDDOWN((F1795-H1795)*1440,0)</f>
        <v>0</v>
      </c>
    </row>
    <row r="1796" spans="1:10">
      <c r="A1796" s="13">
        <v>0</v>
      </c>
      <c r="B1796">
        <v>0</v>
      </c>
      <c r="C1796" t="str">
        <v>Xander Williams</v>
      </c>
      <c r="D1796" s="12">
        <v>0</v>
      </c>
      <c r="E1796" s="17">
        <v>0</v>
      </c>
      <c r="F1796" s="17">
        <v>0</v>
      </c>
      <c r="G1796" s="17">
        <v>0</v>
      </c>
      <c r="H1796" s="17">
        <v>0</v>
      </c>
      <c r="I1796" s="28">
        <f t="shared" si="56"/>
        <v>0</v>
      </c>
      <c r="J1796" s="28">
        <f t="shared" si="57"/>
        <v>0</v>
      </c>
    </row>
    <row r="1797" spans="1:10">
      <c r="A1797" s="13">
        <v>0</v>
      </c>
      <c r="B1797">
        <v>0</v>
      </c>
      <c r="C1797" t="str">
        <v>Yara Moore</v>
      </c>
      <c r="D1797" s="12">
        <v>0</v>
      </c>
      <c r="E1797" s="17">
        <v>0</v>
      </c>
      <c r="F1797" s="17">
        <v>0</v>
      </c>
      <c r="G1797" s="17">
        <v>0</v>
      </c>
      <c r="H1797" s="17">
        <v>0</v>
      </c>
      <c r="I1797" s="28">
        <f t="shared" si="56"/>
        <v>0</v>
      </c>
      <c r="J1797" s="28">
        <f t="shared" si="57"/>
        <v>0</v>
      </c>
    </row>
    <row r="1798" spans="1:10">
      <c r="A1798" s="13">
        <v>0</v>
      </c>
      <c r="B1798">
        <v>0</v>
      </c>
      <c r="C1798" t="str">
        <v>Yara Rodriguez</v>
      </c>
      <c r="D1798" s="12">
        <v>0</v>
      </c>
      <c r="E1798" s="17">
        <v>0</v>
      </c>
      <c r="F1798" s="17">
        <v>0</v>
      </c>
      <c r="G1798" s="17">
        <v>0</v>
      </c>
      <c r="H1798" s="17">
        <v>0</v>
      </c>
      <c r="I1798" s="28">
        <f t="shared" si="56"/>
        <v>0</v>
      </c>
      <c r="J1798" s="28">
        <f t="shared" si="57"/>
        <v>0</v>
      </c>
    </row>
    <row r="1799" spans="1:10">
      <c r="A1799" s="13">
        <v>0</v>
      </c>
      <c r="B1799">
        <v>0</v>
      </c>
      <c r="C1799" t="str">
        <v>Zane Gonzalez</v>
      </c>
      <c r="D1799" s="12">
        <v>0</v>
      </c>
      <c r="E1799" s="17">
        <v>0</v>
      </c>
      <c r="F1799" s="17">
        <v>0</v>
      </c>
      <c r="G1799" s="17">
        <v>0</v>
      </c>
      <c r="H1799" s="17">
        <v>0</v>
      </c>
      <c r="I1799" s="28">
        <f t="shared" si="56"/>
        <v>0</v>
      </c>
      <c r="J1799" s="28">
        <f t="shared" si="57"/>
        <v>0</v>
      </c>
    </row>
    <row r="1800" spans="1:10">
      <c r="A1800" s="13">
        <v>0</v>
      </c>
      <c r="B1800">
        <v>0</v>
      </c>
      <c r="C1800" t="str">
        <v>Zane Moore</v>
      </c>
      <c r="D1800" s="12">
        <v>0</v>
      </c>
      <c r="E1800" s="17">
        <v>0</v>
      </c>
      <c r="F1800" s="17">
        <v>0</v>
      </c>
      <c r="G1800" s="17">
        <v>0</v>
      </c>
      <c r="H1800" s="17">
        <v>0</v>
      </c>
      <c r="I1800" s="28">
        <f t="shared" si="56"/>
        <v>0</v>
      </c>
      <c r="J1800" s="28">
        <f t="shared" si="57"/>
        <v>0</v>
      </c>
    </row>
    <row r="1801" spans="1:10">
      <c r="A1801" s="13">
        <v>0</v>
      </c>
      <c r="B1801">
        <v>0</v>
      </c>
      <c r="C1801" t="str">
        <v>Zane Smith</v>
      </c>
      <c r="D1801" s="12">
        <v>0</v>
      </c>
      <c r="E1801" s="17">
        <v>0</v>
      </c>
      <c r="F1801" s="17">
        <v>0</v>
      </c>
      <c r="G1801" s="17">
        <v>0</v>
      </c>
      <c r="H1801" s="17">
        <v>0</v>
      </c>
      <c r="I1801" s="28">
        <f t="shared" si="56"/>
        <v>0</v>
      </c>
      <c r="J1801" s="28">
        <f t="shared" si="57"/>
        <v>0</v>
      </c>
    </row>
    <row r="1802" spans="1:10">
      <c r="A1802" s="13">
        <v>0</v>
      </c>
      <c r="B1802">
        <v>0</v>
      </c>
      <c r="C1802">
        <v>0</v>
      </c>
      <c r="D1802" s="12">
        <v>0</v>
      </c>
      <c r="E1802" s="17">
        <v>0</v>
      </c>
      <c r="F1802" s="17">
        <v>0</v>
      </c>
      <c r="G1802" s="17">
        <v>0</v>
      </c>
      <c r="H1802" s="17">
        <v>0</v>
      </c>
      <c r="I1802" s="28">
        <f t="shared" si="56"/>
        <v>0</v>
      </c>
      <c r="J1802" s="28">
        <f t="shared" si="57"/>
        <v>0</v>
      </c>
    </row>
    <row r="1803" spans="1:10">
      <c r="A1803" s="13">
        <v>0</v>
      </c>
      <c r="B1803">
        <v>0</v>
      </c>
      <c r="C1803">
        <v>0</v>
      </c>
      <c r="D1803" s="12">
        <v>0</v>
      </c>
      <c r="E1803" s="17">
        <v>0</v>
      </c>
      <c r="F1803" s="17">
        <v>0</v>
      </c>
      <c r="G1803" s="17">
        <v>0</v>
      </c>
      <c r="H1803" s="17">
        <v>0</v>
      </c>
      <c r="I1803" s="28">
        <f t="shared" si="56"/>
        <v>0</v>
      </c>
      <c r="J1803" s="28">
        <f t="shared" si="57"/>
        <v>0</v>
      </c>
    </row>
    <row r="1804" spans="1:10">
      <c r="A1804" s="13">
        <v>0</v>
      </c>
      <c r="B1804">
        <v>0</v>
      </c>
      <c r="C1804">
        <v>0</v>
      </c>
      <c r="D1804" s="12">
        <v>0</v>
      </c>
      <c r="E1804" s="17">
        <v>0</v>
      </c>
      <c r="F1804" s="17">
        <v>0</v>
      </c>
      <c r="G1804" s="17">
        <v>0</v>
      </c>
      <c r="H1804" s="17">
        <v>0</v>
      </c>
      <c r="I1804" s="28">
        <f t="shared" si="56"/>
        <v>0</v>
      </c>
      <c r="J1804" s="28">
        <f t="shared" si="57"/>
        <v>0</v>
      </c>
    </row>
    <row r="1805" spans="1:10">
      <c r="A1805" s="13">
        <v>0</v>
      </c>
      <c r="B1805">
        <v>0</v>
      </c>
      <c r="C1805">
        <v>0</v>
      </c>
      <c r="D1805" s="12">
        <v>0</v>
      </c>
      <c r="E1805" s="17">
        <v>0</v>
      </c>
      <c r="F1805" s="17">
        <v>0</v>
      </c>
      <c r="G1805" s="17">
        <v>0</v>
      </c>
      <c r="H1805" s="17">
        <v>0</v>
      </c>
      <c r="I1805" s="28">
        <f t="shared" si="56"/>
        <v>0</v>
      </c>
      <c r="J1805" s="28">
        <f t="shared" si="57"/>
        <v>0</v>
      </c>
    </row>
    <row r="1806" spans="1:10">
      <c r="A1806" s="13">
        <v>0</v>
      </c>
      <c r="B1806">
        <v>0</v>
      </c>
      <c r="C1806">
        <v>0</v>
      </c>
      <c r="D1806" s="12">
        <v>0</v>
      </c>
      <c r="E1806" s="17">
        <v>0</v>
      </c>
      <c r="F1806" s="17">
        <v>0</v>
      </c>
      <c r="G1806" s="17">
        <v>0</v>
      </c>
      <c r="H1806" s="17">
        <v>0</v>
      </c>
      <c r="I1806" s="28">
        <f t="shared" si="56"/>
        <v>0</v>
      </c>
      <c r="J1806" s="28">
        <f t="shared" si="57"/>
        <v>0</v>
      </c>
    </row>
    <row r="1807" spans="1:10">
      <c r="A1807" s="13">
        <v>0</v>
      </c>
      <c r="B1807">
        <v>0</v>
      </c>
      <c r="C1807">
        <v>0</v>
      </c>
      <c r="D1807" s="12">
        <v>0</v>
      </c>
      <c r="E1807" s="17">
        <v>0</v>
      </c>
      <c r="F1807" s="17">
        <v>0</v>
      </c>
      <c r="G1807" s="17">
        <v>0</v>
      </c>
      <c r="H1807" s="17">
        <v>0</v>
      </c>
      <c r="I1807" s="28">
        <f t="shared" si="56"/>
        <v>0</v>
      </c>
      <c r="J1807" s="28">
        <f t="shared" si="57"/>
        <v>0</v>
      </c>
    </row>
    <row r="1808" spans="1:10">
      <c r="A1808" s="13">
        <v>0</v>
      </c>
      <c r="B1808">
        <v>0</v>
      </c>
      <c r="C1808">
        <v>0</v>
      </c>
      <c r="D1808" s="12">
        <v>0</v>
      </c>
      <c r="E1808" s="17">
        <v>0</v>
      </c>
      <c r="F1808" s="17">
        <v>0</v>
      </c>
      <c r="G1808" s="17">
        <v>0</v>
      </c>
      <c r="H1808" s="17">
        <v>0</v>
      </c>
      <c r="I1808" s="28">
        <f t="shared" si="56"/>
        <v>0</v>
      </c>
      <c r="J1808" s="28">
        <f t="shared" si="57"/>
        <v>0</v>
      </c>
    </row>
    <row r="1809" spans="1:10">
      <c r="A1809" s="13">
        <v>0</v>
      </c>
      <c r="B1809">
        <v>0</v>
      </c>
      <c r="C1809">
        <v>0</v>
      </c>
      <c r="D1809" s="12">
        <v>0</v>
      </c>
      <c r="E1809" s="17">
        <v>0</v>
      </c>
      <c r="F1809" s="17">
        <v>0</v>
      </c>
      <c r="G1809" s="17">
        <v>0</v>
      </c>
      <c r="H1809" s="17">
        <v>0</v>
      </c>
      <c r="I1809" s="28">
        <f t="shared" si="56"/>
        <v>0</v>
      </c>
      <c r="J1809" s="28">
        <f t="shared" si="57"/>
        <v>0</v>
      </c>
    </row>
    <row r="1810" spans="1:10">
      <c r="A1810" s="13">
        <v>0</v>
      </c>
      <c r="B1810">
        <v>0</v>
      </c>
      <c r="C1810">
        <v>0</v>
      </c>
      <c r="D1810" s="12">
        <v>0</v>
      </c>
      <c r="E1810" s="17">
        <v>0</v>
      </c>
      <c r="F1810" s="17">
        <v>0</v>
      </c>
      <c r="G1810" s="17">
        <v>0</v>
      </c>
      <c r="H1810" s="17">
        <v>0</v>
      </c>
      <c r="I1810" s="28">
        <f t="shared" si="56"/>
        <v>0</v>
      </c>
      <c r="J1810" s="28">
        <f t="shared" si="57"/>
        <v>0</v>
      </c>
    </row>
    <row r="1811" spans="1:10">
      <c r="A1811" s="13">
        <v>0</v>
      </c>
      <c r="B1811">
        <v>0</v>
      </c>
      <c r="C1811">
        <v>0</v>
      </c>
      <c r="D1811" s="12">
        <v>0</v>
      </c>
      <c r="E1811" s="17">
        <v>0</v>
      </c>
      <c r="F1811" s="17">
        <v>0</v>
      </c>
      <c r="G1811" s="17">
        <v>0</v>
      </c>
      <c r="H1811" s="17">
        <v>0</v>
      </c>
      <c r="I1811" s="28">
        <f t="shared" si="56"/>
        <v>0</v>
      </c>
      <c r="J1811" s="28">
        <f t="shared" si="57"/>
        <v>0</v>
      </c>
    </row>
    <row r="1812" spans="1:10">
      <c r="A1812" s="13">
        <v>0</v>
      </c>
      <c r="B1812">
        <v>0</v>
      </c>
      <c r="C1812">
        <v>0</v>
      </c>
      <c r="D1812" s="12">
        <v>0</v>
      </c>
      <c r="E1812" s="17">
        <v>0</v>
      </c>
      <c r="F1812" s="17">
        <v>0</v>
      </c>
      <c r="G1812" s="17">
        <v>0</v>
      </c>
      <c r="H1812" s="17">
        <v>0</v>
      </c>
      <c r="I1812" s="28">
        <f t="shared" si="56"/>
        <v>0</v>
      </c>
      <c r="J1812" s="28">
        <f t="shared" si="57"/>
        <v>0</v>
      </c>
    </row>
    <row r="1813" spans="1:10">
      <c r="A1813" s="13">
        <v>0</v>
      </c>
      <c r="B1813">
        <v>0</v>
      </c>
      <c r="C1813">
        <v>0</v>
      </c>
      <c r="D1813" s="12">
        <v>0</v>
      </c>
      <c r="E1813" s="17">
        <v>0</v>
      </c>
      <c r="F1813" s="17">
        <v>0</v>
      </c>
      <c r="G1813" s="17">
        <v>0</v>
      </c>
      <c r="H1813" s="17">
        <v>0</v>
      </c>
      <c r="I1813" s="28">
        <f t="shared" si="56"/>
        <v>0</v>
      </c>
      <c r="J1813" s="28">
        <f t="shared" si="57"/>
        <v>0</v>
      </c>
    </row>
    <row r="1814" spans="1:10">
      <c r="A1814" s="13">
        <v>0</v>
      </c>
      <c r="B1814">
        <v>0</v>
      </c>
      <c r="C1814">
        <v>0</v>
      </c>
      <c r="D1814" s="12">
        <v>0</v>
      </c>
      <c r="E1814" s="17">
        <v>0</v>
      </c>
      <c r="F1814" s="17">
        <v>0</v>
      </c>
      <c r="G1814" s="17">
        <v>0</v>
      </c>
      <c r="H1814" s="17">
        <v>0</v>
      </c>
      <c r="I1814" s="28">
        <f t="shared" si="56"/>
        <v>0</v>
      </c>
      <c r="J1814" s="28">
        <f t="shared" si="57"/>
        <v>0</v>
      </c>
    </row>
    <row r="1815" spans="1:10">
      <c r="A1815" s="13">
        <v>0</v>
      </c>
      <c r="B1815">
        <v>0</v>
      </c>
      <c r="C1815">
        <v>0</v>
      </c>
      <c r="D1815" s="12">
        <v>0</v>
      </c>
      <c r="E1815" s="17">
        <v>0</v>
      </c>
      <c r="F1815" s="17">
        <v>0</v>
      </c>
      <c r="G1815" s="17">
        <v>0</v>
      </c>
      <c r="H1815" s="17">
        <v>0</v>
      </c>
      <c r="I1815" s="28">
        <f t="shared" si="56"/>
        <v>0</v>
      </c>
      <c r="J1815" s="28">
        <f t="shared" si="57"/>
        <v>0</v>
      </c>
    </row>
    <row r="1816" spans="1:10">
      <c r="A1816" s="13">
        <v>0</v>
      </c>
      <c r="B1816">
        <v>0</v>
      </c>
      <c r="C1816">
        <v>0</v>
      </c>
      <c r="D1816" s="12">
        <v>0</v>
      </c>
      <c r="E1816" s="17">
        <v>0</v>
      </c>
      <c r="F1816" s="17">
        <v>0</v>
      </c>
      <c r="G1816" s="17">
        <v>0</v>
      </c>
      <c r="H1816" s="17">
        <v>0</v>
      </c>
      <c r="I1816" s="28">
        <f t="shared" si="56"/>
        <v>0</v>
      </c>
      <c r="J1816" s="28">
        <f t="shared" si="57"/>
        <v>0</v>
      </c>
    </row>
    <row r="1817" spans="1:10">
      <c r="A1817" s="13">
        <v>0</v>
      </c>
      <c r="B1817">
        <v>0</v>
      </c>
      <c r="C1817">
        <v>0</v>
      </c>
      <c r="D1817" s="12">
        <v>0</v>
      </c>
      <c r="E1817" s="17">
        <v>0</v>
      </c>
      <c r="F1817" s="17">
        <v>0</v>
      </c>
      <c r="G1817" s="17">
        <v>0</v>
      </c>
      <c r="H1817" s="17">
        <v>0</v>
      </c>
      <c r="I1817" s="28">
        <f t="shared" si="56"/>
        <v>0</v>
      </c>
      <c r="J1817" s="28">
        <f t="shared" si="57"/>
        <v>0</v>
      </c>
    </row>
    <row r="1818" spans="1:10">
      <c r="A1818" s="13">
        <v>0</v>
      </c>
      <c r="B1818">
        <v>0</v>
      </c>
      <c r="C1818">
        <v>0</v>
      </c>
      <c r="D1818" s="12">
        <v>0</v>
      </c>
      <c r="E1818" s="17">
        <v>0</v>
      </c>
      <c r="F1818" s="17">
        <v>0</v>
      </c>
      <c r="G1818" s="17">
        <v>0</v>
      </c>
      <c r="H1818" s="17">
        <v>0</v>
      </c>
      <c r="I1818" s="28">
        <f t="shared" si="56"/>
        <v>0</v>
      </c>
      <c r="J1818" s="28">
        <f t="shared" si="57"/>
        <v>0</v>
      </c>
    </row>
    <row r="1819" spans="1:10">
      <c r="A1819" s="13">
        <v>0</v>
      </c>
      <c r="B1819">
        <v>0</v>
      </c>
      <c r="C1819">
        <v>0</v>
      </c>
      <c r="D1819" s="12">
        <v>0</v>
      </c>
      <c r="E1819" s="17">
        <v>0</v>
      </c>
      <c r="F1819" s="17">
        <v>0</v>
      </c>
      <c r="G1819" s="17">
        <v>0</v>
      </c>
      <c r="H1819" s="17">
        <v>0</v>
      </c>
      <c r="I1819" s="28">
        <f t="shared" si="56"/>
        <v>0</v>
      </c>
      <c r="J1819" s="28">
        <f t="shared" si="57"/>
        <v>0</v>
      </c>
    </row>
    <row r="1820" spans="1:10">
      <c r="A1820" s="13">
        <v>0</v>
      </c>
      <c r="B1820">
        <v>0</v>
      </c>
      <c r="C1820">
        <v>0</v>
      </c>
      <c r="D1820" s="12">
        <v>0</v>
      </c>
      <c r="E1820" s="17">
        <v>0</v>
      </c>
      <c r="F1820" s="17">
        <v>0</v>
      </c>
      <c r="G1820" s="17">
        <v>0</v>
      </c>
      <c r="H1820" s="17">
        <v>0</v>
      </c>
      <c r="I1820" s="28">
        <f t="shared" si="56"/>
        <v>0</v>
      </c>
      <c r="J1820" s="28">
        <f t="shared" si="57"/>
        <v>0</v>
      </c>
    </row>
    <row r="1821" spans="1:10">
      <c r="A1821" s="13">
        <v>0</v>
      </c>
      <c r="B1821">
        <v>0</v>
      </c>
      <c r="C1821">
        <v>0</v>
      </c>
      <c r="D1821" s="12">
        <v>0</v>
      </c>
      <c r="E1821" s="17">
        <v>0</v>
      </c>
      <c r="F1821" s="17">
        <v>0</v>
      </c>
      <c r="G1821" s="17">
        <v>0</v>
      </c>
      <c r="H1821" s="17">
        <v>0</v>
      </c>
      <c r="I1821" s="28">
        <f t="shared" si="56"/>
        <v>0</v>
      </c>
      <c r="J1821" s="28">
        <f t="shared" si="57"/>
        <v>0</v>
      </c>
    </row>
    <row r="1822" spans="1:10">
      <c r="A1822" s="13">
        <v>0</v>
      </c>
      <c r="B1822">
        <v>0</v>
      </c>
      <c r="C1822">
        <v>0</v>
      </c>
      <c r="D1822" s="12">
        <v>0</v>
      </c>
      <c r="E1822" s="17">
        <v>0</v>
      </c>
      <c r="F1822" s="17">
        <v>0</v>
      </c>
      <c r="G1822" s="17">
        <v>0</v>
      </c>
      <c r="H1822" s="17">
        <v>0</v>
      </c>
      <c r="I1822" s="28">
        <f t="shared" si="56"/>
        <v>0</v>
      </c>
      <c r="J1822" s="28">
        <f t="shared" si="57"/>
        <v>0</v>
      </c>
    </row>
    <row r="1823" spans="1:10">
      <c r="A1823" s="13">
        <v>0</v>
      </c>
      <c r="B1823">
        <v>0</v>
      </c>
      <c r="C1823">
        <v>0</v>
      </c>
      <c r="D1823" s="12">
        <v>0</v>
      </c>
      <c r="E1823" s="17">
        <v>0</v>
      </c>
      <c r="F1823" s="17">
        <v>0</v>
      </c>
      <c r="G1823" s="17">
        <v>0</v>
      </c>
      <c r="H1823" s="17">
        <v>0</v>
      </c>
      <c r="I1823" s="28">
        <f t="shared" si="56"/>
        <v>0</v>
      </c>
      <c r="J1823" s="28">
        <f t="shared" si="57"/>
        <v>0</v>
      </c>
    </row>
    <row r="1824" spans="1:10">
      <c r="A1824" s="13">
        <v>0</v>
      </c>
      <c r="B1824">
        <v>0</v>
      </c>
      <c r="C1824">
        <v>0</v>
      </c>
      <c r="D1824" s="12">
        <v>0</v>
      </c>
      <c r="E1824" s="17">
        <v>0</v>
      </c>
      <c r="F1824" s="17">
        <v>0</v>
      </c>
      <c r="G1824" s="17">
        <v>0</v>
      </c>
      <c r="H1824" s="17">
        <v>0</v>
      </c>
      <c r="I1824" s="28">
        <f t="shared" si="56"/>
        <v>0</v>
      </c>
      <c r="J1824" s="28">
        <f t="shared" si="57"/>
        <v>0</v>
      </c>
    </row>
    <row r="1825" spans="1:10">
      <c r="A1825" s="13">
        <v>0</v>
      </c>
      <c r="B1825">
        <v>0</v>
      </c>
      <c r="C1825">
        <v>0</v>
      </c>
      <c r="D1825" s="12">
        <v>0</v>
      </c>
      <c r="E1825" s="17">
        <v>0</v>
      </c>
      <c r="F1825" s="17">
        <v>0</v>
      </c>
      <c r="G1825" s="17">
        <v>0</v>
      </c>
      <c r="H1825" s="17">
        <v>0</v>
      </c>
      <c r="I1825" s="28">
        <f t="shared" si="56"/>
        <v>0</v>
      </c>
      <c r="J1825" s="28">
        <f t="shared" si="57"/>
        <v>0</v>
      </c>
    </row>
    <row r="1826" spans="1:10">
      <c r="A1826" s="13">
        <v>0</v>
      </c>
      <c r="B1826">
        <v>0</v>
      </c>
      <c r="C1826">
        <v>0</v>
      </c>
      <c r="D1826" s="12">
        <v>0</v>
      </c>
      <c r="E1826" s="17">
        <v>0</v>
      </c>
      <c r="F1826" s="17">
        <v>0</v>
      </c>
      <c r="G1826" s="17">
        <v>0</v>
      </c>
      <c r="H1826" s="17">
        <v>0</v>
      </c>
      <c r="I1826" s="28">
        <f t="shared" si="56"/>
        <v>0</v>
      </c>
      <c r="J1826" s="28">
        <f t="shared" si="57"/>
        <v>0</v>
      </c>
    </row>
    <row r="1827" spans="1:10">
      <c r="A1827" s="13">
        <v>0</v>
      </c>
      <c r="B1827">
        <v>0</v>
      </c>
      <c r="C1827">
        <v>0</v>
      </c>
      <c r="D1827" s="12">
        <v>0</v>
      </c>
      <c r="E1827" s="17">
        <v>0</v>
      </c>
      <c r="F1827" s="17">
        <v>0</v>
      </c>
      <c r="G1827" s="17">
        <v>0</v>
      </c>
      <c r="H1827" s="17">
        <v>0</v>
      </c>
      <c r="I1827" s="28">
        <f t="shared" si="56"/>
        <v>0</v>
      </c>
      <c r="J1827" s="28">
        <f t="shared" si="57"/>
        <v>0</v>
      </c>
    </row>
    <row r="1828" spans="1:10">
      <c r="A1828" s="13">
        <v>0</v>
      </c>
      <c r="B1828">
        <v>0</v>
      </c>
      <c r="C1828">
        <v>0</v>
      </c>
      <c r="D1828" s="12">
        <v>0</v>
      </c>
      <c r="E1828" s="17">
        <v>0</v>
      </c>
      <c r="F1828" s="17">
        <v>0</v>
      </c>
      <c r="G1828" s="17">
        <v>0</v>
      </c>
      <c r="H1828" s="17">
        <v>0</v>
      </c>
      <c r="I1828" s="28">
        <f t="shared" si="56"/>
        <v>0</v>
      </c>
      <c r="J1828" s="28">
        <f t="shared" si="57"/>
        <v>0</v>
      </c>
    </row>
    <row r="1829" spans="1:10">
      <c r="A1829" s="13">
        <v>0</v>
      </c>
      <c r="B1829">
        <v>0</v>
      </c>
      <c r="C1829">
        <v>0</v>
      </c>
      <c r="D1829" s="12">
        <v>0</v>
      </c>
      <c r="E1829" s="17">
        <v>0</v>
      </c>
      <c r="F1829" s="17">
        <v>0</v>
      </c>
      <c r="G1829" s="17">
        <v>0</v>
      </c>
      <c r="H1829" s="17">
        <v>0</v>
      </c>
      <c r="I1829" s="28">
        <f t="shared" si="56"/>
        <v>0</v>
      </c>
      <c r="J1829" s="28">
        <f t="shared" si="57"/>
        <v>0</v>
      </c>
    </row>
    <row r="1830" spans="1:10">
      <c r="A1830" s="13">
        <v>0</v>
      </c>
      <c r="B1830">
        <v>0</v>
      </c>
      <c r="C1830">
        <v>0</v>
      </c>
      <c r="D1830" s="12">
        <v>0</v>
      </c>
      <c r="E1830" s="17">
        <v>0</v>
      </c>
      <c r="F1830" s="17">
        <v>0</v>
      </c>
      <c r="G1830" s="17">
        <v>0</v>
      </c>
      <c r="H1830" s="17">
        <v>0</v>
      </c>
      <c r="I1830" s="28">
        <f t="shared" si="56"/>
        <v>0</v>
      </c>
      <c r="J1830" s="28">
        <f t="shared" si="57"/>
        <v>0</v>
      </c>
    </row>
    <row r="1831" spans="1:10">
      <c r="A1831" s="13">
        <v>0</v>
      </c>
      <c r="B1831">
        <v>0</v>
      </c>
      <c r="C1831">
        <v>0</v>
      </c>
      <c r="D1831" s="12">
        <v>0</v>
      </c>
      <c r="E1831" s="17">
        <v>0</v>
      </c>
      <c r="F1831" s="17">
        <v>0</v>
      </c>
      <c r="G1831" s="17">
        <v>0</v>
      </c>
      <c r="H1831" s="17">
        <v>0</v>
      </c>
      <c r="I1831" s="28">
        <f t="shared" si="56"/>
        <v>0</v>
      </c>
      <c r="J1831" s="28">
        <f t="shared" si="57"/>
        <v>0</v>
      </c>
    </row>
    <row r="1832" spans="1:10">
      <c r="A1832" s="13">
        <v>0</v>
      </c>
      <c r="B1832">
        <v>0</v>
      </c>
      <c r="C1832">
        <v>0</v>
      </c>
      <c r="D1832" s="12">
        <v>0</v>
      </c>
      <c r="E1832" s="17">
        <v>0</v>
      </c>
      <c r="F1832" s="17">
        <v>0</v>
      </c>
      <c r="G1832" s="17">
        <v>0</v>
      </c>
      <c r="H1832" s="17">
        <v>0</v>
      </c>
      <c r="I1832" s="28">
        <f t="shared" si="56"/>
        <v>0</v>
      </c>
      <c r="J1832" s="28">
        <f t="shared" si="57"/>
        <v>0</v>
      </c>
    </row>
    <row r="1833" spans="1:10">
      <c r="A1833" s="13">
        <v>0</v>
      </c>
      <c r="B1833">
        <v>0</v>
      </c>
      <c r="C1833">
        <v>0</v>
      </c>
      <c r="D1833" s="12">
        <v>0</v>
      </c>
      <c r="E1833" s="17">
        <v>0</v>
      </c>
      <c r="F1833" s="17">
        <v>0</v>
      </c>
      <c r="G1833" s="17">
        <v>0</v>
      </c>
      <c r="H1833" s="17">
        <v>0</v>
      </c>
      <c r="I1833" s="28">
        <f t="shared" si="56"/>
        <v>0</v>
      </c>
      <c r="J1833" s="28">
        <f t="shared" si="57"/>
        <v>0</v>
      </c>
    </row>
    <row r="1834" spans="1:10">
      <c r="A1834" s="13">
        <v>0</v>
      </c>
      <c r="B1834">
        <v>0</v>
      </c>
      <c r="C1834">
        <v>0</v>
      </c>
      <c r="D1834" s="12">
        <v>0</v>
      </c>
      <c r="E1834" s="17">
        <v>0</v>
      </c>
      <c r="F1834" s="17">
        <v>0</v>
      </c>
      <c r="G1834" s="17">
        <v>0</v>
      </c>
      <c r="H1834" s="17">
        <v>0</v>
      </c>
      <c r="I1834" s="28">
        <f t="shared" si="56"/>
        <v>0</v>
      </c>
      <c r="J1834" s="28">
        <f t="shared" si="57"/>
        <v>0</v>
      </c>
    </row>
    <row r="1835" spans="1:10">
      <c r="A1835" s="13">
        <v>0</v>
      </c>
      <c r="B1835">
        <v>0</v>
      </c>
      <c r="C1835">
        <v>0</v>
      </c>
      <c r="D1835" s="12">
        <v>0</v>
      </c>
      <c r="E1835" s="17">
        <v>0</v>
      </c>
      <c r="F1835" s="17">
        <v>0</v>
      </c>
      <c r="G1835" s="17">
        <v>0</v>
      </c>
      <c r="H1835" s="17">
        <v>0</v>
      </c>
      <c r="I1835" s="28">
        <f t="shared" si="56"/>
        <v>0</v>
      </c>
      <c r="J1835" s="28">
        <f t="shared" si="57"/>
        <v>0</v>
      </c>
    </row>
    <row r="1836" spans="1:10">
      <c r="A1836" s="13">
        <v>0</v>
      </c>
      <c r="B1836">
        <v>0</v>
      </c>
      <c r="C1836">
        <v>0</v>
      </c>
      <c r="D1836" s="12">
        <v>0</v>
      </c>
      <c r="E1836" s="17">
        <v>0</v>
      </c>
      <c r="F1836" s="17">
        <v>0</v>
      </c>
      <c r="G1836" s="17">
        <v>0</v>
      </c>
      <c r="H1836" s="17">
        <v>0</v>
      </c>
      <c r="I1836" s="28">
        <f t="shared" si="56"/>
        <v>0</v>
      </c>
      <c r="J1836" s="28">
        <f t="shared" si="57"/>
        <v>0</v>
      </c>
    </row>
    <row r="1837" spans="1:10">
      <c r="A1837" s="13">
        <v>0</v>
      </c>
      <c r="B1837">
        <v>0</v>
      </c>
      <c r="C1837">
        <v>0</v>
      </c>
      <c r="D1837" s="12">
        <v>0</v>
      </c>
      <c r="E1837" s="17">
        <v>0</v>
      </c>
      <c r="F1837" s="17">
        <v>0</v>
      </c>
      <c r="G1837" s="17">
        <v>0</v>
      </c>
      <c r="H1837" s="17">
        <v>0</v>
      </c>
      <c r="I1837" s="28">
        <f t="shared" si="56"/>
        <v>0</v>
      </c>
      <c r="J1837" s="28">
        <f t="shared" si="57"/>
        <v>0</v>
      </c>
    </row>
    <row r="1838" spans="1:10">
      <c r="A1838" s="13">
        <v>0</v>
      </c>
      <c r="B1838">
        <v>0</v>
      </c>
      <c r="C1838">
        <v>0</v>
      </c>
      <c r="D1838" s="12">
        <v>0</v>
      </c>
      <c r="E1838" s="17">
        <v>0</v>
      </c>
      <c r="F1838" s="17">
        <v>0</v>
      </c>
      <c r="G1838" s="17">
        <v>0</v>
      </c>
      <c r="H1838" s="17">
        <v>0</v>
      </c>
      <c r="I1838" s="28">
        <f t="shared" si="56"/>
        <v>0</v>
      </c>
      <c r="J1838" s="28">
        <f t="shared" si="57"/>
        <v>0</v>
      </c>
    </row>
    <row r="1839" spans="1:10">
      <c r="A1839" s="13">
        <v>0</v>
      </c>
      <c r="B1839">
        <v>0</v>
      </c>
      <c r="C1839">
        <v>0</v>
      </c>
      <c r="D1839" s="12">
        <v>0</v>
      </c>
      <c r="E1839" s="17">
        <v>0</v>
      </c>
      <c r="F1839" s="17">
        <v>0</v>
      </c>
      <c r="G1839" s="17">
        <v>0</v>
      </c>
      <c r="H1839" s="17">
        <v>0</v>
      </c>
      <c r="I1839" s="28">
        <f t="shared" si="56"/>
        <v>0</v>
      </c>
      <c r="J1839" s="28">
        <f t="shared" si="57"/>
        <v>0</v>
      </c>
    </row>
    <row r="1840" spans="1:10">
      <c r="A1840" s="13">
        <v>0</v>
      </c>
      <c r="B1840">
        <v>0</v>
      </c>
      <c r="C1840">
        <v>0</v>
      </c>
      <c r="D1840" s="12">
        <v>0</v>
      </c>
      <c r="E1840" s="17">
        <v>0</v>
      </c>
      <c r="F1840" s="17">
        <v>0</v>
      </c>
      <c r="G1840" s="17">
        <v>0</v>
      </c>
      <c r="H1840" s="17">
        <v>0</v>
      </c>
      <c r="I1840" s="28">
        <f t="shared" si="56"/>
        <v>0</v>
      </c>
      <c r="J1840" s="28">
        <f t="shared" si="57"/>
        <v>0</v>
      </c>
    </row>
    <row r="1841" spans="1:10">
      <c r="A1841" s="13">
        <v>0</v>
      </c>
      <c r="B1841">
        <v>0</v>
      </c>
      <c r="C1841">
        <v>0</v>
      </c>
      <c r="D1841" s="12">
        <v>0</v>
      </c>
      <c r="E1841" s="17">
        <v>0</v>
      </c>
      <c r="F1841" s="17">
        <v>0</v>
      </c>
      <c r="G1841" s="17">
        <v>0</v>
      </c>
      <c r="H1841" s="17">
        <v>0</v>
      </c>
      <c r="I1841" s="28">
        <f t="shared" si="56"/>
        <v>0</v>
      </c>
      <c r="J1841" s="28">
        <f t="shared" si="57"/>
        <v>0</v>
      </c>
    </row>
    <row r="1842" spans="1:10">
      <c r="A1842" s="13">
        <v>0</v>
      </c>
      <c r="B1842">
        <v>0</v>
      </c>
      <c r="C1842">
        <v>0</v>
      </c>
      <c r="D1842" s="12">
        <v>0</v>
      </c>
      <c r="E1842" s="17">
        <v>0</v>
      </c>
      <c r="F1842" s="17">
        <v>0</v>
      </c>
      <c r="G1842" s="17">
        <v>0</v>
      </c>
      <c r="H1842" s="17">
        <v>0</v>
      </c>
      <c r="I1842" s="28">
        <f t="shared" si="56"/>
        <v>0</v>
      </c>
      <c r="J1842" s="28">
        <f t="shared" si="57"/>
        <v>0</v>
      </c>
    </row>
    <row r="1843" spans="1:10">
      <c r="A1843" s="13">
        <v>0</v>
      </c>
      <c r="B1843">
        <v>0</v>
      </c>
      <c r="C1843">
        <v>0</v>
      </c>
      <c r="D1843" s="12">
        <v>0</v>
      </c>
      <c r="E1843" s="17">
        <v>0</v>
      </c>
      <c r="F1843" s="17">
        <v>0</v>
      </c>
      <c r="G1843" s="17">
        <v>0</v>
      </c>
      <c r="H1843" s="17">
        <v>0</v>
      </c>
      <c r="I1843" s="28">
        <f t="shared" si="56"/>
        <v>0</v>
      </c>
      <c r="J1843" s="28">
        <f t="shared" si="57"/>
        <v>0</v>
      </c>
    </row>
    <row r="1844" spans="1:10">
      <c r="A1844" s="13">
        <v>0</v>
      </c>
      <c r="B1844">
        <v>0</v>
      </c>
      <c r="C1844">
        <v>0</v>
      </c>
      <c r="D1844" s="12">
        <v>0</v>
      </c>
      <c r="E1844" s="17">
        <v>0</v>
      </c>
      <c r="F1844" s="17">
        <v>0</v>
      </c>
      <c r="G1844" s="17">
        <v>0</v>
      </c>
      <c r="H1844" s="17">
        <v>0</v>
      </c>
      <c r="I1844" s="28">
        <f t="shared" si="56"/>
        <v>0</v>
      </c>
      <c r="J1844" s="28">
        <f t="shared" si="57"/>
        <v>0</v>
      </c>
    </row>
    <row r="1845" spans="1:10">
      <c r="A1845" s="13">
        <v>0</v>
      </c>
      <c r="B1845">
        <v>0</v>
      </c>
      <c r="C1845">
        <v>0</v>
      </c>
      <c r="D1845" s="12">
        <v>0</v>
      </c>
      <c r="E1845" s="17">
        <v>0</v>
      </c>
      <c r="F1845" s="17">
        <v>0</v>
      </c>
      <c r="G1845" s="17">
        <v>0</v>
      </c>
      <c r="H1845" s="17">
        <v>0</v>
      </c>
      <c r="I1845" s="28">
        <f t="shared" si="56"/>
        <v>0</v>
      </c>
      <c r="J1845" s="28">
        <f t="shared" si="57"/>
        <v>0</v>
      </c>
    </row>
    <row r="1846" spans="1:10">
      <c r="A1846" s="13">
        <v>0</v>
      </c>
      <c r="B1846">
        <v>0</v>
      </c>
      <c r="C1846">
        <v>0</v>
      </c>
      <c r="D1846" s="12">
        <v>0</v>
      </c>
      <c r="E1846" s="17">
        <v>0</v>
      </c>
      <c r="F1846" s="17">
        <v>0</v>
      </c>
      <c r="G1846" s="17">
        <v>0</v>
      </c>
      <c r="H1846" s="17">
        <v>0</v>
      </c>
      <c r="I1846" s="28">
        <f t="shared" si="56"/>
        <v>0</v>
      </c>
      <c r="J1846" s="28">
        <f t="shared" si="57"/>
        <v>0</v>
      </c>
    </row>
    <row r="1847" spans="1:10">
      <c r="A1847" s="13">
        <v>0</v>
      </c>
      <c r="B1847">
        <v>0</v>
      </c>
      <c r="C1847">
        <v>0</v>
      </c>
      <c r="D1847" s="12">
        <v>0</v>
      </c>
      <c r="E1847" s="17">
        <v>0</v>
      </c>
      <c r="F1847" s="17">
        <v>0</v>
      </c>
      <c r="G1847" s="17">
        <v>0</v>
      </c>
      <c r="H1847" s="17">
        <v>0</v>
      </c>
      <c r="I1847" s="28">
        <f t="shared" si="56"/>
        <v>0</v>
      </c>
      <c r="J1847" s="28">
        <f t="shared" si="57"/>
        <v>0</v>
      </c>
    </row>
    <row r="1848" spans="1:10">
      <c r="A1848" s="13">
        <v>0</v>
      </c>
      <c r="B1848">
        <v>0</v>
      </c>
      <c r="C1848">
        <v>0</v>
      </c>
      <c r="D1848" s="12">
        <v>0</v>
      </c>
      <c r="E1848" s="17">
        <v>0</v>
      </c>
      <c r="F1848" s="17">
        <v>0</v>
      </c>
      <c r="G1848" s="17">
        <v>0</v>
      </c>
      <c r="H1848" s="17">
        <v>0</v>
      </c>
      <c r="I1848" s="28">
        <f t="shared" si="56"/>
        <v>0</v>
      </c>
      <c r="J1848" s="28">
        <f t="shared" si="57"/>
        <v>0</v>
      </c>
    </row>
    <row r="1849" spans="1:10">
      <c r="A1849" s="13">
        <v>0</v>
      </c>
      <c r="B1849">
        <v>0</v>
      </c>
      <c r="C1849">
        <v>0</v>
      </c>
      <c r="D1849" s="12">
        <v>0</v>
      </c>
      <c r="E1849" s="17">
        <v>0</v>
      </c>
      <c r="F1849" s="17">
        <v>0</v>
      </c>
      <c r="G1849" s="17">
        <v>0</v>
      </c>
      <c r="H1849" s="17">
        <v>0</v>
      </c>
      <c r="I1849" s="28">
        <f t="shared" si="56"/>
        <v>0</v>
      </c>
      <c r="J1849" s="28">
        <f t="shared" si="57"/>
        <v>0</v>
      </c>
    </row>
    <row r="1850" spans="1:10">
      <c r="A1850" s="13">
        <v>0</v>
      </c>
      <c r="B1850">
        <v>0</v>
      </c>
      <c r="C1850">
        <v>0</v>
      </c>
      <c r="D1850" s="12">
        <v>0</v>
      </c>
      <c r="E1850" s="17">
        <v>0</v>
      </c>
      <c r="F1850" s="17">
        <v>0</v>
      </c>
      <c r="G1850" s="17">
        <v>0</v>
      </c>
      <c r="H1850" s="17">
        <v>0</v>
      </c>
      <c r="I1850" s="28">
        <f t="shared" si="56"/>
        <v>0</v>
      </c>
      <c r="J1850" s="28">
        <f t="shared" si="57"/>
        <v>0</v>
      </c>
    </row>
    <row r="1851" spans="1:10">
      <c r="A1851" s="13">
        <v>0</v>
      </c>
      <c r="B1851">
        <v>0</v>
      </c>
      <c r="C1851">
        <v>0</v>
      </c>
      <c r="D1851" s="12">
        <v>0</v>
      </c>
      <c r="E1851" s="17">
        <v>0</v>
      </c>
      <c r="F1851" s="17">
        <v>0</v>
      </c>
      <c r="G1851" s="17">
        <v>0</v>
      </c>
      <c r="H1851" s="17">
        <v>0</v>
      </c>
      <c r="I1851" s="28">
        <f t="shared" si="56"/>
        <v>0</v>
      </c>
      <c r="J1851" s="28">
        <f t="shared" si="57"/>
        <v>0</v>
      </c>
    </row>
    <row r="1852" spans="1:10">
      <c r="A1852" s="13">
        <v>0</v>
      </c>
      <c r="B1852">
        <v>0</v>
      </c>
      <c r="C1852">
        <v>0</v>
      </c>
      <c r="D1852" s="12">
        <v>0</v>
      </c>
      <c r="E1852" s="17">
        <v>0</v>
      </c>
      <c r="F1852" s="17">
        <v>0</v>
      </c>
      <c r="G1852" s="17">
        <v>0</v>
      </c>
      <c r="H1852" s="17">
        <v>0</v>
      </c>
      <c r="I1852" s="28">
        <f t="shared" si="56"/>
        <v>0</v>
      </c>
      <c r="J1852" s="28">
        <f t="shared" si="57"/>
        <v>0</v>
      </c>
    </row>
    <row r="1853" spans="1:10">
      <c r="A1853" s="13">
        <v>0</v>
      </c>
      <c r="B1853">
        <v>0</v>
      </c>
      <c r="C1853">
        <v>0</v>
      </c>
      <c r="D1853" s="12">
        <v>0</v>
      </c>
      <c r="E1853" s="17">
        <v>0</v>
      </c>
      <c r="F1853" s="17">
        <v>0</v>
      </c>
      <c r="G1853" s="17">
        <v>0</v>
      </c>
      <c r="H1853" s="17">
        <v>0</v>
      </c>
      <c r="I1853" s="28">
        <f t="shared" si="56"/>
        <v>0</v>
      </c>
      <c r="J1853" s="28">
        <f t="shared" si="57"/>
        <v>0</v>
      </c>
    </row>
    <row r="1854" spans="1:10">
      <c r="A1854" s="13">
        <v>0</v>
      </c>
      <c r="B1854">
        <v>0</v>
      </c>
      <c r="C1854">
        <v>0</v>
      </c>
      <c r="D1854" s="12">
        <v>0</v>
      </c>
      <c r="E1854" s="17">
        <v>0</v>
      </c>
      <c r="F1854" s="17">
        <v>0</v>
      </c>
      <c r="G1854" s="17">
        <v>0</v>
      </c>
      <c r="H1854" s="17">
        <v>0</v>
      </c>
      <c r="I1854" s="28">
        <f t="shared" si="56"/>
        <v>0</v>
      </c>
      <c r="J1854" s="28">
        <f t="shared" si="57"/>
        <v>0</v>
      </c>
    </row>
    <row r="1855" spans="1:10">
      <c r="A1855" s="13">
        <v>0</v>
      </c>
      <c r="B1855">
        <v>0</v>
      </c>
      <c r="C1855">
        <v>0</v>
      </c>
      <c r="D1855" s="12">
        <v>0</v>
      </c>
      <c r="E1855" s="17">
        <v>0</v>
      </c>
      <c r="F1855" s="17">
        <v>0</v>
      </c>
      <c r="G1855" s="17">
        <v>0</v>
      </c>
      <c r="H1855" s="17">
        <v>0</v>
      </c>
      <c r="I1855" s="28">
        <f t="shared" si="56"/>
        <v>0</v>
      </c>
      <c r="J1855" s="28">
        <f t="shared" si="57"/>
        <v>0</v>
      </c>
    </row>
    <row r="1856" spans="1:10">
      <c r="A1856" s="13">
        <v>0</v>
      </c>
      <c r="B1856">
        <v>0</v>
      </c>
      <c r="C1856">
        <v>0</v>
      </c>
      <c r="D1856" s="12">
        <v>0</v>
      </c>
      <c r="E1856" s="17">
        <v>0</v>
      </c>
      <c r="F1856" s="17">
        <v>0</v>
      </c>
      <c r="G1856" s="17">
        <v>0</v>
      </c>
      <c r="H1856" s="17">
        <v>0</v>
      </c>
      <c r="I1856" s="28">
        <f t="shared" si="56"/>
        <v>0</v>
      </c>
      <c r="J1856" s="28">
        <f t="shared" si="57"/>
        <v>0</v>
      </c>
    </row>
    <row r="1857" spans="1:10">
      <c r="A1857" s="13">
        <v>0</v>
      </c>
      <c r="B1857">
        <v>0</v>
      </c>
      <c r="C1857">
        <v>0</v>
      </c>
      <c r="D1857" s="12">
        <v>0</v>
      </c>
      <c r="E1857" s="17">
        <v>0</v>
      </c>
      <c r="F1857" s="17">
        <v>0</v>
      </c>
      <c r="G1857" s="17">
        <v>0</v>
      </c>
      <c r="H1857" s="17">
        <v>0</v>
      </c>
      <c r="I1857" s="28">
        <f t="shared" si="56"/>
        <v>0</v>
      </c>
      <c r="J1857" s="28">
        <f t="shared" si="57"/>
        <v>0</v>
      </c>
    </row>
    <row r="1858" spans="1:10">
      <c r="A1858" s="13">
        <v>0</v>
      </c>
      <c r="B1858">
        <v>0</v>
      </c>
      <c r="C1858">
        <v>0</v>
      </c>
      <c r="D1858" s="12">
        <v>0</v>
      </c>
      <c r="E1858" s="17">
        <v>0</v>
      </c>
      <c r="F1858" s="17">
        <v>0</v>
      </c>
      <c r="G1858" s="17">
        <v>0</v>
      </c>
      <c r="H1858" s="17">
        <v>0</v>
      </c>
      <c r="I1858" s="28">
        <f t="shared" si="56"/>
        <v>0</v>
      </c>
      <c r="J1858" s="28">
        <f t="shared" si="57"/>
        <v>0</v>
      </c>
    </row>
    <row r="1859" spans="1:10">
      <c r="A1859" s="13">
        <v>0</v>
      </c>
      <c r="B1859">
        <v>0</v>
      </c>
      <c r="C1859">
        <v>0</v>
      </c>
      <c r="D1859" s="12">
        <v>0</v>
      </c>
      <c r="E1859" s="17">
        <v>0</v>
      </c>
      <c r="F1859" s="17">
        <v>0</v>
      </c>
      <c r="G1859" s="17">
        <v>0</v>
      </c>
      <c r="H1859" s="17">
        <v>0</v>
      </c>
      <c r="I1859" s="28">
        <f t="shared" ref="I1859:I1922" si="58">ROUNDDOWN((E1859-G1859)*1440,0)</f>
        <v>0</v>
      </c>
      <c r="J1859" s="28">
        <f t="shared" ref="J1859:J1922" si="59">ROUNDDOWN((F1859-H1859)*1440,0)</f>
        <v>0</v>
      </c>
    </row>
    <row r="1860" spans="1:10">
      <c r="A1860" s="13">
        <v>0</v>
      </c>
      <c r="B1860">
        <v>0</v>
      </c>
      <c r="C1860">
        <v>0</v>
      </c>
      <c r="D1860" s="12">
        <v>0</v>
      </c>
      <c r="E1860" s="17">
        <v>0</v>
      </c>
      <c r="F1860" s="17">
        <v>0</v>
      </c>
      <c r="G1860" s="17">
        <v>0</v>
      </c>
      <c r="H1860" s="17">
        <v>0</v>
      </c>
      <c r="I1860" s="28">
        <f t="shared" si="58"/>
        <v>0</v>
      </c>
      <c r="J1860" s="28">
        <f t="shared" si="59"/>
        <v>0</v>
      </c>
    </row>
    <row r="1861" spans="1:10">
      <c r="A1861" s="13">
        <v>0</v>
      </c>
      <c r="B1861">
        <v>0</v>
      </c>
      <c r="C1861">
        <v>0</v>
      </c>
      <c r="D1861" s="12">
        <v>0</v>
      </c>
      <c r="E1861" s="17">
        <v>0</v>
      </c>
      <c r="F1861" s="17">
        <v>0</v>
      </c>
      <c r="G1861" s="17">
        <v>0</v>
      </c>
      <c r="H1861" s="17">
        <v>0</v>
      </c>
      <c r="I1861" s="28">
        <f t="shared" si="58"/>
        <v>0</v>
      </c>
      <c r="J1861" s="28">
        <f t="shared" si="59"/>
        <v>0</v>
      </c>
    </row>
    <row r="1862" spans="1:10">
      <c r="A1862" s="13">
        <v>0</v>
      </c>
      <c r="B1862">
        <v>0</v>
      </c>
      <c r="C1862">
        <v>0</v>
      </c>
      <c r="D1862" s="12">
        <v>0</v>
      </c>
      <c r="E1862" s="17">
        <v>0</v>
      </c>
      <c r="F1862" s="17">
        <v>0</v>
      </c>
      <c r="G1862" s="17">
        <v>0</v>
      </c>
      <c r="H1862" s="17">
        <v>0</v>
      </c>
      <c r="I1862" s="28">
        <f t="shared" si="58"/>
        <v>0</v>
      </c>
      <c r="J1862" s="28">
        <f t="shared" si="59"/>
        <v>0</v>
      </c>
    </row>
    <row r="1863" spans="1:10">
      <c r="A1863" s="13">
        <v>0</v>
      </c>
      <c r="B1863">
        <v>0</v>
      </c>
      <c r="C1863">
        <v>0</v>
      </c>
      <c r="D1863" s="12">
        <v>0</v>
      </c>
      <c r="E1863" s="17">
        <v>0</v>
      </c>
      <c r="F1863" s="17">
        <v>0</v>
      </c>
      <c r="G1863" s="17">
        <v>0</v>
      </c>
      <c r="H1863" s="17">
        <v>0</v>
      </c>
      <c r="I1863" s="28">
        <f t="shared" si="58"/>
        <v>0</v>
      </c>
      <c r="J1863" s="28">
        <f t="shared" si="59"/>
        <v>0</v>
      </c>
    </row>
    <row r="1864" spans="1:10">
      <c r="A1864" s="13">
        <v>0</v>
      </c>
      <c r="B1864">
        <v>0</v>
      </c>
      <c r="C1864">
        <v>0</v>
      </c>
      <c r="D1864" s="12">
        <v>0</v>
      </c>
      <c r="E1864" s="17">
        <v>0</v>
      </c>
      <c r="F1864" s="17">
        <v>0</v>
      </c>
      <c r="G1864" s="17">
        <v>0</v>
      </c>
      <c r="H1864" s="17">
        <v>0</v>
      </c>
      <c r="I1864" s="28">
        <f t="shared" si="58"/>
        <v>0</v>
      </c>
      <c r="J1864" s="28">
        <f t="shared" si="59"/>
        <v>0</v>
      </c>
    </row>
    <row r="1865" spans="1:10">
      <c r="A1865" s="13">
        <v>0</v>
      </c>
      <c r="B1865">
        <v>0</v>
      </c>
      <c r="C1865">
        <v>0</v>
      </c>
      <c r="D1865" s="12">
        <v>0</v>
      </c>
      <c r="E1865" s="17">
        <v>0</v>
      </c>
      <c r="F1865" s="17">
        <v>0</v>
      </c>
      <c r="G1865" s="17">
        <v>0</v>
      </c>
      <c r="H1865" s="17">
        <v>0</v>
      </c>
      <c r="I1865" s="28">
        <f t="shared" si="58"/>
        <v>0</v>
      </c>
      <c r="J1865" s="28">
        <f t="shared" si="59"/>
        <v>0</v>
      </c>
    </row>
    <row r="1866" spans="1:10">
      <c r="A1866" s="13">
        <v>0</v>
      </c>
      <c r="B1866">
        <v>0</v>
      </c>
      <c r="C1866">
        <v>0</v>
      </c>
      <c r="D1866" s="12">
        <v>0</v>
      </c>
      <c r="E1866" s="17">
        <v>0</v>
      </c>
      <c r="F1866" s="17">
        <v>0</v>
      </c>
      <c r="G1866" s="17">
        <v>0</v>
      </c>
      <c r="H1866" s="17">
        <v>0</v>
      </c>
      <c r="I1866" s="28">
        <f t="shared" si="58"/>
        <v>0</v>
      </c>
      <c r="J1866" s="28">
        <f t="shared" si="59"/>
        <v>0</v>
      </c>
    </row>
    <row r="1867" spans="1:10">
      <c r="A1867" s="13">
        <v>0</v>
      </c>
      <c r="B1867">
        <v>0</v>
      </c>
      <c r="C1867">
        <v>0</v>
      </c>
      <c r="D1867" s="12">
        <v>0</v>
      </c>
      <c r="E1867" s="17">
        <v>0</v>
      </c>
      <c r="F1867" s="17">
        <v>0</v>
      </c>
      <c r="G1867" s="17">
        <v>0</v>
      </c>
      <c r="H1867" s="17">
        <v>0</v>
      </c>
      <c r="I1867" s="28">
        <f t="shared" si="58"/>
        <v>0</v>
      </c>
      <c r="J1867" s="28">
        <f t="shared" si="59"/>
        <v>0</v>
      </c>
    </row>
    <row r="1868" spans="1:10">
      <c r="A1868" s="13">
        <v>0</v>
      </c>
      <c r="B1868">
        <v>0</v>
      </c>
      <c r="C1868">
        <v>0</v>
      </c>
      <c r="D1868" s="12">
        <v>0</v>
      </c>
      <c r="E1868" s="17">
        <v>0</v>
      </c>
      <c r="F1868" s="17">
        <v>0</v>
      </c>
      <c r="G1868" s="17">
        <v>0</v>
      </c>
      <c r="H1868" s="17">
        <v>0</v>
      </c>
      <c r="I1868" s="28">
        <f t="shared" si="58"/>
        <v>0</v>
      </c>
      <c r="J1868" s="28">
        <f t="shared" si="59"/>
        <v>0</v>
      </c>
    </row>
    <row r="1869" spans="1:10">
      <c r="A1869" s="13">
        <v>0</v>
      </c>
      <c r="B1869">
        <v>0</v>
      </c>
      <c r="C1869">
        <v>0</v>
      </c>
      <c r="D1869" s="12">
        <v>0</v>
      </c>
      <c r="E1869" s="17">
        <v>0</v>
      </c>
      <c r="F1869" s="17">
        <v>0</v>
      </c>
      <c r="G1869" s="17">
        <v>0</v>
      </c>
      <c r="H1869" s="17">
        <v>0</v>
      </c>
      <c r="I1869" s="28">
        <f t="shared" si="58"/>
        <v>0</v>
      </c>
      <c r="J1869" s="28">
        <f t="shared" si="59"/>
        <v>0</v>
      </c>
    </row>
    <row r="1870" spans="1:10">
      <c r="A1870" s="13">
        <v>0</v>
      </c>
      <c r="B1870">
        <v>0</v>
      </c>
      <c r="C1870">
        <v>0</v>
      </c>
      <c r="D1870" s="12">
        <v>0</v>
      </c>
      <c r="E1870" s="17">
        <v>0</v>
      </c>
      <c r="F1870" s="17">
        <v>0</v>
      </c>
      <c r="G1870" s="17">
        <v>0</v>
      </c>
      <c r="H1870" s="17">
        <v>0</v>
      </c>
      <c r="I1870" s="28">
        <f t="shared" si="58"/>
        <v>0</v>
      </c>
      <c r="J1870" s="28">
        <f t="shared" si="59"/>
        <v>0</v>
      </c>
    </row>
    <row r="1871" spans="1:10">
      <c r="A1871" s="13">
        <v>0</v>
      </c>
      <c r="B1871">
        <v>0</v>
      </c>
      <c r="C1871">
        <v>0</v>
      </c>
      <c r="D1871" s="12">
        <v>0</v>
      </c>
      <c r="E1871" s="17">
        <v>0</v>
      </c>
      <c r="F1871" s="17">
        <v>0</v>
      </c>
      <c r="G1871" s="17">
        <v>0</v>
      </c>
      <c r="H1871" s="17">
        <v>0</v>
      </c>
      <c r="I1871" s="28">
        <f t="shared" si="58"/>
        <v>0</v>
      </c>
      <c r="J1871" s="28">
        <f t="shared" si="59"/>
        <v>0</v>
      </c>
    </row>
    <row r="1872" spans="1:10">
      <c r="A1872" s="13">
        <v>0</v>
      </c>
      <c r="B1872">
        <v>0</v>
      </c>
      <c r="C1872">
        <v>0</v>
      </c>
      <c r="D1872" s="12">
        <v>0</v>
      </c>
      <c r="E1872" s="17">
        <v>0</v>
      </c>
      <c r="F1872" s="17">
        <v>0</v>
      </c>
      <c r="G1872" s="17">
        <v>0</v>
      </c>
      <c r="H1872" s="17">
        <v>0</v>
      </c>
      <c r="I1872" s="28">
        <f t="shared" si="58"/>
        <v>0</v>
      </c>
      <c r="J1872" s="28">
        <f t="shared" si="59"/>
        <v>0</v>
      </c>
    </row>
    <row r="1873" spans="1:10">
      <c r="A1873" s="13">
        <v>0</v>
      </c>
      <c r="B1873">
        <v>0</v>
      </c>
      <c r="C1873">
        <v>0</v>
      </c>
      <c r="D1873" s="12">
        <v>0</v>
      </c>
      <c r="E1873" s="17">
        <v>0</v>
      </c>
      <c r="F1873" s="17">
        <v>0</v>
      </c>
      <c r="G1873" s="17">
        <v>0</v>
      </c>
      <c r="H1873" s="17">
        <v>0</v>
      </c>
      <c r="I1873" s="28">
        <f t="shared" si="58"/>
        <v>0</v>
      </c>
      <c r="J1873" s="28">
        <f t="shared" si="59"/>
        <v>0</v>
      </c>
    </row>
    <row r="1874" spans="1:10">
      <c r="A1874" s="13">
        <v>0</v>
      </c>
      <c r="B1874">
        <v>0</v>
      </c>
      <c r="C1874">
        <v>0</v>
      </c>
      <c r="D1874" s="12">
        <v>0</v>
      </c>
      <c r="E1874" s="17">
        <v>0</v>
      </c>
      <c r="F1874" s="17">
        <v>0</v>
      </c>
      <c r="G1874" s="17">
        <v>0</v>
      </c>
      <c r="H1874" s="17">
        <v>0</v>
      </c>
      <c r="I1874" s="28">
        <f t="shared" si="58"/>
        <v>0</v>
      </c>
      <c r="J1874" s="28">
        <f t="shared" si="59"/>
        <v>0</v>
      </c>
    </row>
    <row r="1875" spans="1:10">
      <c r="A1875" s="13">
        <v>0</v>
      </c>
      <c r="B1875">
        <v>0</v>
      </c>
      <c r="C1875">
        <v>0</v>
      </c>
      <c r="D1875" s="12">
        <v>0</v>
      </c>
      <c r="E1875" s="17">
        <v>0</v>
      </c>
      <c r="F1875" s="17">
        <v>0</v>
      </c>
      <c r="G1875" s="17">
        <v>0</v>
      </c>
      <c r="H1875" s="17">
        <v>0</v>
      </c>
      <c r="I1875" s="28">
        <f t="shared" si="58"/>
        <v>0</v>
      </c>
      <c r="J1875" s="28">
        <f t="shared" si="59"/>
        <v>0</v>
      </c>
    </row>
    <row r="1876" spans="1:10">
      <c r="A1876" s="13">
        <v>0</v>
      </c>
      <c r="B1876">
        <v>0</v>
      </c>
      <c r="C1876">
        <v>0</v>
      </c>
      <c r="D1876" s="12">
        <v>0</v>
      </c>
      <c r="E1876" s="17">
        <v>0</v>
      </c>
      <c r="F1876" s="17">
        <v>0</v>
      </c>
      <c r="G1876" s="17">
        <v>0</v>
      </c>
      <c r="H1876" s="17">
        <v>0</v>
      </c>
      <c r="I1876" s="28">
        <f t="shared" si="58"/>
        <v>0</v>
      </c>
      <c r="J1876" s="28">
        <f t="shared" si="59"/>
        <v>0</v>
      </c>
    </row>
    <row r="1877" spans="1:10">
      <c r="A1877" s="13">
        <v>0</v>
      </c>
      <c r="B1877">
        <v>0</v>
      </c>
      <c r="C1877">
        <v>0</v>
      </c>
      <c r="D1877" s="12">
        <v>0</v>
      </c>
      <c r="E1877" s="17">
        <v>0</v>
      </c>
      <c r="F1877" s="17">
        <v>0</v>
      </c>
      <c r="G1877" s="17">
        <v>0</v>
      </c>
      <c r="H1877" s="17">
        <v>0</v>
      </c>
      <c r="I1877" s="28">
        <f t="shared" si="58"/>
        <v>0</v>
      </c>
      <c r="J1877" s="28">
        <f t="shared" si="59"/>
        <v>0</v>
      </c>
    </row>
    <row r="1878" spans="1:10">
      <c r="A1878" s="13">
        <v>0</v>
      </c>
      <c r="B1878">
        <v>0</v>
      </c>
      <c r="C1878">
        <v>0</v>
      </c>
      <c r="D1878" s="12">
        <v>0</v>
      </c>
      <c r="E1878" s="17">
        <v>0</v>
      </c>
      <c r="F1878" s="17">
        <v>0</v>
      </c>
      <c r="G1878" s="17">
        <v>0</v>
      </c>
      <c r="H1878" s="17">
        <v>0</v>
      </c>
      <c r="I1878" s="28">
        <f t="shared" si="58"/>
        <v>0</v>
      </c>
      <c r="J1878" s="28">
        <f t="shared" si="59"/>
        <v>0</v>
      </c>
    </row>
    <row r="1879" spans="1:10">
      <c r="A1879" s="13">
        <v>0</v>
      </c>
      <c r="B1879">
        <v>0</v>
      </c>
      <c r="C1879">
        <v>0</v>
      </c>
      <c r="D1879" s="12">
        <v>0</v>
      </c>
      <c r="E1879" s="17">
        <v>0</v>
      </c>
      <c r="F1879" s="17">
        <v>0</v>
      </c>
      <c r="G1879" s="17">
        <v>0</v>
      </c>
      <c r="H1879" s="17">
        <v>0</v>
      </c>
      <c r="I1879" s="28">
        <f t="shared" si="58"/>
        <v>0</v>
      </c>
      <c r="J1879" s="28">
        <f t="shared" si="59"/>
        <v>0</v>
      </c>
    </row>
    <row r="1880" spans="1:10">
      <c r="A1880" s="13">
        <v>0</v>
      </c>
      <c r="B1880">
        <v>0</v>
      </c>
      <c r="C1880">
        <v>0</v>
      </c>
      <c r="D1880" s="12">
        <v>0</v>
      </c>
      <c r="E1880" s="17">
        <v>0</v>
      </c>
      <c r="F1880" s="17">
        <v>0</v>
      </c>
      <c r="G1880" s="17">
        <v>0</v>
      </c>
      <c r="H1880" s="17">
        <v>0</v>
      </c>
      <c r="I1880" s="28">
        <f t="shared" si="58"/>
        <v>0</v>
      </c>
      <c r="J1880" s="28">
        <f t="shared" si="59"/>
        <v>0</v>
      </c>
    </row>
    <row r="1881" spans="1:10">
      <c r="A1881" s="13">
        <v>0</v>
      </c>
      <c r="B1881">
        <v>0</v>
      </c>
      <c r="C1881">
        <v>0</v>
      </c>
      <c r="D1881" s="12">
        <v>0</v>
      </c>
      <c r="E1881" s="17">
        <v>0</v>
      </c>
      <c r="F1881" s="17">
        <v>0</v>
      </c>
      <c r="G1881" s="17">
        <v>0</v>
      </c>
      <c r="H1881" s="17">
        <v>0</v>
      </c>
      <c r="I1881" s="28">
        <f t="shared" si="58"/>
        <v>0</v>
      </c>
      <c r="J1881" s="28">
        <f t="shared" si="59"/>
        <v>0</v>
      </c>
    </row>
    <row r="1882" spans="1:10">
      <c r="A1882" s="13">
        <v>0</v>
      </c>
      <c r="B1882">
        <v>0</v>
      </c>
      <c r="C1882">
        <v>0</v>
      </c>
      <c r="D1882" s="12">
        <v>0</v>
      </c>
      <c r="E1882" s="17">
        <v>0</v>
      </c>
      <c r="F1882" s="17">
        <v>0</v>
      </c>
      <c r="G1882" s="17">
        <v>0</v>
      </c>
      <c r="H1882" s="17">
        <v>0</v>
      </c>
      <c r="I1882" s="28">
        <f t="shared" si="58"/>
        <v>0</v>
      </c>
      <c r="J1882" s="28">
        <f t="shared" si="59"/>
        <v>0</v>
      </c>
    </row>
    <row r="1883" spans="1:10">
      <c r="A1883" s="13">
        <v>0</v>
      </c>
      <c r="B1883">
        <v>0</v>
      </c>
      <c r="C1883">
        <v>0</v>
      </c>
      <c r="D1883" s="12">
        <v>0</v>
      </c>
      <c r="E1883" s="17">
        <v>0</v>
      </c>
      <c r="F1883" s="17">
        <v>0</v>
      </c>
      <c r="G1883" s="17">
        <v>0</v>
      </c>
      <c r="H1883" s="17">
        <v>0</v>
      </c>
      <c r="I1883" s="28">
        <f t="shared" si="58"/>
        <v>0</v>
      </c>
      <c r="J1883" s="28">
        <f t="shared" si="59"/>
        <v>0</v>
      </c>
    </row>
    <row r="1884" spans="1:10">
      <c r="A1884" s="13">
        <v>0</v>
      </c>
      <c r="B1884">
        <v>0</v>
      </c>
      <c r="C1884">
        <v>0</v>
      </c>
      <c r="D1884" s="12">
        <v>0</v>
      </c>
      <c r="E1884" s="17">
        <v>0</v>
      </c>
      <c r="F1884" s="17">
        <v>0</v>
      </c>
      <c r="G1884" s="17">
        <v>0</v>
      </c>
      <c r="H1884" s="17">
        <v>0</v>
      </c>
      <c r="I1884" s="28">
        <f t="shared" si="58"/>
        <v>0</v>
      </c>
      <c r="J1884" s="28">
        <f t="shared" si="59"/>
        <v>0</v>
      </c>
    </row>
    <row r="1885" spans="1:10">
      <c r="A1885" s="13">
        <v>0</v>
      </c>
      <c r="B1885">
        <v>0</v>
      </c>
      <c r="C1885">
        <v>0</v>
      </c>
      <c r="D1885" s="12">
        <v>0</v>
      </c>
      <c r="E1885" s="17">
        <v>0</v>
      </c>
      <c r="F1885" s="17">
        <v>0</v>
      </c>
      <c r="G1885" s="17">
        <v>0</v>
      </c>
      <c r="H1885" s="17">
        <v>0</v>
      </c>
      <c r="I1885" s="28">
        <f t="shared" si="58"/>
        <v>0</v>
      </c>
      <c r="J1885" s="28">
        <f t="shared" si="59"/>
        <v>0</v>
      </c>
    </row>
    <row r="1886" spans="1:10">
      <c r="A1886" s="13">
        <v>0</v>
      </c>
      <c r="B1886">
        <v>0</v>
      </c>
      <c r="C1886">
        <v>0</v>
      </c>
      <c r="D1886" s="12">
        <v>0</v>
      </c>
      <c r="E1886" s="17">
        <v>0</v>
      </c>
      <c r="F1886" s="17">
        <v>0</v>
      </c>
      <c r="G1886" s="17">
        <v>0</v>
      </c>
      <c r="H1886" s="17">
        <v>0</v>
      </c>
      <c r="I1886" s="28">
        <f t="shared" si="58"/>
        <v>0</v>
      </c>
      <c r="J1886" s="28">
        <f t="shared" si="59"/>
        <v>0</v>
      </c>
    </row>
    <row r="1887" spans="1:10">
      <c r="A1887" s="13">
        <v>0</v>
      </c>
      <c r="B1887">
        <v>0</v>
      </c>
      <c r="C1887">
        <v>0</v>
      </c>
      <c r="D1887" s="12">
        <v>0</v>
      </c>
      <c r="E1887" s="17">
        <v>0</v>
      </c>
      <c r="F1887" s="17">
        <v>0</v>
      </c>
      <c r="G1887" s="17">
        <v>0</v>
      </c>
      <c r="H1887" s="17">
        <v>0</v>
      </c>
      <c r="I1887" s="28">
        <f t="shared" si="58"/>
        <v>0</v>
      </c>
      <c r="J1887" s="28">
        <f t="shared" si="59"/>
        <v>0</v>
      </c>
    </row>
    <row r="1888" spans="1:10">
      <c r="A1888" s="13">
        <v>0</v>
      </c>
      <c r="B1888">
        <v>0</v>
      </c>
      <c r="C1888">
        <v>0</v>
      </c>
      <c r="D1888" s="12">
        <v>0</v>
      </c>
      <c r="E1888" s="17">
        <v>0</v>
      </c>
      <c r="F1888" s="17">
        <v>0</v>
      </c>
      <c r="G1888" s="17">
        <v>0</v>
      </c>
      <c r="H1888" s="17">
        <v>0</v>
      </c>
      <c r="I1888" s="28">
        <f t="shared" si="58"/>
        <v>0</v>
      </c>
      <c r="J1888" s="28">
        <f t="shared" si="59"/>
        <v>0</v>
      </c>
    </row>
    <row r="1889" spans="1:10">
      <c r="A1889" s="13">
        <v>0</v>
      </c>
      <c r="B1889">
        <v>0</v>
      </c>
      <c r="C1889">
        <v>0</v>
      </c>
      <c r="D1889" s="12">
        <v>0</v>
      </c>
      <c r="E1889" s="17">
        <v>0</v>
      </c>
      <c r="F1889" s="17">
        <v>0</v>
      </c>
      <c r="G1889" s="17">
        <v>0</v>
      </c>
      <c r="H1889" s="17">
        <v>0</v>
      </c>
      <c r="I1889" s="28">
        <f t="shared" si="58"/>
        <v>0</v>
      </c>
      <c r="J1889" s="28">
        <f t="shared" si="59"/>
        <v>0</v>
      </c>
    </row>
    <row r="1890" spans="1:10">
      <c r="A1890" s="13">
        <v>0</v>
      </c>
      <c r="B1890">
        <v>0</v>
      </c>
      <c r="C1890">
        <v>0</v>
      </c>
      <c r="D1890" s="12">
        <v>0</v>
      </c>
      <c r="E1890" s="17">
        <v>0</v>
      </c>
      <c r="F1890" s="17">
        <v>0</v>
      </c>
      <c r="G1890" s="17">
        <v>0</v>
      </c>
      <c r="H1890" s="17">
        <v>0</v>
      </c>
      <c r="I1890" s="28">
        <f t="shared" si="58"/>
        <v>0</v>
      </c>
      <c r="J1890" s="28">
        <f t="shared" si="59"/>
        <v>0</v>
      </c>
    </row>
    <row r="1891" spans="1:10">
      <c r="A1891" s="13">
        <v>0</v>
      </c>
      <c r="B1891">
        <v>0</v>
      </c>
      <c r="C1891">
        <v>0</v>
      </c>
      <c r="D1891" s="12">
        <v>0</v>
      </c>
      <c r="E1891" s="17">
        <v>0</v>
      </c>
      <c r="F1891" s="17">
        <v>0</v>
      </c>
      <c r="G1891" s="17">
        <v>0</v>
      </c>
      <c r="H1891" s="17">
        <v>0</v>
      </c>
      <c r="I1891" s="28">
        <f t="shared" si="58"/>
        <v>0</v>
      </c>
      <c r="J1891" s="28">
        <f t="shared" si="59"/>
        <v>0</v>
      </c>
    </row>
    <row r="1892" spans="1:10">
      <c r="A1892" s="13">
        <v>0</v>
      </c>
      <c r="B1892">
        <v>0</v>
      </c>
      <c r="C1892">
        <v>0</v>
      </c>
      <c r="D1892" s="12">
        <v>0</v>
      </c>
      <c r="E1892" s="17">
        <v>0</v>
      </c>
      <c r="F1892" s="17">
        <v>0</v>
      </c>
      <c r="G1892" s="17">
        <v>0</v>
      </c>
      <c r="H1892" s="17">
        <v>0</v>
      </c>
      <c r="I1892" s="28">
        <f t="shared" si="58"/>
        <v>0</v>
      </c>
      <c r="J1892" s="28">
        <f t="shared" si="59"/>
        <v>0</v>
      </c>
    </row>
    <row r="1893" spans="1:10">
      <c r="A1893" s="13">
        <v>0</v>
      </c>
      <c r="B1893">
        <v>0</v>
      </c>
      <c r="C1893">
        <v>0</v>
      </c>
      <c r="D1893" s="12">
        <v>0</v>
      </c>
      <c r="E1893" s="17">
        <v>0</v>
      </c>
      <c r="F1893" s="17">
        <v>0</v>
      </c>
      <c r="G1893" s="17">
        <v>0</v>
      </c>
      <c r="H1893" s="17">
        <v>0</v>
      </c>
      <c r="I1893" s="28">
        <f t="shared" si="58"/>
        <v>0</v>
      </c>
      <c r="J1893" s="28">
        <f t="shared" si="59"/>
        <v>0</v>
      </c>
    </row>
    <row r="1894" spans="1:10">
      <c r="A1894" s="13">
        <v>0</v>
      </c>
      <c r="B1894">
        <v>0</v>
      </c>
      <c r="C1894">
        <v>0</v>
      </c>
      <c r="D1894" s="12">
        <v>0</v>
      </c>
      <c r="E1894" s="17">
        <v>0</v>
      </c>
      <c r="F1894" s="17">
        <v>0</v>
      </c>
      <c r="G1894" s="17">
        <v>0</v>
      </c>
      <c r="H1894" s="17">
        <v>0</v>
      </c>
      <c r="I1894" s="28">
        <f t="shared" si="58"/>
        <v>0</v>
      </c>
      <c r="J1894" s="28">
        <f t="shared" si="59"/>
        <v>0</v>
      </c>
    </row>
    <row r="1895" spans="1:10">
      <c r="A1895" s="13">
        <v>0</v>
      </c>
      <c r="B1895">
        <v>0</v>
      </c>
      <c r="C1895">
        <v>0</v>
      </c>
      <c r="D1895" s="12">
        <v>0</v>
      </c>
      <c r="E1895" s="17">
        <v>0</v>
      </c>
      <c r="F1895" s="17">
        <v>0</v>
      </c>
      <c r="G1895" s="17">
        <v>0</v>
      </c>
      <c r="H1895" s="17">
        <v>0</v>
      </c>
      <c r="I1895" s="28">
        <f t="shared" si="58"/>
        <v>0</v>
      </c>
      <c r="J1895" s="28">
        <f t="shared" si="59"/>
        <v>0</v>
      </c>
    </row>
    <row r="1896" spans="1:10">
      <c r="A1896" s="13">
        <v>0</v>
      </c>
      <c r="B1896">
        <v>0</v>
      </c>
      <c r="C1896">
        <v>0</v>
      </c>
      <c r="D1896" s="12">
        <v>0</v>
      </c>
      <c r="E1896" s="17">
        <v>0</v>
      </c>
      <c r="F1896" s="17">
        <v>0</v>
      </c>
      <c r="G1896" s="17">
        <v>0</v>
      </c>
      <c r="H1896" s="17">
        <v>0</v>
      </c>
      <c r="I1896" s="28">
        <f t="shared" si="58"/>
        <v>0</v>
      </c>
      <c r="J1896" s="28">
        <f t="shared" si="59"/>
        <v>0</v>
      </c>
    </row>
    <row r="1897" spans="1:10">
      <c r="A1897" s="13">
        <v>0</v>
      </c>
      <c r="B1897">
        <v>0</v>
      </c>
      <c r="C1897">
        <v>0</v>
      </c>
      <c r="D1897" s="12">
        <v>0</v>
      </c>
      <c r="E1897" s="17">
        <v>0</v>
      </c>
      <c r="F1897" s="17">
        <v>0</v>
      </c>
      <c r="G1897" s="17">
        <v>0</v>
      </c>
      <c r="H1897" s="17">
        <v>0</v>
      </c>
      <c r="I1897" s="28">
        <f t="shared" si="58"/>
        <v>0</v>
      </c>
      <c r="J1897" s="28">
        <f t="shared" si="59"/>
        <v>0</v>
      </c>
    </row>
    <row r="1898" spans="1:10">
      <c r="A1898" s="13">
        <v>0</v>
      </c>
      <c r="B1898">
        <v>0</v>
      </c>
      <c r="C1898">
        <v>0</v>
      </c>
      <c r="D1898" s="12">
        <v>0</v>
      </c>
      <c r="E1898" s="17">
        <v>0</v>
      </c>
      <c r="F1898" s="17">
        <v>0</v>
      </c>
      <c r="G1898" s="17">
        <v>0</v>
      </c>
      <c r="H1898" s="17">
        <v>0</v>
      </c>
      <c r="I1898" s="28">
        <f t="shared" si="58"/>
        <v>0</v>
      </c>
      <c r="J1898" s="28">
        <f t="shared" si="59"/>
        <v>0</v>
      </c>
    </row>
    <row r="1899" spans="1:10">
      <c r="A1899" s="13">
        <v>0</v>
      </c>
      <c r="B1899">
        <v>0</v>
      </c>
      <c r="C1899">
        <v>0</v>
      </c>
      <c r="D1899" s="12">
        <v>0</v>
      </c>
      <c r="E1899" s="17">
        <v>0</v>
      </c>
      <c r="F1899" s="17">
        <v>0</v>
      </c>
      <c r="G1899" s="17">
        <v>0</v>
      </c>
      <c r="H1899" s="17">
        <v>0</v>
      </c>
      <c r="I1899" s="28">
        <f t="shared" si="58"/>
        <v>0</v>
      </c>
      <c r="J1899" s="28">
        <f t="shared" si="59"/>
        <v>0</v>
      </c>
    </row>
    <row r="1900" spans="1:10">
      <c r="A1900" s="13">
        <v>0</v>
      </c>
      <c r="B1900">
        <v>0</v>
      </c>
      <c r="C1900">
        <v>0</v>
      </c>
      <c r="D1900" s="12">
        <v>0</v>
      </c>
      <c r="E1900" s="17">
        <v>0</v>
      </c>
      <c r="F1900" s="17">
        <v>0</v>
      </c>
      <c r="G1900" s="17">
        <v>0</v>
      </c>
      <c r="H1900" s="17">
        <v>0</v>
      </c>
      <c r="I1900" s="28">
        <f t="shared" si="58"/>
        <v>0</v>
      </c>
      <c r="J1900" s="28">
        <f t="shared" si="59"/>
        <v>0</v>
      </c>
    </row>
    <row r="1901" spans="1:10">
      <c r="A1901" s="13">
        <v>0</v>
      </c>
      <c r="B1901">
        <v>0</v>
      </c>
      <c r="C1901">
        <v>0</v>
      </c>
      <c r="D1901" s="12">
        <v>0</v>
      </c>
      <c r="E1901" s="17">
        <v>0</v>
      </c>
      <c r="F1901" s="17">
        <v>0</v>
      </c>
      <c r="G1901" s="17">
        <v>0</v>
      </c>
      <c r="H1901" s="17">
        <v>0</v>
      </c>
      <c r="I1901" s="28">
        <f t="shared" si="58"/>
        <v>0</v>
      </c>
      <c r="J1901" s="28">
        <f t="shared" si="59"/>
        <v>0</v>
      </c>
    </row>
    <row r="1902" spans="1:10">
      <c r="A1902" s="13">
        <v>0</v>
      </c>
      <c r="B1902">
        <v>0</v>
      </c>
      <c r="C1902">
        <v>0</v>
      </c>
      <c r="D1902" s="12">
        <v>0</v>
      </c>
      <c r="E1902" s="17">
        <v>0</v>
      </c>
      <c r="F1902" s="17">
        <v>0</v>
      </c>
      <c r="G1902" s="17">
        <v>0</v>
      </c>
      <c r="H1902" s="17">
        <v>0</v>
      </c>
      <c r="I1902" s="28">
        <f t="shared" si="58"/>
        <v>0</v>
      </c>
      <c r="J1902" s="28">
        <f t="shared" si="59"/>
        <v>0</v>
      </c>
    </row>
    <row r="1903" spans="1:10">
      <c r="A1903" s="13">
        <v>0</v>
      </c>
      <c r="B1903">
        <v>0</v>
      </c>
      <c r="C1903">
        <v>0</v>
      </c>
      <c r="D1903" s="12">
        <v>0</v>
      </c>
      <c r="E1903" s="17">
        <v>0</v>
      </c>
      <c r="F1903" s="17">
        <v>0</v>
      </c>
      <c r="G1903" s="17">
        <v>0</v>
      </c>
      <c r="H1903" s="17">
        <v>0</v>
      </c>
      <c r="I1903" s="28">
        <f t="shared" si="58"/>
        <v>0</v>
      </c>
      <c r="J1903" s="28">
        <f t="shared" si="59"/>
        <v>0</v>
      </c>
    </row>
    <row r="1904" spans="1:10">
      <c r="A1904" s="13">
        <v>0</v>
      </c>
      <c r="B1904">
        <v>0</v>
      </c>
      <c r="C1904">
        <v>0</v>
      </c>
      <c r="D1904" s="12">
        <v>0</v>
      </c>
      <c r="E1904" s="17">
        <v>0</v>
      </c>
      <c r="F1904" s="17">
        <v>0</v>
      </c>
      <c r="G1904" s="17">
        <v>0</v>
      </c>
      <c r="H1904" s="17">
        <v>0</v>
      </c>
      <c r="I1904" s="28">
        <f t="shared" si="58"/>
        <v>0</v>
      </c>
      <c r="J1904" s="28">
        <f t="shared" si="59"/>
        <v>0</v>
      </c>
    </row>
    <row r="1905" spans="1:10">
      <c r="A1905" s="13">
        <v>0</v>
      </c>
      <c r="B1905">
        <v>0</v>
      </c>
      <c r="C1905">
        <v>0</v>
      </c>
      <c r="D1905" s="12">
        <v>0</v>
      </c>
      <c r="E1905" s="17">
        <v>0</v>
      </c>
      <c r="F1905" s="17">
        <v>0</v>
      </c>
      <c r="G1905" s="17">
        <v>0</v>
      </c>
      <c r="H1905" s="17">
        <v>0</v>
      </c>
      <c r="I1905" s="28">
        <f t="shared" si="58"/>
        <v>0</v>
      </c>
      <c r="J1905" s="28">
        <f t="shared" si="59"/>
        <v>0</v>
      </c>
    </row>
    <row r="1906" spans="1:10">
      <c r="A1906" s="13">
        <v>0</v>
      </c>
      <c r="B1906">
        <v>0</v>
      </c>
      <c r="C1906">
        <v>0</v>
      </c>
      <c r="D1906" s="12">
        <v>0</v>
      </c>
      <c r="E1906" s="17">
        <v>0</v>
      </c>
      <c r="F1906" s="17">
        <v>0</v>
      </c>
      <c r="G1906" s="17">
        <v>0</v>
      </c>
      <c r="H1906" s="17">
        <v>0</v>
      </c>
      <c r="I1906" s="28">
        <f t="shared" si="58"/>
        <v>0</v>
      </c>
      <c r="J1906" s="28">
        <f t="shared" si="59"/>
        <v>0</v>
      </c>
    </row>
    <row r="1907" spans="1:10">
      <c r="A1907" s="13">
        <v>0</v>
      </c>
      <c r="B1907">
        <v>0</v>
      </c>
      <c r="C1907">
        <v>0</v>
      </c>
      <c r="D1907" s="12">
        <v>0</v>
      </c>
      <c r="E1907" s="17">
        <v>0</v>
      </c>
      <c r="F1907" s="17">
        <v>0</v>
      </c>
      <c r="G1907" s="17">
        <v>0</v>
      </c>
      <c r="H1907" s="17">
        <v>0</v>
      </c>
      <c r="I1907" s="28">
        <f t="shared" si="58"/>
        <v>0</v>
      </c>
      <c r="J1907" s="28">
        <f t="shared" si="59"/>
        <v>0</v>
      </c>
    </row>
    <row r="1908" spans="1:10">
      <c r="A1908" s="13">
        <v>0</v>
      </c>
      <c r="B1908">
        <v>0</v>
      </c>
      <c r="C1908">
        <v>0</v>
      </c>
      <c r="D1908" s="12">
        <v>0</v>
      </c>
      <c r="E1908" s="17">
        <v>0</v>
      </c>
      <c r="F1908" s="17">
        <v>0</v>
      </c>
      <c r="G1908" s="17">
        <v>0</v>
      </c>
      <c r="H1908" s="17">
        <v>0</v>
      </c>
      <c r="I1908" s="28">
        <f t="shared" si="58"/>
        <v>0</v>
      </c>
      <c r="J1908" s="28">
        <f t="shared" si="59"/>
        <v>0</v>
      </c>
    </row>
    <row r="1909" spans="1:10">
      <c r="A1909" s="13">
        <v>0</v>
      </c>
      <c r="B1909">
        <v>0</v>
      </c>
      <c r="C1909">
        <v>0</v>
      </c>
      <c r="D1909" s="12">
        <v>0</v>
      </c>
      <c r="E1909" s="17">
        <v>0</v>
      </c>
      <c r="F1909" s="17">
        <v>0</v>
      </c>
      <c r="G1909" s="17">
        <v>0</v>
      </c>
      <c r="H1909" s="17">
        <v>0</v>
      </c>
      <c r="I1909" s="28">
        <f t="shared" si="58"/>
        <v>0</v>
      </c>
      <c r="J1909" s="28">
        <f t="shared" si="59"/>
        <v>0</v>
      </c>
    </row>
    <row r="1910" spans="1:10">
      <c r="A1910" s="13">
        <v>0</v>
      </c>
      <c r="B1910">
        <v>0</v>
      </c>
      <c r="C1910">
        <v>0</v>
      </c>
      <c r="D1910" s="12">
        <v>0</v>
      </c>
      <c r="E1910" s="17">
        <v>0</v>
      </c>
      <c r="F1910" s="17">
        <v>0</v>
      </c>
      <c r="G1910" s="17">
        <v>0</v>
      </c>
      <c r="H1910" s="17">
        <v>0</v>
      </c>
      <c r="I1910" s="28">
        <f t="shared" si="58"/>
        <v>0</v>
      </c>
      <c r="J1910" s="28">
        <f t="shared" si="59"/>
        <v>0</v>
      </c>
    </row>
    <row r="1911" spans="1:10">
      <c r="A1911" s="13">
        <v>0</v>
      </c>
      <c r="B1911">
        <v>0</v>
      </c>
      <c r="C1911">
        <v>0</v>
      </c>
      <c r="D1911" s="12">
        <v>0</v>
      </c>
      <c r="E1911" s="17">
        <v>0</v>
      </c>
      <c r="F1911" s="17">
        <v>0</v>
      </c>
      <c r="G1911" s="17">
        <v>0</v>
      </c>
      <c r="H1911" s="17">
        <v>0</v>
      </c>
      <c r="I1911" s="28">
        <f t="shared" si="58"/>
        <v>0</v>
      </c>
      <c r="J1911" s="28">
        <f t="shared" si="59"/>
        <v>0</v>
      </c>
    </row>
    <row r="1912" spans="1:10">
      <c r="A1912" s="13">
        <v>0</v>
      </c>
      <c r="B1912">
        <v>0</v>
      </c>
      <c r="C1912">
        <v>0</v>
      </c>
      <c r="D1912" s="12">
        <v>0</v>
      </c>
      <c r="E1912" s="17">
        <v>0</v>
      </c>
      <c r="F1912" s="17">
        <v>0</v>
      </c>
      <c r="G1912" s="17">
        <v>0</v>
      </c>
      <c r="H1912" s="17">
        <v>0</v>
      </c>
      <c r="I1912" s="28">
        <f t="shared" si="58"/>
        <v>0</v>
      </c>
      <c r="J1912" s="28">
        <f t="shared" si="59"/>
        <v>0</v>
      </c>
    </row>
    <row r="1913" spans="1:10">
      <c r="A1913" s="13">
        <v>0</v>
      </c>
      <c r="B1913">
        <v>0</v>
      </c>
      <c r="C1913">
        <v>0</v>
      </c>
      <c r="D1913" s="12">
        <v>0</v>
      </c>
      <c r="E1913" s="17">
        <v>0</v>
      </c>
      <c r="F1913" s="17">
        <v>0</v>
      </c>
      <c r="G1913" s="17">
        <v>0</v>
      </c>
      <c r="H1913" s="17">
        <v>0</v>
      </c>
      <c r="I1913" s="28">
        <f t="shared" si="58"/>
        <v>0</v>
      </c>
      <c r="J1913" s="28">
        <f t="shared" si="59"/>
        <v>0</v>
      </c>
    </row>
    <row r="1914" spans="1:10">
      <c r="A1914" s="13">
        <v>0</v>
      </c>
      <c r="B1914">
        <v>0</v>
      </c>
      <c r="C1914">
        <v>0</v>
      </c>
      <c r="D1914" s="12">
        <v>0</v>
      </c>
      <c r="E1914" s="17">
        <v>0</v>
      </c>
      <c r="F1914" s="17">
        <v>0</v>
      </c>
      <c r="G1914" s="17">
        <v>0</v>
      </c>
      <c r="H1914" s="17">
        <v>0</v>
      </c>
      <c r="I1914" s="28">
        <f t="shared" si="58"/>
        <v>0</v>
      </c>
      <c r="J1914" s="28">
        <f t="shared" si="59"/>
        <v>0</v>
      </c>
    </row>
    <row r="1915" spans="1:10">
      <c r="A1915" s="13">
        <v>0</v>
      </c>
      <c r="B1915">
        <v>0</v>
      </c>
      <c r="C1915">
        <v>0</v>
      </c>
      <c r="D1915" s="12">
        <v>0</v>
      </c>
      <c r="E1915" s="17">
        <v>0</v>
      </c>
      <c r="F1915" s="17">
        <v>0</v>
      </c>
      <c r="G1915" s="17">
        <v>0</v>
      </c>
      <c r="H1915" s="17">
        <v>0</v>
      </c>
      <c r="I1915" s="28">
        <f t="shared" si="58"/>
        <v>0</v>
      </c>
      <c r="J1915" s="28">
        <f t="shared" si="59"/>
        <v>0</v>
      </c>
    </row>
    <row r="1916" spans="1:10">
      <c r="A1916" s="13">
        <v>0</v>
      </c>
      <c r="B1916">
        <v>0</v>
      </c>
      <c r="C1916">
        <v>0</v>
      </c>
      <c r="D1916" s="12">
        <v>0</v>
      </c>
      <c r="E1916" s="17">
        <v>0</v>
      </c>
      <c r="F1916" s="17">
        <v>0</v>
      </c>
      <c r="G1916" s="17">
        <v>0</v>
      </c>
      <c r="H1916" s="17">
        <v>0</v>
      </c>
      <c r="I1916" s="28">
        <f t="shared" si="58"/>
        <v>0</v>
      </c>
      <c r="J1916" s="28">
        <f t="shared" si="59"/>
        <v>0</v>
      </c>
    </row>
    <row r="1917" spans="1:10">
      <c r="A1917" s="13">
        <v>0</v>
      </c>
      <c r="B1917">
        <v>0</v>
      </c>
      <c r="C1917">
        <v>0</v>
      </c>
      <c r="D1917" s="12">
        <v>0</v>
      </c>
      <c r="E1917" s="17">
        <v>0</v>
      </c>
      <c r="F1917" s="17">
        <v>0</v>
      </c>
      <c r="G1917" s="17">
        <v>0</v>
      </c>
      <c r="H1917" s="17">
        <v>0</v>
      </c>
      <c r="I1917" s="28">
        <f t="shared" si="58"/>
        <v>0</v>
      </c>
      <c r="J1917" s="28">
        <f t="shared" si="59"/>
        <v>0</v>
      </c>
    </row>
    <row r="1918" spans="1:10">
      <c r="A1918" s="13">
        <v>0</v>
      </c>
      <c r="B1918">
        <v>0</v>
      </c>
      <c r="C1918">
        <v>0</v>
      </c>
      <c r="D1918" s="12">
        <v>0</v>
      </c>
      <c r="E1918" s="17">
        <v>0</v>
      </c>
      <c r="F1918" s="17">
        <v>0</v>
      </c>
      <c r="G1918" s="17">
        <v>0</v>
      </c>
      <c r="H1918" s="17">
        <v>0</v>
      </c>
      <c r="I1918" s="28">
        <f t="shared" si="58"/>
        <v>0</v>
      </c>
      <c r="J1918" s="28">
        <f t="shared" si="59"/>
        <v>0</v>
      </c>
    </row>
    <row r="1919" spans="1:10">
      <c r="A1919" s="13">
        <v>0</v>
      </c>
      <c r="B1919">
        <v>0</v>
      </c>
      <c r="C1919">
        <v>0</v>
      </c>
      <c r="D1919" s="12">
        <v>0</v>
      </c>
      <c r="E1919" s="17">
        <v>0</v>
      </c>
      <c r="F1919" s="17">
        <v>0</v>
      </c>
      <c r="G1919" s="17">
        <v>0</v>
      </c>
      <c r="H1919" s="17">
        <v>0</v>
      </c>
      <c r="I1919" s="28">
        <f t="shared" si="58"/>
        <v>0</v>
      </c>
      <c r="J1919" s="28">
        <f t="shared" si="59"/>
        <v>0</v>
      </c>
    </row>
    <row r="1920" spans="1:10">
      <c r="A1920" s="13">
        <v>0</v>
      </c>
      <c r="B1920">
        <v>0</v>
      </c>
      <c r="C1920">
        <v>0</v>
      </c>
      <c r="D1920" s="12">
        <v>0</v>
      </c>
      <c r="E1920" s="17">
        <v>0</v>
      </c>
      <c r="F1920" s="17">
        <v>0</v>
      </c>
      <c r="G1920" s="17">
        <v>0</v>
      </c>
      <c r="H1920" s="17">
        <v>0</v>
      </c>
      <c r="I1920" s="28">
        <f t="shared" si="58"/>
        <v>0</v>
      </c>
      <c r="J1920" s="28">
        <f t="shared" si="59"/>
        <v>0</v>
      </c>
    </row>
    <row r="1921" spans="1:10">
      <c r="A1921" s="13">
        <v>0</v>
      </c>
      <c r="B1921">
        <v>0</v>
      </c>
      <c r="C1921">
        <v>0</v>
      </c>
      <c r="D1921" s="12">
        <v>0</v>
      </c>
      <c r="E1921" s="17">
        <v>0</v>
      </c>
      <c r="F1921" s="17">
        <v>0</v>
      </c>
      <c r="G1921" s="17">
        <v>0</v>
      </c>
      <c r="H1921" s="17">
        <v>0</v>
      </c>
      <c r="I1921" s="28">
        <f t="shared" si="58"/>
        <v>0</v>
      </c>
      <c r="J1921" s="28">
        <f t="shared" si="59"/>
        <v>0</v>
      </c>
    </row>
    <row r="1922" spans="1:10">
      <c r="A1922" s="13">
        <v>0</v>
      </c>
      <c r="B1922">
        <v>0</v>
      </c>
      <c r="C1922">
        <v>0</v>
      </c>
      <c r="D1922" s="12">
        <v>0</v>
      </c>
      <c r="E1922" s="17">
        <v>0</v>
      </c>
      <c r="F1922" s="17">
        <v>0</v>
      </c>
      <c r="G1922" s="17">
        <v>0</v>
      </c>
      <c r="H1922" s="17">
        <v>0</v>
      </c>
      <c r="I1922" s="28">
        <f t="shared" si="58"/>
        <v>0</v>
      </c>
      <c r="J1922" s="28">
        <f t="shared" si="59"/>
        <v>0</v>
      </c>
    </row>
    <row r="1923" spans="1:10">
      <c r="A1923" s="13">
        <v>0</v>
      </c>
      <c r="B1923">
        <v>0</v>
      </c>
      <c r="C1923">
        <v>0</v>
      </c>
      <c r="D1923" s="12">
        <v>0</v>
      </c>
      <c r="E1923" s="17">
        <v>0</v>
      </c>
      <c r="F1923" s="17">
        <v>0</v>
      </c>
      <c r="G1923" s="17">
        <v>0</v>
      </c>
      <c r="H1923" s="17">
        <v>0</v>
      </c>
      <c r="I1923" s="28">
        <f t="shared" ref="I1923:I1986" si="60">ROUNDDOWN((E1923-G1923)*1440,0)</f>
        <v>0</v>
      </c>
      <c r="J1923" s="28">
        <f t="shared" ref="J1923:J1986" si="61">ROUNDDOWN((F1923-H1923)*1440,0)</f>
        <v>0</v>
      </c>
    </row>
    <row r="1924" spans="1:10">
      <c r="A1924" s="13">
        <v>0</v>
      </c>
      <c r="B1924">
        <v>0</v>
      </c>
      <c r="C1924">
        <v>0</v>
      </c>
      <c r="D1924" s="12">
        <v>0</v>
      </c>
      <c r="E1924" s="17">
        <v>0</v>
      </c>
      <c r="F1924" s="17">
        <v>0</v>
      </c>
      <c r="G1924" s="17">
        <v>0</v>
      </c>
      <c r="H1924" s="17">
        <v>0</v>
      </c>
      <c r="I1924" s="28">
        <f t="shared" si="60"/>
        <v>0</v>
      </c>
      <c r="J1924" s="28">
        <f t="shared" si="61"/>
        <v>0</v>
      </c>
    </row>
    <row r="1925" spans="1:10">
      <c r="A1925" s="13">
        <v>0</v>
      </c>
      <c r="B1925">
        <v>0</v>
      </c>
      <c r="C1925">
        <v>0</v>
      </c>
      <c r="D1925" s="12">
        <v>0</v>
      </c>
      <c r="E1925" s="17">
        <v>0</v>
      </c>
      <c r="F1925" s="17">
        <v>0</v>
      </c>
      <c r="G1925" s="17">
        <v>0</v>
      </c>
      <c r="H1925" s="17">
        <v>0</v>
      </c>
      <c r="I1925" s="28">
        <f t="shared" si="60"/>
        <v>0</v>
      </c>
      <c r="J1925" s="28">
        <f t="shared" si="61"/>
        <v>0</v>
      </c>
    </row>
    <row r="1926" spans="1:10">
      <c r="A1926" s="13">
        <v>0</v>
      </c>
      <c r="B1926">
        <v>0</v>
      </c>
      <c r="C1926">
        <v>0</v>
      </c>
      <c r="D1926" s="12">
        <v>0</v>
      </c>
      <c r="E1926" s="17">
        <v>0</v>
      </c>
      <c r="F1926" s="17">
        <v>0</v>
      </c>
      <c r="G1926" s="17">
        <v>0</v>
      </c>
      <c r="H1926" s="17">
        <v>0</v>
      </c>
      <c r="I1926" s="28">
        <f t="shared" si="60"/>
        <v>0</v>
      </c>
      <c r="J1926" s="28">
        <f t="shared" si="61"/>
        <v>0</v>
      </c>
    </row>
    <row r="1927" spans="1:10">
      <c r="A1927" s="13">
        <v>0</v>
      </c>
      <c r="B1927">
        <v>0</v>
      </c>
      <c r="C1927">
        <v>0</v>
      </c>
      <c r="D1927" s="12">
        <v>0</v>
      </c>
      <c r="E1927" s="17">
        <v>0</v>
      </c>
      <c r="F1927" s="17">
        <v>0</v>
      </c>
      <c r="G1927" s="17">
        <v>0</v>
      </c>
      <c r="H1927" s="17">
        <v>0</v>
      </c>
      <c r="I1927" s="28">
        <f t="shared" si="60"/>
        <v>0</v>
      </c>
      <c r="J1927" s="28">
        <f t="shared" si="61"/>
        <v>0</v>
      </c>
    </row>
    <row r="1928" spans="1:10">
      <c r="A1928" s="13">
        <v>0</v>
      </c>
      <c r="B1928">
        <v>0</v>
      </c>
      <c r="C1928">
        <v>0</v>
      </c>
      <c r="D1928" s="12">
        <v>0</v>
      </c>
      <c r="E1928" s="17">
        <v>0</v>
      </c>
      <c r="F1928" s="17">
        <v>0</v>
      </c>
      <c r="G1928" s="17">
        <v>0</v>
      </c>
      <c r="H1928" s="17">
        <v>0</v>
      </c>
      <c r="I1928" s="28">
        <f t="shared" si="60"/>
        <v>0</v>
      </c>
      <c r="J1928" s="28">
        <f t="shared" si="61"/>
        <v>0</v>
      </c>
    </row>
    <row r="1929" spans="1:10">
      <c r="A1929" s="13">
        <v>0</v>
      </c>
      <c r="B1929">
        <v>0</v>
      </c>
      <c r="C1929">
        <v>0</v>
      </c>
      <c r="D1929" s="12">
        <v>0</v>
      </c>
      <c r="E1929" s="17">
        <v>0</v>
      </c>
      <c r="F1929" s="17">
        <v>0</v>
      </c>
      <c r="G1929" s="17">
        <v>0</v>
      </c>
      <c r="H1929" s="17">
        <v>0</v>
      </c>
      <c r="I1929" s="28">
        <f t="shared" si="60"/>
        <v>0</v>
      </c>
      <c r="J1929" s="28">
        <f t="shared" si="61"/>
        <v>0</v>
      </c>
    </row>
    <row r="1930" spans="1:10">
      <c r="A1930" s="13">
        <v>0</v>
      </c>
      <c r="B1930">
        <v>0</v>
      </c>
      <c r="C1930">
        <v>0</v>
      </c>
      <c r="D1930" s="12">
        <v>0</v>
      </c>
      <c r="E1930" s="17">
        <v>0</v>
      </c>
      <c r="F1930" s="17">
        <v>0</v>
      </c>
      <c r="G1930" s="17">
        <v>0</v>
      </c>
      <c r="H1930" s="17">
        <v>0</v>
      </c>
      <c r="I1930" s="28">
        <f t="shared" si="60"/>
        <v>0</v>
      </c>
      <c r="J1930" s="28">
        <f t="shared" si="61"/>
        <v>0</v>
      </c>
    </row>
    <row r="1931" spans="1:10">
      <c r="A1931" s="13">
        <v>0</v>
      </c>
      <c r="B1931">
        <v>0</v>
      </c>
      <c r="C1931">
        <v>0</v>
      </c>
      <c r="D1931" s="12">
        <v>0</v>
      </c>
      <c r="E1931" s="17">
        <v>0</v>
      </c>
      <c r="F1931" s="17">
        <v>0</v>
      </c>
      <c r="G1931" s="17">
        <v>0</v>
      </c>
      <c r="H1931" s="17">
        <v>0</v>
      </c>
      <c r="I1931" s="28">
        <f t="shared" si="60"/>
        <v>0</v>
      </c>
      <c r="J1931" s="28">
        <f t="shared" si="61"/>
        <v>0</v>
      </c>
    </row>
    <row r="1932" spans="1:10">
      <c r="A1932" s="13">
        <v>0</v>
      </c>
      <c r="B1932">
        <v>0</v>
      </c>
      <c r="C1932">
        <v>0</v>
      </c>
      <c r="D1932" s="12">
        <v>0</v>
      </c>
      <c r="E1932" s="17">
        <v>0</v>
      </c>
      <c r="F1932" s="17">
        <v>0</v>
      </c>
      <c r="G1932" s="17">
        <v>0</v>
      </c>
      <c r="H1932" s="17">
        <v>0</v>
      </c>
      <c r="I1932" s="28">
        <f t="shared" si="60"/>
        <v>0</v>
      </c>
      <c r="J1932" s="28">
        <f t="shared" si="61"/>
        <v>0</v>
      </c>
    </row>
    <row r="1933" spans="1:10">
      <c r="A1933" s="13">
        <v>0</v>
      </c>
      <c r="B1933">
        <v>0</v>
      </c>
      <c r="C1933">
        <v>0</v>
      </c>
      <c r="D1933" s="12">
        <v>0</v>
      </c>
      <c r="E1933" s="17">
        <v>0</v>
      </c>
      <c r="F1933" s="17">
        <v>0</v>
      </c>
      <c r="G1933" s="17">
        <v>0</v>
      </c>
      <c r="H1933" s="17">
        <v>0</v>
      </c>
      <c r="I1933" s="28">
        <f t="shared" si="60"/>
        <v>0</v>
      </c>
      <c r="J1933" s="28">
        <f t="shared" si="61"/>
        <v>0</v>
      </c>
    </row>
    <row r="1934" spans="1:10">
      <c r="A1934" s="13">
        <v>0</v>
      </c>
      <c r="B1934">
        <v>0</v>
      </c>
      <c r="C1934">
        <v>0</v>
      </c>
      <c r="D1934" s="12">
        <v>0</v>
      </c>
      <c r="E1934" s="17">
        <v>0</v>
      </c>
      <c r="F1934" s="17">
        <v>0</v>
      </c>
      <c r="G1934" s="17">
        <v>0</v>
      </c>
      <c r="H1934" s="17">
        <v>0</v>
      </c>
      <c r="I1934" s="28">
        <f t="shared" si="60"/>
        <v>0</v>
      </c>
      <c r="J1934" s="28">
        <f t="shared" si="61"/>
        <v>0</v>
      </c>
    </row>
    <row r="1935" spans="1:10">
      <c r="A1935" s="13">
        <v>0</v>
      </c>
      <c r="B1935">
        <v>0</v>
      </c>
      <c r="C1935">
        <v>0</v>
      </c>
      <c r="D1935" s="12">
        <v>0</v>
      </c>
      <c r="E1935" s="17">
        <v>0</v>
      </c>
      <c r="F1935" s="17">
        <v>0</v>
      </c>
      <c r="G1935" s="17">
        <v>0</v>
      </c>
      <c r="H1935" s="17">
        <v>0</v>
      </c>
      <c r="I1935" s="28">
        <f t="shared" si="60"/>
        <v>0</v>
      </c>
      <c r="J1935" s="28">
        <f t="shared" si="61"/>
        <v>0</v>
      </c>
    </row>
    <row r="1936" spans="1:10">
      <c r="A1936" s="13">
        <v>0</v>
      </c>
      <c r="B1936">
        <v>0</v>
      </c>
      <c r="C1936">
        <v>0</v>
      </c>
      <c r="D1936" s="12">
        <v>0</v>
      </c>
      <c r="E1936" s="17">
        <v>0</v>
      </c>
      <c r="F1936" s="17">
        <v>0</v>
      </c>
      <c r="G1936" s="17">
        <v>0</v>
      </c>
      <c r="H1936" s="17">
        <v>0</v>
      </c>
      <c r="I1936" s="28">
        <f t="shared" si="60"/>
        <v>0</v>
      </c>
      <c r="J1936" s="28">
        <f t="shared" si="61"/>
        <v>0</v>
      </c>
    </row>
    <row r="1937" spans="1:10">
      <c r="A1937" s="13">
        <v>0</v>
      </c>
      <c r="B1937">
        <v>0</v>
      </c>
      <c r="C1937">
        <v>0</v>
      </c>
      <c r="D1937" s="12">
        <v>0</v>
      </c>
      <c r="E1937" s="17">
        <v>0</v>
      </c>
      <c r="F1937" s="17">
        <v>0</v>
      </c>
      <c r="G1937" s="17">
        <v>0</v>
      </c>
      <c r="H1937" s="17">
        <v>0</v>
      </c>
      <c r="I1937" s="28">
        <f t="shared" si="60"/>
        <v>0</v>
      </c>
      <c r="J1937" s="28">
        <f t="shared" si="61"/>
        <v>0</v>
      </c>
    </row>
    <row r="1938" spans="1:10">
      <c r="A1938" s="13">
        <v>0</v>
      </c>
      <c r="B1938">
        <v>0</v>
      </c>
      <c r="C1938">
        <v>0</v>
      </c>
      <c r="D1938" s="12">
        <v>0</v>
      </c>
      <c r="E1938" s="17">
        <v>0</v>
      </c>
      <c r="F1938" s="17">
        <v>0</v>
      </c>
      <c r="G1938" s="17">
        <v>0</v>
      </c>
      <c r="H1938" s="17">
        <v>0</v>
      </c>
      <c r="I1938" s="28">
        <f t="shared" si="60"/>
        <v>0</v>
      </c>
      <c r="J1938" s="28">
        <f t="shared" si="61"/>
        <v>0</v>
      </c>
    </row>
    <row r="1939" spans="1:10">
      <c r="A1939" s="13">
        <v>0</v>
      </c>
      <c r="B1939">
        <v>0</v>
      </c>
      <c r="C1939">
        <v>0</v>
      </c>
      <c r="D1939" s="12">
        <v>0</v>
      </c>
      <c r="E1939" s="17">
        <v>0</v>
      </c>
      <c r="F1939" s="17">
        <v>0</v>
      </c>
      <c r="G1939" s="17">
        <v>0</v>
      </c>
      <c r="H1939" s="17">
        <v>0</v>
      </c>
      <c r="I1939" s="28">
        <f t="shared" si="60"/>
        <v>0</v>
      </c>
      <c r="J1939" s="28">
        <f t="shared" si="61"/>
        <v>0</v>
      </c>
    </row>
    <row r="1940" spans="1:10">
      <c r="A1940" s="13">
        <v>0</v>
      </c>
      <c r="B1940">
        <v>0</v>
      </c>
      <c r="C1940">
        <v>0</v>
      </c>
      <c r="D1940" s="12">
        <v>0</v>
      </c>
      <c r="E1940" s="17">
        <v>0</v>
      </c>
      <c r="F1940" s="17">
        <v>0</v>
      </c>
      <c r="G1940" s="17">
        <v>0</v>
      </c>
      <c r="H1940" s="17">
        <v>0</v>
      </c>
      <c r="I1940" s="28">
        <f t="shared" si="60"/>
        <v>0</v>
      </c>
      <c r="J1940" s="28">
        <f t="shared" si="61"/>
        <v>0</v>
      </c>
    </row>
    <row r="1941" spans="1:10">
      <c r="A1941" s="13">
        <v>0</v>
      </c>
      <c r="B1941">
        <v>0</v>
      </c>
      <c r="C1941">
        <v>0</v>
      </c>
      <c r="D1941" s="12">
        <v>0</v>
      </c>
      <c r="E1941" s="17">
        <v>0</v>
      </c>
      <c r="F1941" s="17">
        <v>0</v>
      </c>
      <c r="G1941" s="17">
        <v>0</v>
      </c>
      <c r="H1941" s="17">
        <v>0</v>
      </c>
      <c r="I1941" s="28">
        <f t="shared" si="60"/>
        <v>0</v>
      </c>
      <c r="J1941" s="28">
        <f t="shared" si="61"/>
        <v>0</v>
      </c>
    </row>
    <row r="1942" spans="1:10">
      <c r="A1942" s="13">
        <v>0</v>
      </c>
      <c r="B1942">
        <v>0</v>
      </c>
      <c r="C1942">
        <v>0</v>
      </c>
      <c r="D1942" s="12">
        <v>0</v>
      </c>
      <c r="E1942" s="17">
        <v>0</v>
      </c>
      <c r="F1942" s="17">
        <v>0</v>
      </c>
      <c r="G1942" s="17">
        <v>0</v>
      </c>
      <c r="H1942" s="17">
        <v>0</v>
      </c>
      <c r="I1942" s="28">
        <f t="shared" si="60"/>
        <v>0</v>
      </c>
      <c r="J1942" s="28">
        <f t="shared" si="61"/>
        <v>0</v>
      </c>
    </row>
    <row r="1943" spans="1:10">
      <c r="A1943" s="13">
        <v>0</v>
      </c>
      <c r="B1943">
        <v>0</v>
      </c>
      <c r="C1943">
        <v>0</v>
      </c>
      <c r="D1943" s="12">
        <v>0</v>
      </c>
      <c r="E1943" s="17">
        <v>0</v>
      </c>
      <c r="F1943" s="17">
        <v>0</v>
      </c>
      <c r="G1943" s="17">
        <v>0</v>
      </c>
      <c r="H1943" s="17">
        <v>0</v>
      </c>
      <c r="I1943" s="28">
        <f t="shared" si="60"/>
        <v>0</v>
      </c>
      <c r="J1943" s="28">
        <f t="shared" si="61"/>
        <v>0</v>
      </c>
    </row>
    <row r="1944" spans="1:10">
      <c r="A1944" s="13">
        <v>0</v>
      </c>
      <c r="B1944">
        <v>0</v>
      </c>
      <c r="C1944">
        <v>0</v>
      </c>
      <c r="D1944" s="12">
        <v>0</v>
      </c>
      <c r="E1944" s="17">
        <v>0</v>
      </c>
      <c r="F1944" s="17">
        <v>0</v>
      </c>
      <c r="G1944" s="17">
        <v>0</v>
      </c>
      <c r="H1944" s="17">
        <v>0</v>
      </c>
      <c r="I1944" s="28">
        <f t="shared" si="60"/>
        <v>0</v>
      </c>
      <c r="J1944" s="28">
        <f t="shared" si="61"/>
        <v>0</v>
      </c>
    </row>
    <row r="1945" spans="1:10">
      <c r="A1945" s="13">
        <v>0</v>
      </c>
      <c r="B1945">
        <v>0</v>
      </c>
      <c r="C1945">
        <v>0</v>
      </c>
      <c r="D1945" s="12">
        <v>0</v>
      </c>
      <c r="E1945" s="17">
        <v>0</v>
      </c>
      <c r="F1945" s="17">
        <v>0</v>
      </c>
      <c r="G1945" s="17">
        <v>0</v>
      </c>
      <c r="H1945" s="17">
        <v>0</v>
      </c>
      <c r="I1945" s="28">
        <f t="shared" si="60"/>
        <v>0</v>
      </c>
      <c r="J1945" s="28">
        <f t="shared" si="61"/>
        <v>0</v>
      </c>
    </row>
    <row r="1946" spans="1:10">
      <c r="A1946" s="13">
        <v>0</v>
      </c>
      <c r="B1946">
        <v>0</v>
      </c>
      <c r="C1946">
        <v>0</v>
      </c>
      <c r="D1946" s="12">
        <v>0</v>
      </c>
      <c r="E1946" s="17">
        <v>0</v>
      </c>
      <c r="F1946" s="17">
        <v>0</v>
      </c>
      <c r="G1946" s="17">
        <v>0</v>
      </c>
      <c r="H1946" s="17">
        <v>0</v>
      </c>
      <c r="I1946" s="28">
        <f t="shared" si="60"/>
        <v>0</v>
      </c>
      <c r="J1946" s="28">
        <f t="shared" si="61"/>
        <v>0</v>
      </c>
    </row>
    <row r="1947" spans="1:10">
      <c r="A1947" s="13">
        <v>0</v>
      </c>
      <c r="B1947">
        <v>0</v>
      </c>
      <c r="C1947">
        <v>0</v>
      </c>
      <c r="D1947" s="12">
        <v>0</v>
      </c>
      <c r="E1947" s="17">
        <v>0</v>
      </c>
      <c r="F1947" s="17">
        <v>0</v>
      </c>
      <c r="G1947" s="17">
        <v>0</v>
      </c>
      <c r="H1947" s="17">
        <v>0</v>
      </c>
      <c r="I1947" s="28">
        <f t="shared" si="60"/>
        <v>0</v>
      </c>
      <c r="J1947" s="28">
        <f t="shared" si="61"/>
        <v>0</v>
      </c>
    </row>
    <row r="1948" spans="1:10">
      <c r="A1948" s="13">
        <v>0</v>
      </c>
      <c r="B1948">
        <v>0</v>
      </c>
      <c r="C1948">
        <v>0</v>
      </c>
      <c r="D1948" s="12">
        <v>0</v>
      </c>
      <c r="E1948" s="17">
        <v>0</v>
      </c>
      <c r="F1948" s="17">
        <v>0</v>
      </c>
      <c r="G1948" s="17">
        <v>0</v>
      </c>
      <c r="H1948" s="17">
        <v>0</v>
      </c>
      <c r="I1948" s="28">
        <f t="shared" si="60"/>
        <v>0</v>
      </c>
      <c r="J1948" s="28">
        <f t="shared" si="61"/>
        <v>0</v>
      </c>
    </row>
    <row r="1949" spans="1:10">
      <c r="A1949" s="13">
        <v>0</v>
      </c>
      <c r="B1949">
        <v>0</v>
      </c>
      <c r="C1949">
        <v>0</v>
      </c>
      <c r="D1949" s="12">
        <v>0</v>
      </c>
      <c r="E1949" s="17">
        <v>0</v>
      </c>
      <c r="F1949" s="17">
        <v>0</v>
      </c>
      <c r="G1949" s="17">
        <v>0</v>
      </c>
      <c r="H1949" s="17">
        <v>0</v>
      </c>
      <c r="I1949" s="28">
        <f t="shared" si="60"/>
        <v>0</v>
      </c>
      <c r="J1949" s="28">
        <f t="shared" si="61"/>
        <v>0</v>
      </c>
    </row>
    <row r="1950" spans="1:10">
      <c r="A1950" s="13">
        <v>0</v>
      </c>
      <c r="B1950">
        <v>0</v>
      </c>
      <c r="C1950">
        <v>0</v>
      </c>
      <c r="D1950" s="12">
        <v>0</v>
      </c>
      <c r="E1950" s="17">
        <v>0</v>
      </c>
      <c r="F1950" s="17">
        <v>0</v>
      </c>
      <c r="G1950" s="17">
        <v>0</v>
      </c>
      <c r="H1950" s="17">
        <v>0</v>
      </c>
      <c r="I1950" s="28">
        <f t="shared" si="60"/>
        <v>0</v>
      </c>
      <c r="J1950" s="28">
        <f t="shared" si="61"/>
        <v>0</v>
      </c>
    </row>
    <row r="1951" spans="1:10">
      <c r="A1951" s="13">
        <v>0</v>
      </c>
      <c r="B1951">
        <v>0</v>
      </c>
      <c r="C1951">
        <v>0</v>
      </c>
      <c r="D1951" s="12">
        <v>0</v>
      </c>
      <c r="E1951" s="17">
        <v>0</v>
      </c>
      <c r="F1951" s="17">
        <v>0</v>
      </c>
      <c r="G1951" s="17">
        <v>0</v>
      </c>
      <c r="H1951" s="17">
        <v>0</v>
      </c>
      <c r="I1951" s="28">
        <f t="shared" si="60"/>
        <v>0</v>
      </c>
      <c r="J1951" s="28">
        <f t="shared" si="61"/>
        <v>0</v>
      </c>
    </row>
    <row r="1952" spans="1:10">
      <c r="A1952" s="13">
        <v>0</v>
      </c>
      <c r="B1952">
        <v>0</v>
      </c>
      <c r="C1952">
        <v>0</v>
      </c>
      <c r="D1952" s="12">
        <v>0</v>
      </c>
      <c r="E1952" s="17">
        <v>0</v>
      </c>
      <c r="F1952" s="17">
        <v>0</v>
      </c>
      <c r="G1952" s="17">
        <v>0</v>
      </c>
      <c r="H1952" s="17">
        <v>0</v>
      </c>
      <c r="I1952" s="28">
        <f t="shared" si="60"/>
        <v>0</v>
      </c>
      <c r="J1952" s="28">
        <f t="shared" si="61"/>
        <v>0</v>
      </c>
    </row>
    <row r="1953" spans="1:10">
      <c r="A1953" s="13">
        <v>0</v>
      </c>
      <c r="B1953">
        <v>0</v>
      </c>
      <c r="C1953">
        <v>0</v>
      </c>
      <c r="D1953" s="12">
        <v>0</v>
      </c>
      <c r="E1953" s="17">
        <v>0</v>
      </c>
      <c r="F1953" s="17">
        <v>0</v>
      </c>
      <c r="G1953" s="17">
        <v>0</v>
      </c>
      <c r="H1953" s="17">
        <v>0</v>
      </c>
      <c r="I1953" s="28">
        <f t="shared" si="60"/>
        <v>0</v>
      </c>
      <c r="J1953" s="28">
        <f t="shared" si="61"/>
        <v>0</v>
      </c>
    </row>
    <row r="1954" spans="1:10">
      <c r="A1954" s="13">
        <v>0</v>
      </c>
      <c r="B1954">
        <v>0</v>
      </c>
      <c r="C1954">
        <v>0</v>
      </c>
      <c r="D1954" s="12">
        <v>0</v>
      </c>
      <c r="E1954" s="17">
        <v>0</v>
      </c>
      <c r="F1954" s="17">
        <v>0</v>
      </c>
      <c r="G1954" s="17">
        <v>0</v>
      </c>
      <c r="H1954" s="17">
        <v>0</v>
      </c>
      <c r="I1954" s="28">
        <f t="shared" si="60"/>
        <v>0</v>
      </c>
      <c r="J1954" s="28">
        <f t="shared" si="61"/>
        <v>0</v>
      </c>
    </row>
    <row r="1955" spans="1:10">
      <c r="A1955" s="13">
        <v>0</v>
      </c>
      <c r="B1955">
        <v>0</v>
      </c>
      <c r="C1955">
        <v>0</v>
      </c>
      <c r="D1955" s="12">
        <v>0</v>
      </c>
      <c r="E1955" s="17">
        <v>0</v>
      </c>
      <c r="F1955" s="17">
        <v>0</v>
      </c>
      <c r="G1955" s="17">
        <v>0</v>
      </c>
      <c r="H1955" s="17">
        <v>0</v>
      </c>
      <c r="I1955" s="28">
        <f t="shared" si="60"/>
        <v>0</v>
      </c>
      <c r="J1955" s="28">
        <f t="shared" si="61"/>
        <v>0</v>
      </c>
    </row>
    <row r="1956" spans="1:10">
      <c r="A1956" s="13">
        <v>0</v>
      </c>
      <c r="B1956">
        <v>0</v>
      </c>
      <c r="C1956">
        <v>0</v>
      </c>
      <c r="D1956" s="12">
        <v>0</v>
      </c>
      <c r="E1956" s="17">
        <v>0</v>
      </c>
      <c r="F1956" s="17">
        <v>0</v>
      </c>
      <c r="G1956" s="17">
        <v>0</v>
      </c>
      <c r="H1956" s="17">
        <v>0</v>
      </c>
      <c r="I1956" s="28">
        <f t="shared" si="60"/>
        <v>0</v>
      </c>
      <c r="J1956" s="28">
        <f t="shared" si="61"/>
        <v>0</v>
      </c>
    </row>
    <row r="1957" spans="1:10">
      <c r="A1957" s="13">
        <v>0</v>
      </c>
      <c r="B1957">
        <v>0</v>
      </c>
      <c r="C1957">
        <v>0</v>
      </c>
      <c r="D1957" s="12">
        <v>0</v>
      </c>
      <c r="E1957" s="17">
        <v>0</v>
      </c>
      <c r="F1957" s="17">
        <v>0</v>
      </c>
      <c r="G1957" s="17">
        <v>0</v>
      </c>
      <c r="H1957" s="17">
        <v>0</v>
      </c>
      <c r="I1957" s="28">
        <f t="shared" si="60"/>
        <v>0</v>
      </c>
      <c r="J1957" s="28">
        <f t="shared" si="61"/>
        <v>0</v>
      </c>
    </row>
    <row r="1958" spans="1:10">
      <c r="A1958" s="13">
        <v>0</v>
      </c>
      <c r="B1958">
        <v>0</v>
      </c>
      <c r="C1958">
        <v>0</v>
      </c>
      <c r="D1958" s="12">
        <v>0</v>
      </c>
      <c r="E1958" s="17">
        <v>0</v>
      </c>
      <c r="F1958" s="17">
        <v>0</v>
      </c>
      <c r="G1958" s="17">
        <v>0</v>
      </c>
      <c r="H1958" s="17">
        <v>0</v>
      </c>
      <c r="I1958" s="28">
        <f t="shared" si="60"/>
        <v>0</v>
      </c>
      <c r="J1958" s="28">
        <f t="shared" si="61"/>
        <v>0</v>
      </c>
    </row>
    <row r="1959" spans="1:10">
      <c r="A1959" s="13">
        <v>0</v>
      </c>
      <c r="B1959">
        <v>0</v>
      </c>
      <c r="C1959">
        <v>0</v>
      </c>
      <c r="D1959" s="12">
        <v>0</v>
      </c>
      <c r="E1959" s="17">
        <v>0</v>
      </c>
      <c r="F1959" s="17">
        <v>0</v>
      </c>
      <c r="G1959" s="17">
        <v>0</v>
      </c>
      <c r="H1959" s="17">
        <v>0</v>
      </c>
      <c r="I1959" s="28">
        <f t="shared" si="60"/>
        <v>0</v>
      </c>
      <c r="J1959" s="28">
        <f t="shared" si="61"/>
        <v>0</v>
      </c>
    </row>
    <row r="1960" spans="1:10">
      <c r="A1960" s="13">
        <v>0</v>
      </c>
      <c r="B1960">
        <v>0</v>
      </c>
      <c r="C1960">
        <v>0</v>
      </c>
      <c r="D1960" s="12">
        <v>0</v>
      </c>
      <c r="E1960" s="17">
        <v>0</v>
      </c>
      <c r="F1960" s="17">
        <v>0</v>
      </c>
      <c r="G1960" s="17">
        <v>0</v>
      </c>
      <c r="H1960" s="17">
        <v>0</v>
      </c>
      <c r="I1960" s="28">
        <f t="shared" si="60"/>
        <v>0</v>
      </c>
      <c r="J1960" s="28">
        <f t="shared" si="61"/>
        <v>0</v>
      </c>
    </row>
    <row r="1961" spans="1:10">
      <c r="A1961" s="13">
        <v>0</v>
      </c>
      <c r="B1961">
        <v>0</v>
      </c>
      <c r="C1961">
        <v>0</v>
      </c>
      <c r="D1961" s="12">
        <v>0</v>
      </c>
      <c r="E1961" s="17">
        <v>0</v>
      </c>
      <c r="F1961" s="17">
        <v>0</v>
      </c>
      <c r="G1961" s="17">
        <v>0</v>
      </c>
      <c r="H1961" s="17">
        <v>0</v>
      </c>
      <c r="I1961" s="28">
        <f t="shared" si="60"/>
        <v>0</v>
      </c>
      <c r="J1961" s="28">
        <f t="shared" si="61"/>
        <v>0</v>
      </c>
    </row>
    <row r="1962" spans="1:10">
      <c r="A1962" s="13">
        <v>0</v>
      </c>
      <c r="B1962">
        <v>0</v>
      </c>
      <c r="C1962">
        <v>0</v>
      </c>
      <c r="D1962" s="12">
        <v>0</v>
      </c>
      <c r="E1962" s="17">
        <v>0</v>
      </c>
      <c r="F1962" s="17">
        <v>0</v>
      </c>
      <c r="G1962" s="17">
        <v>0</v>
      </c>
      <c r="H1962" s="17">
        <v>0</v>
      </c>
      <c r="I1962" s="28">
        <f t="shared" si="60"/>
        <v>0</v>
      </c>
      <c r="J1962" s="28">
        <f t="shared" si="61"/>
        <v>0</v>
      </c>
    </row>
    <row r="1963" spans="1:10">
      <c r="A1963" s="13">
        <v>0</v>
      </c>
      <c r="B1963">
        <v>0</v>
      </c>
      <c r="C1963">
        <v>0</v>
      </c>
      <c r="D1963" s="12">
        <v>0</v>
      </c>
      <c r="E1963" s="17">
        <v>0</v>
      </c>
      <c r="F1963" s="17">
        <v>0</v>
      </c>
      <c r="G1963" s="17">
        <v>0</v>
      </c>
      <c r="H1963" s="17">
        <v>0</v>
      </c>
      <c r="I1963" s="28">
        <f t="shared" si="60"/>
        <v>0</v>
      </c>
      <c r="J1963" s="28">
        <f t="shared" si="61"/>
        <v>0</v>
      </c>
    </row>
    <row r="1964" spans="1:10">
      <c r="A1964" s="13">
        <v>0</v>
      </c>
      <c r="B1964">
        <v>0</v>
      </c>
      <c r="C1964">
        <v>0</v>
      </c>
      <c r="D1964" s="12">
        <v>0</v>
      </c>
      <c r="E1964" s="17">
        <v>0</v>
      </c>
      <c r="F1964" s="17">
        <v>0</v>
      </c>
      <c r="G1964" s="17">
        <v>0</v>
      </c>
      <c r="H1964" s="17">
        <v>0</v>
      </c>
      <c r="I1964" s="28">
        <f t="shared" si="60"/>
        <v>0</v>
      </c>
      <c r="J1964" s="28">
        <f t="shared" si="61"/>
        <v>0</v>
      </c>
    </row>
    <row r="1965" spans="1:10">
      <c r="A1965" s="13">
        <v>0</v>
      </c>
      <c r="B1965">
        <v>0</v>
      </c>
      <c r="C1965">
        <v>0</v>
      </c>
      <c r="D1965" s="12">
        <v>0</v>
      </c>
      <c r="E1965" s="17">
        <v>0</v>
      </c>
      <c r="F1965" s="17">
        <v>0</v>
      </c>
      <c r="G1965" s="17">
        <v>0</v>
      </c>
      <c r="H1965" s="17">
        <v>0</v>
      </c>
      <c r="I1965" s="28">
        <f t="shared" si="60"/>
        <v>0</v>
      </c>
      <c r="J1965" s="28">
        <f t="shared" si="61"/>
        <v>0</v>
      </c>
    </row>
    <row r="1966" spans="1:10">
      <c r="A1966" s="13">
        <v>0</v>
      </c>
      <c r="B1966">
        <v>0</v>
      </c>
      <c r="C1966">
        <v>0</v>
      </c>
      <c r="D1966" s="12">
        <v>0</v>
      </c>
      <c r="E1966" s="17">
        <v>0</v>
      </c>
      <c r="F1966" s="17">
        <v>0</v>
      </c>
      <c r="G1966" s="17">
        <v>0</v>
      </c>
      <c r="H1966" s="17">
        <v>0</v>
      </c>
      <c r="I1966" s="28">
        <f t="shared" si="60"/>
        <v>0</v>
      </c>
      <c r="J1966" s="28">
        <f t="shared" si="61"/>
        <v>0</v>
      </c>
    </row>
    <row r="1967" spans="1:10">
      <c r="A1967" s="13">
        <v>0</v>
      </c>
      <c r="B1967">
        <v>0</v>
      </c>
      <c r="C1967">
        <v>0</v>
      </c>
      <c r="D1967" s="12">
        <v>0</v>
      </c>
      <c r="E1967" s="17">
        <v>0</v>
      </c>
      <c r="F1967" s="17">
        <v>0</v>
      </c>
      <c r="G1967" s="17">
        <v>0</v>
      </c>
      <c r="H1967" s="17">
        <v>0</v>
      </c>
      <c r="I1967" s="28">
        <f t="shared" si="60"/>
        <v>0</v>
      </c>
      <c r="J1967" s="28">
        <f t="shared" si="61"/>
        <v>0</v>
      </c>
    </row>
    <row r="1968" spans="1:10">
      <c r="A1968" s="13">
        <v>0</v>
      </c>
      <c r="B1968">
        <v>0</v>
      </c>
      <c r="C1968">
        <v>0</v>
      </c>
      <c r="D1968" s="12">
        <v>0</v>
      </c>
      <c r="E1968" s="17">
        <v>0</v>
      </c>
      <c r="F1968" s="17">
        <v>0</v>
      </c>
      <c r="G1968" s="17">
        <v>0</v>
      </c>
      <c r="H1968" s="17">
        <v>0</v>
      </c>
      <c r="I1968" s="28">
        <f t="shared" si="60"/>
        <v>0</v>
      </c>
      <c r="J1968" s="28">
        <f t="shared" si="61"/>
        <v>0</v>
      </c>
    </row>
    <row r="1969" spans="1:10">
      <c r="A1969" s="13">
        <v>0</v>
      </c>
      <c r="B1969">
        <v>0</v>
      </c>
      <c r="C1969">
        <v>0</v>
      </c>
      <c r="D1969" s="12">
        <v>0</v>
      </c>
      <c r="E1969" s="17">
        <v>0</v>
      </c>
      <c r="F1969" s="17">
        <v>0</v>
      </c>
      <c r="G1969" s="17">
        <v>0</v>
      </c>
      <c r="H1969" s="17">
        <v>0</v>
      </c>
      <c r="I1969" s="28">
        <f t="shared" si="60"/>
        <v>0</v>
      </c>
      <c r="J1969" s="28">
        <f t="shared" si="61"/>
        <v>0</v>
      </c>
    </row>
    <row r="1970" spans="1:10">
      <c r="A1970" s="13">
        <v>0</v>
      </c>
      <c r="B1970">
        <v>0</v>
      </c>
      <c r="C1970">
        <v>0</v>
      </c>
      <c r="D1970" s="12">
        <v>0</v>
      </c>
      <c r="E1970" s="17">
        <v>0</v>
      </c>
      <c r="F1970" s="17">
        <v>0</v>
      </c>
      <c r="G1970" s="17">
        <v>0</v>
      </c>
      <c r="H1970" s="17">
        <v>0</v>
      </c>
      <c r="I1970" s="28">
        <f t="shared" si="60"/>
        <v>0</v>
      </c>
      <c r="J1970" s="28">
        <f t="shared" si="61"/>
        <v>0</v>
      </c>
    </row>
    <row r="1971" spans="1:10">
      <c r="A1971" s="13">
        <v>0</v>
      </c>
      <c r="B1971">
        <v>0</v>
      </c>
      <c r="C1971">
        <v>0</v>
      </c>
      <c r="D1971" s="12">
        <v>0</v>
      </c>
      <c r="E1971" s="17">
        <v>0</v>
      </c>
      <c r="F1971" s="17">
        <v>0</v>
      </c>
      <c r="G1971" s="17">
        <v>0</v>
      </c>
      <c r="H1971" s="17">
        <v>0</v>
      </c>
      <c r="I1971" s="28">
        <f t="shared" si="60"/>
        <v>0</v>
      </c>
      <c r="J1971" s="28">
        <f t="shared" si="61"/>
        <v>0</v>
      </c>
    </row>
    <row r="1972" spans="1:10">
      <c r="A1972" s="13">
        <v>0</v>
      </c>
      <c r="B1972">
        <v>0</v>
      </c>
      <c r="C1972">
        <v>0</v>
      </c>
      <c r="D1972" s="12">
        <v>0</v>
      </c>
      <c r="E1972" s="17">
        <v>0</v>
      </c>
      <c r="F1972" s="17">
        <v>0</v>
      </c>
      <c r="G1972" s="17">
        <v>0</v>
      </c>
      <c r="H1972" s="17">
        <v>0</v>
      </c>
      <c r="I1972" s="28">
        <f t="shared" si="60"/>
        <v>0</v>
      </c>
      <c r="J1972" s="28">
        <f t="shared" si="61"/>
        <v>0</v>
      </c>
    </row>
    <row r="1973" spans="1:10">
      <c r="A1973" s="13">
        <v>0</v>
      </c>
      <c r="B1973">
        <v>0</v>
      </c>
      <c r="C1973">
        <v>0</v>
      </c>
      <c r="D1973" s="12">
        <v>0</v>
      </c>
      <c r="E1973" s="17">
        <v>0</v>
      </c>
      <c r="F1973" s="17">
        <v>0</v>
      </c>
      <c r="G1973" s="17">
        <v>0</v>
      </c>
      <c r="H1973" s="17">
        <v>0</v>
      </c>
      <c r="I1973" s="28">
        <f t="shared" si="60"/>
        <v>0</v>
      </c>
      <c r="J1973" s="28">
        <f t="shared" si="61"/>
        <v>0</v>
      </c>
    </row>
    <row r="1974" spans="1:10">
      <c r="A1974" s="13">
        <v>0</v>
      </c>
      <c r="B1974">
        <v>0</v>
      </c>
      <c r="C1974">
        <v>0</v>
      </c>
      <c r="D1974" s="12">
        <v>0</v>
      </c>
      <c r="E1974" s="17">
        <v>0</v>
      </c>
      <c r="F1974" s="17">
        <v>0</v>
      </c>
      <c r="G1974" s="17">
        <v>0</v>
      </c>
      <c r="H1974" s="17">
        <v>0</v>
      </c>
      <c r="I1974" s="28">
        <f t="shared" si="60"/>
        <v>0</v>
      </c>
      <c r="J1974" s="28">
        <f t="shared" si="61"/>
        <v>0</v>
      </c>
    </row>
    <row r="1975" spans="1:10">
      <c r="A1975" s="13">
        <v>0</v>
      </c>
      <c r="B1975">
        <v>0</v>
      </c>
      <c r="C1975">
        <v>0</v>
      </c>
      <c r="D1975" s="12">
        <v>0</v>
      </c>
      <c r="E1975" s="17">
        <v>0</v>
      </c>
      <c r="F1975" s="17">
        <v>0</v>
      </c>
      <c r="G1975" s="17">
        <v>0</v>
      </c>
      <c r="H1975" s="17">
        <v>0</v>
      </c>
      <c r="I1975" s="28">
        <f t="shared" si="60"/>
        <v>0</v>
      </c>
      <c r="J1975" s="28">
        <f t="shared" si="61"/>
        <v>0</v>
      </c>
    </row>
    <row r="1976" spans="1:10">
      <c r="A1976" s="13">
        <v>0</v>
      </c>
      <c r="B1976">
        <v>0</v>
      </c>
      <c r="C1976">
        <v>0</v>
      </c>
      <c r="D1976" s="12">
        <v>0</v>
      </c>
      <c r="E1976" s="17">
        <v>0</v>
      </c>
      <c r="F1976" s="17">
        <v>0</v>
      </c>
      <c r="G1976" s="17">
        <v>0</v>
      </c>
      <c r="H1976" s="17">
        <v>0</v>
      </c>
      <c r="I1976" s="28">
        <f t="shared" si="60"/>
        <v>0</v>
      </c>
      <c r="J1976" s="28">
        <f t="shared" si="61"/>
        <v>0</v>
      </c>
    </row>
    <row r="1977" spans="1:10">
      <c r="A1977" s="13">
        <v>0</v>
      </c>
      <c r="B1977">
        <v>0</v>
      </c>
      <c r="C1977">
        <v>0</v>
      </c>
      <c r="D1977" s="12">
        <v>0</v>
      </c>
      <c r="E1977" s="17">
        <v>0</v>
      </c>
      <c r="F1977" s="17">
        <v>0</v>
      </c>
      <c r="G1977" s="17">
        <v>0</v>
      </c>
      <c r="H1977" s="17">
        <v>0</v>
      </c>
      <c r="I1977" s="28">
        <f t="shared" si="60"/>
        <v>0</v>
      </c>
      <c r="J1977" s="28">
        <f t="shared" si="61"/>
        <v>0</v>
      </c>
    </row>
    <row r="1978" spans="1:10">
      <c r="A1978" s="13">
        <v>0</v>
      </c>
      <c r="B1978">
        <v>0</v>
      </c>
      <c r="C1978">
        <v>0</v>
      </c>
      <c r="D1978" s="12">
        <v>0</v>
      </c>
      <c r="E1978" s="17">
        <v>0</v>
      </c>
      <c r="F1978" s="17">
        <v>0</v>
      </c>
      <c r="G1978" s="17">
        <v>0</v>
      </c>
      <c r="H1978" s="17">
        <v>0</v>
      </c>
      <c r="I1978" s="28">
        <f t="shared" si="60"/>
        <v>0</v>
      </c>
      <c r="J1978" s="28">
        <f t="shared" si="61"/>
        <v>0</v>
      </c>
    </row>
    <row r="1979" spans="1:10">
      <c r="A1979" s="13">
        <v>0</v>
      </c>
      <c r="B1979">
        <v>0</v>
      </c>
      <c r="C1979">
        <v>0</v>
      </c>
      <c r="D1979" s="12">
        <v>0</v>
      </c>
      <c r="E1979" s="17">
        <v>0</v>
      </c>
      <c r="F1979" s="17">
        <v>0</v>
      </c>
      <c r="G1979" s="17">
        <v>0</v>
      </c>
      <c r="H1979" s="17">
        <v>0</v>
      </c>
      <c r="I1979" s="28">
        <f t="shared" si="60"/>
        <v>0</v>
      </c>
      <c r="J1979" s="28">
        <f t="shared" si="61"/>
        <v>0</v>
      </c>
    </row>
    <row r="1980" spans="1:10">
      <c r="A1980" s="13">
        <v>0</v>
      </c>
      <c r="B1980">
        <v>0</v>
      </c>
      <c r="C1980">
        <v>0</v>
      </c>
      <c r="D1980" s="12">
        <v>0</v>
      </c>
      <c r="E1980" s="17">
        <v>0</v>
      </c>
      <c r="F1980" s="17">
        <v>0</v>
      </c>
      <c r="G1980" s="17">
        <v>0</v>
      </c>
      <c r="H1980" s="17">
        <v>0</v>
      </c>
      <c r="I1980" s="28">
        <f t="shared" si="60"/>
        <v>0</v>
      </c>
      <c r="J1980" s="28">
        <f t="shared" si="61"/>
        <v>0</v>
      </c>
    </row>
    <row r="1981" spans="1:10">
      <c r="A1981" s="13">
        <v>0</v>
      </c>
      <c r="B1981">
        <v>0</v>
      </c>
      <c r="C1981">
        <v>0</v>
      </c>
      <c r="D1981" s="12">
        <v>0</v>
      </c>
      <c r="E1981" s="17">
        <v>0</v>
      </c>
      <c r="F1981" s="17">
        <v>0</v>
      </c>
      <c r="G1981" s="17">
        <v>0</v>
      </c>
      <c r="H1981" s="17">
        <v>0</v>
      </c>
      <c r="I1981" s="28">
        <f t="shared" si="60"/>
        <v>0</v>
      </c>
      <c r="J1981" s="28">
        <f t="shared" si="61"/>
        <v>0</v>
      </c>
    </row>
    <row r="1982" spans="1:10">
      <c r="A1982" s="13">
        <v>0</v>
      </c>
      <c r="B1982">
        <v>0</v>
      </c>
      <c r="C1982">
        <v>0</v>
      </c>
      <c r="D1982" s="12">
        <v>0</v>
      </c>
      <c r="E1982" s="17">
        <v>0</v>
      </c>
      <c r="F1982" s="17">
        <v>0</v>
      </c>
      <c r="G1982" s="17">
        <v>0</v>
      </c>
      <c r="H1982" s="17">
        <v>0</v>
      </c>
      <c r="I1982" s="28">
        <f t="shared" si="60"/>
        <v>0</v>
      </c>
      <c r="J1982" s="28">
        <f t="shared" si="61"/>
        <v>0</v>
      </c>
    </row>
    <row r="1983" spans="1:10">
      <c r="A1983" s="13">
        <v>0</v>
      </c>
      <c r="B1983">
        <v>0</v>
      </c>
      <c r="C1983">
        <v>0</v>
      </c>
      <c r="D1983" s="12">
        <v>0</v>
      </c>
      <c r="E1983" s="17">
        <v>0</v>
      </c>
      <c r="F1983" s="17">
        <v>0</v>
      </c>
      <c r="G1983" s="17">
        <v>0</v>
      </c>
      <c r="H1983" s="17">
        <v>0</v>
      </c>
      <c r="I1983" s="28">
        <f t="shared" si="60"/>
        <v>0</v>
      </c>
      <c r="J1983" s="28">
        <f t="shared" si="61"/>
        <v>0</v>
      </c>
    </row>
    <row r="1984" spans="1:10">
      <c r="A1984" s="13">
        <v>0</v>
      </c>
      <c r="B1984">
        <v>0</v>
      </c>
      <c r="C1984">
        <v>0</v>
      </c>
      <c r="D1984" s="12">
        <v>0</v>
      </c>
      <c r="E1984" s="17">
        <v>0</v>
      </c>
      <c r="F1984" s="17">
        <v>0</v>
      </c>
      <c r="G1984" s="17">
        <v>0</v>
      </c>
      <c r="H1984" s="17">
        <v>0</v>
      </c>
      <c r="I1984" s="28">
        <f t="shared" si="60"/>
        <v>0</v>
      </c>
      <c r="J1984" s="28">
        <f t="shared" si="61"/>
        <v>0</v>
      </c>
    </row>
    <row r="1985" spans="1:10">
      <c r="A1985" s="13">
        <v>0</v>
      </c>
      <c r="B1985">
        <v>0</v>
      </c>
      <c r="C1985">
        <v>0</v>
      </c>
      <c r="D1985" s="12">
        <v>0</v>
      </c>
      <c r="E1985" s="17">
        <v>0</v>
      </c>
      <c r="F1985" s="17">
        <v>0</v>
      </c>
      <c r="G1985" s="17">
        <v>0</v>
      </c>
      <c r="H1985" s="17">
        <v>0</v>
      </c>
      <c r="I1985" s="28">
        <f t="shared" si="60"/>
        <v>0</v>
      </c>
      <c r="J1985" s="28">
        <f t="shared" si="61"/>
        <v>0</v>
      </c>
    </row>
    <row r="1986" spans="1:10">
      <c r="A1986" s="13">
        <v>0</v>
      </c>
      <c r="B1986">
        <v>0</v>
      </c>
      <c r="C1986">
        <v>0</v>
      </c>
      <c r="D1986" s="12">
        <v>0</v>
      </c>
      <c r="E1986" s="17">
        <v>0</v>
      </c>
      <c r="F1986" s="17">
        <v>0</v>
      </c>
      <c r="G1986" s="17">
        <v>0</v>
      </c>
      <c r="H1986" s="17">
        <v>0</v>
      </c>
      <c r="I1986" s="28">
        <f t="shared" si="60"/>
        <v>0</v>
      </c>
      <c r="J1986" s="28">
        <f t="shared" si="61"/>
        <v>0</v>
      </c>
    </row>
    <row r="1987" spans="1:10">
      <c r="A1987" s="13">
        <v>0</v>
      </c>
      <c r="B1987">
        <v>0</v>
      </c>
      <c r="C1987">
        <v>0</v>
      </c>
      <c r="D1987" s="12">
        <v>0</v>
      </c>
      <c r="E1987" s="17">
        <v>0</v>
      </c>
      <c r="F1987" s="17">
        <v>0</v>
      </c>
      <c r="G1987" s="17">
        <v>0</v>
      </c>
      <c r="H1987" s="17">
        <v>0</v>
      </c>
      <c r="I1987" s="28">
        <f t="shared" ref="I1987:I2000" si="62">ROUNDDOWN((E1987-G1987)*1440,0)</f>
        <v>0</v>
      </c>
      <c r="J1987" s="28">
        <f t="shared" ref="J1987:J2000" si="63">ROUNDDOWN((F1987-H1987)*1440,0)</f>
        <v>0</v>
      </c>
    </row>
    <row r="1988" spans="1:10">
      <c r="A1988" s="13">
        <v>0</v>
      </c>
      <c r="B1988">
        <v>0</v>
      </c>
      <c r="C1988">
        <v>0</v>
      </c>
      <c r="D1988" s="12">
        <v>0</v>
      </c>
      <c r="E1988" s="17">
        <v>0</v>
      </c>
      <c r="F1988" s="17">
        <v>0</v>
      </c>
      <c r="G1988" s="17">
        <v>0</v>
      </c>
      <c r="H1988" s="17">
        <v>0</v>
      </c>
      <c r="I1988" s="28">
        <f t="shared" si="62"/>
        <v>0</v>
      </c>
      <c r="J1988" s="28">
        <f t="shared" si="63"/>
        <v>0</v>
      </c>
    </row>
    <row r="1989" spans="1:10">
      <c r="A1989" s="13">
        <v>0</v>
      </c>
      <c r="B1989">
        <v>0</v>
      </c>
      <c r="C1989">
        <v>0</v>
      </c>
      <c r="D1989" s="12">
        <v>0</v>
      </c>
      <c r="E1989" s="17">
        <v>0</v>
      </c>
      <c r="F1989" s="17">
        <v>0</v>
      </c>
      <c r="G1989" s="17">
        <v>0</v>
      </c>
      <c r="H1989" s="17">
        <v>0</v>
      </c>
      <c r="I1989" s="28">
        <f t="shared" si="62"/>
        <v>0</v>
      </c>
      <c r="J1989" s="28">
        <f t="shared" si="63"/>
        <v>0</v>
      </c>
    </row>
    <row r="1990" spans="1:10">
      <c r="A1990" s="13">
        <v>0</v>
      </c>
      <c r="B1990">
        <v>0</v>
      </c>
      <c r="C1990">
        <v>0</v>
      </c>
      <c r="D1990" s="12">
        <v>0</v>
      </c>
      <c r="E1990" s="17">
        <v>0</v>
      </c>
      <c r="F1990" s="17">
        <v>0</v>
      </c>
      <c r="G1990" s="17">
        <v>0</v>
      </c>
      <c r="H1990" s="17">
        <v>0</v>
      </c>
      <c r="I1990" s="28">
        <f t="shared" si="62"/>
        <v>0</v>
      </c>
      <c r="J1990" s="28">
        <f t="shared" si="63"/>
        <v>0</v>
      </c>
    </row>
    <row r="1991" spans="1:10">
      <c r="A1991" s="13">
        <v>0</v>
      </c>
      <c r="B1991">
        <v>0</v>
      </c>
      <c r="C1991">
        <v>0</v>
      </c>
      <c r="D1991" s="12">
        <v>0</v>
      </c>
      <c r="E1991" s="17">
        <v>0</v>
      </c>
      <c r="F1991" s="17">
        <v>0</v>
      </c>
      <c r="G1991" s="17">
        <v>0</v>
      </c>
      <c r="H1991" s="17">
        <v>0</v>
      </c>
      <c r="I1991" s="28">
        <f t="shared" si="62"/>
        <v>0</v>
      </c>
      <c r="J1991" s="28">
        <f t="shared" si="63"/>
        <v>0</v>
      </c>
    </row>
    <row r="1992" spans="1:10">
      <c r="A1992" s="13">
        <v>0</v>
      </c>
      <c r="B1992">
        <v>0</v>
      </c>
      <c r="C1992">
        <v>0</v>
      </c>
      <c r="D1992" s="12">
        <v>0</v>
      </c>
      <c r="E1992" s="17">
        <v>0</v>
      </c>
      <c r="F1992" s="17">
        <v>0</v>
      </c>
      <c r="G1992" s="17">
        <v>0</v>
      </c>
      <c r="H1992" s="17">
        <v>0</v>
      </c>
      <c r="I1992" s="28">
        <f t="shared" si="62"/>
        <v>0</v>
      </c>
      <c r="J1992" s="28">
        <f t="shared" si="63"/>
        <v>0</v>
      </c>
    </row>
    <row r="1993" spans="1:10">
      <c r="A1993" s="13">
        <v>0</v>
      </c>
      <c r="B1993">
        <v>0</v>
      </c>
      <c r="C1993">
        <v>0</v>
      </c>
      <c r="D1993" s="12">
        <v>0</v>
      </c>
      <c r="E1993" s="17">
        <v>0</v>
      </c>
      <c r="F1993" s="17">
        <v>0</v>
      </c>
      <c r="G1993" s="17">
        <v>0</v>
      </c>
      <c r="H1993" s="17">
        <v>0</v>
      </c>
      <c r="I1993" s="28">
        <f t="shared" si="62"/>
        <v>0</v>
      </c>
      <c r="J1993" s="28">
        <f t="shared" si="63"/>
        <v>0</v>
      </c>
    </row>
    <row r="1994" spans="1:10">
      <c r="A1994" s="13">
        <v>0</v>
      </c>
      <c r="B1994">
        <v>0</v>
      </c>
      <c r="C1994">
        <v>0</v>
      </c>
      <c r="D1994" s="12">
        <v>0</v>
      </c>
      <c r="E1994" s="17">
        <v>0</v>
      </c>
      <c r="F1994" s="17">
        <v>0</v>
      </c>
      <c r="G1994" s="17">
        <v>0</v>
      </c>
      <c r="H1994" s="17">
        <v>0</v>
      </c>
      <c r="I1994" s="28">
        <f t="shared" si="62"/>
        <v>0</v>
      </c>
      <c r="J1994" s="28">
        <f t="shared" si="63"/>
        <v>0</v>
      </c>
    </row>
    <row r="1995" spans="1:10">
      <c r="A1995" s="13">
        <v>0</v>
      </c>
      <c r="B1995">
        <v>0</v>
      </c>
      <c r="C1995">
        <v>0</v>
      </c>
      <c r="D1995" s="12">
        <v>0</v>
      </c>
      <c r="E1995" s="17">
        <v>0</v>
      </c>
      <c r="F1995" s="17">
        <v>0</v>
      </c>
      <c r="G1995" s="17">
        <v>0</v>
      </c>
      <c r="H1995" s="17">
        <v>0</v>
      </c>
      <c r="I1995" s="28">
        <f t="shared" si="62"/>
        <v>0</v>
      </c>
      <c r="J1995" s="28">
        <f t="shared" si="63"/>
        <v>0</v>
      </c>
    </row>
    <row r="1996" spans="1:10">
      <c r="A1996" s="13">
        <v>0</v>
      </c>
      <c r="B1996">
        <v>0</v>
      </c>
      <c r="C1996">
        <v>0</v>
      </c>
      <c r="D1996" s="12">
        <v>0</v>
      </c>
      <c r="E1996" s="17">
        <v>0</v>
      </c>
      <c r="F1996" s="17">
        <v>0</v>
      </c>
      <c r="G1996" s="17">
        <v>0</v>
      </c>
      <c r="H1996" s="17">
        <v>0</v>
      </c>
      <c r="I1996" s="28">
        <f t="shared" si="62"/>
        <v>0</v>
      </c>
      <c r="J1996" s="28">
        <f t="shared" si="63"/>
        <v>0</v>
      </c>
    </row>
    <row r="1997" spans="1:10">
      <c r="A1997" s="13">
        <v>0</v>
      </c>
      <c r="B1997">
        <v>0</v>
      </c>
      <c r="C1997">
        <v>0</v>
      </c>
      <c r="D1997" s="12">
        <v>0</v>
      </c>
      <c r="E1997" s="17">
        <v>0</v>
      </c>
      <c r="F1997" s="17">
        <v>0</v>
      </c>
      <c r="G1997" s="17">
        <v>0</v>
      </c>
      <c r="H1997" s="17">
        <v>0</v>
      </c>
      <c r="I1997" s="28">
        <f t="shared" si="62"/>
        <v>0</v>
      </c>
      <c r="J1997" s="28">
        <f t="shared" si="63"/>
        <v>0</v>
      </c>
    </row>
    <row r="1998" spans="1:10">
      <c r="A1998" s="13">
        <v>0</v>
      </c>
      <c r="B1998">
        <v>0</v>
      </c>
      <c r="C1998">
        <v>0</v>
      </c>
      <c r="D1998" s="12">
        <v>0</v>
      </c>
      <c r="E1998" s="17">
        <v>0</v>
      </c>
      <c r="F1998" s="17">
        <v>0</v>
      </c>
      <c r="G1998" s="17">
        <v>0</v>
      </c>
      <c r="H1998" s="17">
        <v>0</v>
      </c>
      <c r="I1998" s="28">
        <f t="shared" si="62"/>
        <v>0</v>
      </c>
      <c r="J1998" s="28">
        <f t="shared" si="63"/>
        <v>0</v>
      </c>
    </row>
    <row r="1999" spans="1:10">
      <c r="A1999" s="13">
        <v>0</v>
      </c>
      <c r="B1999">
        <v>0</v>
      </c>
      <c r="C1999">
        <v>0</v>
      </c>
      <c r="D1999" s="12">
        <v>0</v>
      </c>
      <c r="E1999" s="17">
        <v>0</v>
      </c>
      <c r="F1999" s="17">
        <v>0</v>
      </c>
      <c r="G1999" s="17">
        <v>0</v>
      </c>
      <c r="H1999" s="17">
        <v>0</v>
      </c>
      <c r="I1999" s="28">
        <f t="shared" si="62"/>
        <v>0</v>
      </c>
      <c r="J1999" s="28">
        <f t="shared" si="63"/>
        <v>0</v>
      </c>
    </row>
    <row r="2000" spans="1:10">
      <c r="A2000" s="13">
        <v>0</v>
      </c>
      <c r="B2000">
        <v>0</v>
      </c>
      <c r="C2000">
        <v>0</v>
      </c>
      <c r="D2000" s="12">
        <v>0</v>
      </c>
      <c r="E2000" s="17">
        <v>0</v>
      </c>
      <c r="F2000" s="17">
        <v>0</v>
      </c>
      <c r="G2000" s="17">
        <v>0</v>
      </c>
      <c r="H2000" s="17">
        <v>0</v>
      </c>
      <c r="I2000" s="28">
        <f t="shared" si="62"/>
        <v>0</v>
      </c>
      <c r="J2000" s="28">
        <f t="shared" si="63"/>
        <v>0</v>
      </c>
    </row>
  </sheetData>
  <sheetProtection sheet="1" objects="1" scenarios="1" sort="0" autoFilter="0"/>
  <protectedRanges>
    <protectedRange sqref="M2 M19" name="Team Member Selection"/>
  </protectedRanges>
  <autoFilter ref="A1:J2000" xr:uid="{8B8D4F50-6346-4580-9729-BA81693C9665}"/>
  <conditionalFormatting sqref="A2:J2 J3:J2000">
    <cfRule type="expression" dxfId="81" priority="6">
      <formula>INT($E2*1440)&gt;INT($G2*1440)+5</formula>
    </cfRule>
    <cfRule type="expression" dxfId="80" priority="7">
      <formula>INT($E2*1440)&gt;INT($G2*1440)</formula>
    </cfRule>
  </conditionalFormatting>
  <conditionalFormatting sqref="A3:I2000">
    <cfRule type="expression" dxfId="79" priority="4">
      <formula>INT($E3*1440)&gt;INT($G3*1440)+5</formula>
    </cfRule>
    <cfRule type="expression" dxfId="78" priority="5">
      <formula>INT($E3*1440)&gt;INT($G3*1440)</formula>
    </cfRule>
  </conditionalFormatting>
  <conditionalFormatting sqref="O18:W49 O2:W16">
    <cfRule type="expression" dxfId="77" priority="2">
      <formula>INT($S2*1440) &gt; INT($U2*1440)</formula>
    </cfRule>
  </conditionalFormatting>
  <conditionalFormatting sqref="O18:W49 O2:W16">
    <cfRule type="notContainsBlanks" dxfId="76" priority="3">
      <formula>LEN(TRIM(O2))&gt;0</formula>
    </cfRule>
  </conditionalFormatting>
  <conditionalFormatting sqref="O18:W49 O2:W16">
    <cfRule type="expression" dxfId="75" priority="1">
      <formula>INT($S2*1440) &gt; INT($U2*1440) + 5</formula>
    </cfRule>
  </conditionalFormatting>
  <dataValidations count="1">
    <dataValidation type="list" allowBlank="1" showInputMessage="1" showErrorMessage="1" sqref="M2" xr:uid="{77394E9B-EFCA-4C8C-89AF-FA3F0B2B97E1}">
      <formula1>$Y$2:$Y$98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170E-5B00-401E-BEC6-94527472EEFE}">
  <dimension ref="A1:V500"/>
  <sheetViews>
    <sheetView workbookViewId="0">
      <selection activeCell="O7" sqref="O7"/>
    </sheetView>
  </sheetViews>
  <sheetFormatPr defaultRowHeight="15"/>
  <cols>
    <col min="1" max="1" width="10.42578125" style="27" bestFit="1" customWidth="1"/>
    <col min="2" max="2" width="15.140625" hidden="1" customWidth="1"/>
    <col min="3" max="3" width="25" style="13" bestFit="1" customWidth="1"/>
    <col min="4" max="4" width="15.42578125" customWidth="1"/>
    <col min="5" max="5" width="25" bestFit="1" customWidth="1"/>
    <col min="6" max="6" width="12.42578125" style="12" customWidth="1"/>
    <col min="7" max="7" width="12.7109375" style="17" bestFit="1" customWidth="1"/>
    <col min="8" max="8" width="16" style="17" customWidth="1"/>
    <col min="9" max="9" width="17.85546875" style="24" bestFit="1" customWidth="1"/>
    <col min="10" max="10" width="6" customWidth="1"/>
    <col min="11" max="11" width="34.85546875" style="17" bestFit="1" customWidth="1"/>
    <col min="12" max="12" width="5.7109375" customWidth="1"/>
    <col min="13" max="13" width="10.42578125" bestFit="1" customWidth="1"/>
    <col min="14" max="14" width="12.85546875" hidden="1" customWidth="1"/>
    <col min="15" max="15" width="22.7109375" style="13" bestFit="1" customWidth="1"/>
    <col min="16" max="16" width="10.7109375" customWidth="1"/>
    <col min="17" max="17" width="21" bestFit="1" customWidth="1"/>
    <col min="18" max="18" width="14.42578125" style="12" bestFit="1" customWidth="1"/>
    <col min="19" max="19" width="14.7109375" style="17" bestFit="1" customWidth="1"/>
    <col min="20" max="20" width="13.85546875" style="17" bestFit="1" customWidth="1"/>
    <col min="21" max="21" width="14.7109375" style="17" bestFit="1" customWidth="1"/>
    <col min="22" max="22" width="13.85546875" style="17" bestFit="1" customWidth="1"/>
  </cols>
  <sheetData>
    <row r="1" spans="1:21">
      <c r="A1" s="26" t="s">
        <v>19</v>
      </c>
      <c r="C1" s="23" t="s">
        <v>20</v>
      </c>
      <c r="D1" s="22" t="s">
        <v>21</v>
      </c>
      <c r="E1" s="21" t="s">
        <v>22</v>
      </c>
      <c r="I1" s="28" t="s">
        <v>23</v>
      </c>
    </row>
    <row r="2" spans="1:21">
      <c r="A2" s="16" t="s">
        <v>0</v>
      </c>
      <c r="B2" s="14" t="s">
        <v>1</v>
      </c>
      <c r="C2" s="14" t="s">
        <v>2</v>
      </c>
      <c r="D2" s="15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30" t="s">
        <v>11</v>
      </c>
      <c r="K2" s="14" t="s">
        <v>10</v>
      </c>
      <c r="M2" s="16" t="s">
        <v>0</v>
      </c>
      <c r="N2" s="14" t="s">
        <v>1</v>
      </c>
      <c r="O2" s="14" t="s">
        <v>2</v>
      </c>
      <c r="P2" s="15" t="s">
        <v>3</v>
      </c>
      <c r="Q2" s="18" t="s">
        <v>4</v>
      </c>
      <c r="R2" s="18" t="s">
        <v>5</v>
      </c>
      <c r="S2" s="18" t="s">
        <v>6</v>
      </c>
      <c r="T2" s="18" t="s">
        <v>7</v>
      </c>
      <c r="U2" s="30" t="s">
        <v>11</v>
      </c>
    </row>
    <row r="3" spans="1:21">
      <c r="A3" s="13" cm="1">
        <f t="array" ref="A3:H144">_xlfn._xlws.FILTER('Shift Dump'!B3:I2000, 'Shift Dump'!C3:C2000=K5, "No records found")</f>
        <v>45839</v>
      </c>
      <c r="B3" t="str">
        <v>Team 1</v>
      </c>
      <c r="C3" t="str">
        <v>Alice Martin</v>
      </c>
      <c r="D3" s="12">
        <v>0</v>
      </c>
      <c r="E3" s="17">
        <v>45839.329934907408</v>
      </c>
      <c r="F3" s="17">
        <v>45839.666940787036</v>
      </c>
      <c r="G3" s="17">
        <v>45839.333333333336</v>
      </c>
      <c r="H3" s="17">
        <v>45839.708333333336</v>
      </c>
      <c r="I3" s="28">
        <f>ROUNDDOWN((E3-G3)*1440,0)</f>
        <v>-4</v>
      </c>
      <c r="K3" s="19" t="s">
        <v>24</v>
      </c>
      <c r="M3" s="13" cm="1">
        <f t="array" ref="M3:U5">_xlfn._xlws.FILTER(A3:I500, C3:C500=K3, "No records found")</f>
        <v>45839</v>
      </c>
      <c r="N3" t="str">
        <v>Team 1</v>
      </c>
      <c r="O3" t="str">
        <v>Bella Wilson</v>
      </c>
      <c r="P3" s="12">
        <v>0</v>
      </c>
      <c r="Q3" s="17">
        <v>45839.335566851849</v>
      </c>
      <c r="R3" s="17">
        <v>45839.710958101852</v>
      </c>
      <c r="S3" s="17">
        <v>45839.333333333336</v>
      </c>
      <c r="T3" s="17">
        <v>45839.708333333336</v>
      </c>
      <c r="U3" s="28">
        <v>3</v>
      </c>
    </row>
    <row r="4" spans="1:21">
      <c r="A4" s="13">
        <v>45839</v>
      </c>
      <c r="B4" t="str">
        <v>Team 1</v>
      </c>
      <c r="C4" t="str">
        <v>Alice Smith</v>
      </c>
      <c r="D4" s="12">
        <v>0</v>
      </c>
      <c r="E4" s="17">
        <v>45839.333838321756</v>
      </c>
      <c r="F4" s="17">
        <v>45839.710905185188</v>
      </c>
      <c r="G4" s="17">
        <v>45839.333333333336</v>
      </c>
      <c r="H4" s="17">
        <v>45839.708333333336</v>
      </c>
      <c r="I4" s="28">
        <f t="shared" ref="I4:I67" si="0">ROUNDDOWN((E4-G4)*1440,0)</f>
        <v>0</v>
      </c>
      <c r="K4"/>
      <c r="M4" s="13">
        <v>45848</v>
      </c>
      <c r="N4" t="str">
        <v>Team 1</v>
      </c>
      <c r="O4" t="str">
        <v>Bella Wilson</v>
      </c>
      <c r="P4" s="12">
        <v>0</v>
      </c>
      <c r="Q4" s="17">
        <v>45848.729421354168</v>
      </c>
      <c r="R4" s="17">
        <v>45848.812823726854</v>
      </c>
      <c r="S4" s="17">
        <v>45848.666666666664</v>
      </c>
      <c r="T4" s="17">
        <v>45848.791666666664</v>
      </c>
      <c r="U4" s="28">
        <v>90</v>
      </c>
    </row>
    <row r="5" spans="1:21">
      <c r="A5" s="13">
        <v>45839</v>
      </c>
      <c r="B5" t="str">
        <v>Team 1</v>
      </c>
      <c r="C5" t="str">
        <v>Alice Williams</v>
      </c>
      <c r="D5" s="12">
        <v>0</v>
      </c>
      <c r="E5" s="17">
        <v>45839.330258541668</v>
      </c>
      <c r="F5" s="17">
        <v>45839.458345393519</v>
      </c>
      <c r="G5" s="17">
        <v>45839.333333333336</v>
      </c>
      <c r="H5" s="17">
        <v>45839.708333333336</v>
      </c>
      <c r="I5" s="28">
        <f t="shared" si="0"/>
        <v>-4</v>
      </c>
      <c r="K5" s="25" t="s">
        <v>25</v>
      </c>
      <c r="M5" s="13">
        <v>45854</v>
      </c>
      <c r="N5" t="str">
        <v>Team 1</v>
      </c>
      <c r="O5" t="str">
        <v>Bella Wilson</v>
      </c>
      <c r="P5" s="12">
        <v>0</v>
      </c>
      <c r="Q5" s="17">
        <v>45854.333775358798</v>
      </c>
      <c r="R5" s="17">
        <v>45854.70857224537</v>
      </c>
      <c r="S5" s="17">
        <v>45854.333333333336</v>
      </c>
      <c r="T5" s="17">
        <v>45854.708333333336</v>
      </c>
      <c r="U5" s="28">
        <v>0</v>
      </c>
    </row>
    <row r="6" spans="1:21">
      <c r="A6" s="13">
        <v>45839</v>
      </c>
      <c r="B6" t="str">
        <v>Team 1</v>
      </c>
      <c r="C6" t="str">
        <v>Bella Gonzalez</v>
      </c>
      <c r="D6" s="12">
        <v>0</v>
      </c>
      <c r="E6" s="17">
        <v>45839.333896597222</v>
      </c>
      <c r="F6" s="17">
        <v>45839.70944997685</v>
      </c>
      <c r="G6" s="17">
        <v>45839.333333333336</v>
      </c>
      <c r="H6" s="17">
        <v>45839.708333333336</v>
      </c>
      <c r="I6" s="28">
        <f t="shared" si="0"/>
        <v>0</v>
      </c>
      <c r="K6" s="20" t="str" cm="1">
        <f t="array" ref="K6:K98">_xlfn.UNIQUE(C3:C200)</f>
        <v>Alice Martin</v>
      </c>
      <c r="M6" s="13"/>
      <c r="O6"/>
      <c r="P6" s="12"/>
      <c r="Q6" s="17"/>
      <c r="R6" s="17"/>
      <c r="U6" s="28"/>
    </row>
    <row r="7" spans="1:21">
      <c r="A7" s="13">
        <v>45839</v>
      </c>
      <c r="B7" t="str">
        <v>Team 1</v>
      </c>
      <c r="C7" t="str">
        <v>Bella Lopez</v>
      </c>
      <c r="D7" s="12">
        <v>0</v>
      </c>
      <c r="E7" s="17">
        <v>45839.625052118055</v>
      </c>
      <c r="F7" s="17">
        <v>45839.750069456015</v>
      </c>
      <c r="G7" s="17">
        <v>45839.625</v>
      </c>
      <c r="H7" s="17">
        <v>45839.75</v>
      </c>
      <c r="I7" s="28">
        <f t="shared" si="0"/>
        <v>0</v>
      </c>
      <c r="K7" s="20" t="str">
        <v>Alice Smith</v>
      </c>
      <c r="M7" s="13"/>
      <c r="O7"/>
      <c r="P7" s="12"/>
      <c r="Q7" s="17"/>
      <c r="R7" s="17"/>
      <c r="U7" s="28"/>
    </row>
    <row r="8" spans="1:21">
      <c r="A8" s="13">
        <v>45839</v>
      </c>
      <c r="B8" t="str">
        <v>Team 1</v>
      </c>
      <c r="C8" t="str">
        <v>Bella Wilson</v>
      </c>
      <c r="D8" s="12">
        <v>0</v>
      </c>
      <c r="E8" s="17">
        <v>45839.335566851849</v>
      </c>
      <c r="F8" s="17">
        <v>45839.710958101852</v>
      </c>
      <c r="G8" s="17">
        <v>45839.333333333336</v>
      </c>
      <c r="H8" s="17">
        <v>45839.708333333336</v>
      </c>
      <c r="I8" s="28">
        <f t="shared" si="0"/>
        <v>3</v>
      </c>
      <c r="K8" s="20" t="str">
        <v>Alice Williams</v>
      </c>
      <c r="M8" s="13"/>
      <c r="O8"/>
      <c r="P8" s="12"/>
      <c r="Q8" s="17"/>
      <c r="R8" s="17"/>
      <c r="U8" s="28"/>
    </row>
    <row r="9" spans="1:21">
      <c r="A9" s="13">
        <v>45840</v>
      </c>
      <c r="B9" t="str">
        <v>Team 1</v>
      </c>
      <c r="C9" t="str">
        <v>Hank Hernandez</v>
      </c>
      <c r="D9" s="12">
        <v>0</v>
      </c>
      <c r="E9" s="17">
        <v>45840.320584502311</v>
      </c>
      <c r="F9" s="17">
        <v>45840.664284120372</v>
      </c>
      <c r="G9" s="17">
        <v>45840.333333333336</v>
      </c>
      <c r="H9" s="17">
        <v>45840.708333333336</v>
      </c>
      <c r="I9" s="28">
        <f t="shared" si="0"/>
        <v>-18</v>
      </c>
      <c r="K9" s="20" t="str">
        <v>Bella Gonzalez</v>
      </c>
      <c r="M9" s="13"/>
      <c r="O9"/>
      <c r="P9" s="12"/>
      <c r="Q9" s="17"/>
      <c r="R9" s="17"/>
      <c r="U9" s="28"/>
    </row>
    <row r="10" spans="1:21">
      <c r="A10" s="13">
        <v>45840</v>
      </c>
      <c r="B10" t="str">
        <v>Team 1</v>
      </c>
      <c r="C10" t="str">
        <v>Hank Martinez</v>
      </c>
      <c r="D10" s="12">
        <v>0</v>
      </c>
      <c r="E10" s="17">
        <v>45840.33344978009</v>
      </c>
      <c r="F10" s="17">
        <v>45840.708806539355</v>
      </c>
      <c r="G10" s="17">
        <v>45840.333333333336</v>
      </c>
      <c r="H10" s="17">
        <v>45840.708333333336</v>
      </c>
      <c r="I10" s="28">
        <f t="shared" si="0"/>
        <v>0</v>
      </c>
      <c r="K10" s="20" t="str">
        <v>Bella Lopez</v>
      </c>
      <c r="M10" s="13"/>
      <c r="O10"/>
      <c r="P10" s="12"/>
      <c r="Q10" s="17"/>
      <c r="R10" s="17"/>
      <c r="U10" s="28"/>
    </row>
    <row r="11" spans="1:21">
      <c r="A11" s="13">
        <v>45840</v>
      </c>
      <c r="B11" t="str">
        <v>Team 1</v>
      </c>
      <c r="C11" t="str">
        <v>Hank Taylor</v>
      </c>
      <c r="D11" s="12">
        <v>0</v>
      </c>
      <c r="E11" s="17">
        <v>45840.330171030095</v>
      </c>
      <c r="F11" s="17">
        <v>45840.457837569447</v>
      </c>
      <c r="G11" s="17">
        <v>45840.333333333336</v>
      </c>
      <c r="H11" s="17">
        <v>45840.708333333336</v>
      </c>
      <c r="I11" s="28">
        <f t="shared" si="0"/>
        <v>-4</v>
      </c>
      <c r="K11" s="20" t="str">
        <v>Bella Wilson</v>
      </c>
      <c r="M11" s="13"/>
      <c r="O11"/>
      <c r="P11" s="12"/>
      <c r="Q11" s="17"/>
      <c r="R11" s="17"/>
      <c r="U11" s="28"/>
    </row>
    <row r="12" spans="1:21">
      <c r="A12" s="13">
        <v>45840</v>
      </c>
      <c r="B12" t="str">
        <v>Team 1</v>
      </c>
      <c r="C12" t="str">
        <v>Ivy Martinez</v>
      </c>
      <c r="D12" s="12">
        <v>0</v>
      </c>
      <c r="E12" s="17">
        <v>45840.333951539353</v>
      </c>
      <c r="F12" s="17">
        <v>45841.334541898148</v>
      </c>
      <c r="G12" s="17">
        <v>45840.333333333336</v>
      </c>
      <c r="H12" s="17">
        <v>45840.708333333336</v>
      </c>
      <c r="I12" s="28">
        <f t="shared" si="0"/>
        <v>0</v>
      </c>
      <c r="K12" s="20" t="str">
        <v>Hank Hernandez</v>
      </c>
      <c r="M12" s="13"/>
      <c r="O12"/>
      <c r="P12" s="12"/>
      <c r="Q12" s="17"/>
      <c r="R12" s="17"/>
      <c r="U12" s="28"/>
    </row>
    <row r="13" spans="1:21">
      <c r="A13" s="13">
        <v>45840</v>
      </c>
      <c r="B13" t="str">
        <v>Team 1</v>
      </c>
      <c r="C13" t="str">
        <v>Ivy Thomas</v>
      </c>
      <c r="D13" s="12">
        <v>0</v>
      </c>
      <c r="E13" s="17">
        <v>45840.750108553242</v>
      </c>
      <c r="F13" s="17">
        <v>45840.833558124999</v>
      </c>
      <c r="G13" s="17">
        <v>45840.75</v>
      </c>
      <c r="H13" s="17">
        <v>45840.833333333336</v>
      </c>
      <c r="I13" s="28">
        <f t="shared" si="0"/>
        <v>0</v>
      </c>
      <c r="K13" s="20" t="str">
        <v>Hank Martinez</v>
      </c>
      <c r="M13" s="13"/>
      <c r="O13"/>
      <c r="P13" s="12"/>
      <c r="Q13" s="17"/>
      <c r="R13" s="17"/>
      <c r="U13" s="28"/>
    </row>
    <row r="14" spans="1:21">
      <c r="A14" s="13">
        <v>45840</v>
      </c>
      <c r="B14" t="str">
        <v>Team 1</v>
      </c>
      <c r="C14" t="str">
        <v>Jack Davis</v>
      </c>
      <c r="D14" s="12">
        <v>0</v>
      </c>
      <c r="E14" s="17">
        <v>45840.333486747688</v>
      </c>
      <c r="F14" s="17">
        <v>45841.407377800926</v>
      </c>
      <c r="G14" s="17">
        <v>45840.333333333336</v>
      </c>
      <c r="H14" s="17">
        <v>45840.708333333336</v>
      </c>
      <c r="I14" s="28">
        <f t="shared" si="0"/>
        <v>0</v>
      </c>
      <c r="K14" s="20" t="str">
        <v>Hank Taylor</v>
      </c>
      <c r="M14" s="13"/>
      <c r="O14"/>
      <c r="P14" s="12"/>
      <c r="Q14" s="17"/>
      <c r="R14" s="17"/>
      <c r="U14" s="28"/>
    </row>
    <row r="15" spans="1:21">
      <c r="A15" s="13">
        <v>45841</v>
      </c>
      <c r="B15" t="str">
        <v>Team 1</v>
      </c>
      <c r="C15" t="str">
        <v>Rachel Smith</v>
      </c>
      <c r="D15" s="12">
        <v>0</v>
      </c>
      <c r="E15" s="17">
        <v>45841.322168796294</v>
      </c>
      <c r="F15" s="17">
        <v>45841.666257673613</v>
      </c>
      <c r="G15" s="17">
        <v>45841.333333333336</v>
      </c>
      <c r="H15" s="17">
        <v>45841.708333333336</v>
      </c>
      <c r="I15" s="28">
        <f t="shared" si="0"/>
        <v>-16</v>
      </c>
      <c r="K15" s="20" t="str">
        <v>Ivy Martinez</v>
      </c>
      <c r="M15" s="13"/>
      <c r="O15"/>
      <c r="P15" s="12"/>
      <c r="Q15" s="17"/>
      <c r="R15" s="17"/>
      <c r="U15" s="28"/>
    </row>
    <row r="16" spans="1:21">
      <c r="A16" s="13">
        <v>45841</v>
      </c>
      <c r="B16" t="str">
        <v>Team 1</v>
      </c>
      <c r="C16" t="str">
        <v>Rachel Taylor</v>
      </c>
      <c r="D16" s="12">
        <v>0</v>
      </c>
      <c r="E16" s="17">
        <v>45841.333551574076</v>
      </c>
      <c r="F16" s="17">
        <v>45841.709433518517</v>
      </c>
      <c r="G16" s="17">
        <v>45841.333333333336</v>
      </c>
      <c r="H16" s="17">
        <v>45841.708333333336</v>
      </c>
      <c r="I16" s="28">
        <f t="shared" si="0"/>
        <v>0</v>
      </c>
      <c r="K16" s="23" t="str">
        <v>Ivy Thomas</v>
      </c>
      <c r="M16" s="13"/>
      <c r="O16"/>
      <c r="P16" s="12"/>
      <c r="Q16" s="17"/>
      <c r="R16" s="17"/>
      <c r="U16" s="28"/>
    </row>
    <row r="17" spans="1:21">
      <c r="A17" s="13">
        <v>45841</v>
      </c>
      <c r="B17" t="str">
        <v>Team 1</v>
      </c>
      <c r="C17" t="str">
        <v>Rachel Wilson</v>
      </c>
      <c r="D17" s="12">
        <v>0</v>
      </c>
      <c r="E17" s="17">
        <v>45841.332124305554</v>
      </c>
      <c r="F17" s="17">
        <v>45841.458447083336</v>
      </c>
      <c r="G17" s="17">
        <v>45841.333333333336</v>
      </c>
      <c r="H17" s="17">
        <v>45841.5</v>
      </c>
      <c r="I17" s="28">
        <f t="shared" si="0"/>
        <v>-1</v>
      </c>
      <c r="K17" s="23" t="str">
        <v>Jack Davis</v>
      </c>
      <c r="M17" s="13"/>
      <c r="O17"/>
      <c r="P17" s="12"/>
      <c r="Q17" s="17"/>
      <c r="R17" s="17"/>
      <c r="U17" s="28"/>
    </row>
    <row r="18" spans="1:21">
      <c r="A18" s="13">
        <v>45841</v>
      </c>
      <c r="B18" t="str">
        <v>Team 1</v>
      </c>
      <c r="C18" t="str">
        <v>Steve Lopez</v>
      </c>
      <c r="D18" s="12">
        <v>0</v>
      </c>
      <c r="E18" s="17">
        <v>45841.334590034719</v>
      </c>
      <c r="F18" s="17">
        <v>45841.708505439812</v>
      </c>
      <c r="G18" s="17">
        <v>45841.333333333336</v>
      </c>
      <c r="H18" s="17">
        <v>45841.708333333336</v>
      </c>
      <c r="I18" s="28">
        <f t="shared" si="0"/>
        <v>1</v>
      </c>
      <c r="K18" s="23" t="str">
        <v>Rachel Smith</v>
      </c>
      <c r="M18" s="13"/>
      <c r="O18"/>
      <c r="P18" s="12"/>
      <c r="Q18" s="17"/>
      <c r="R18" s="17"/>
      <c r="U18" s="28"/>
    </row>
    <row r="19" spans="1:21">
      <c r="A19" s="13">
        <v>45841</v>
      </c>
      <c r="B19" t="str">
        <v>Team 1</v>
      </c>
      <c r="C19" t="str">
        <v>Steve Smith</v>
      </c>
      <c r="D19" s="12">
        <v>0</v>
      </c>
      <c r="E19" s="17">
        <v>45841.625171597225</v>
      </c>
      <c r="F19" s="17">
        <v>45841.833770324076</v>
      </c>
      <c r="G19" s="17">
        <v>45841.625</v>
      </c>
      <c r="H19" s="17">
        <v>45841.833333333336</v>
      </c>
      <c r="I19" s="28">
        <f t="shared" si="0"/>
        <v>0</v>
      </c>
      <c r="K19" s="23" t="str">
        <v>Rachel Taylor</v>
      </c>
      <c r="M19" s="13"/>
      <c r="O19"/>
      <c r="P19" s="12"/>
      <c r="Q19" s="17"/>
      <c r="R19" s="17"/>
      <c r="U19" s="28"/>
    </row>
    <row r="20" spans="1:21">
      <c r="A20" s="13">
        <v>45841</v>
      </c>
      <c r="B20" t="str">
        <v>Team 1</v>
      </c>
      <c r="C20" t="str">
        <v>Steve Thomas</v>
      </c>
      <c r="D20" s="12">
        <v>0</v>
      </c>
      <c r="E20" s="17">
        <v>45841.407492650462</v>
      </c>
      <c r="F20" s="17">
        <v>45841.709089444441</v>
      </c>
      <c r="G20" s="17">
        <v>45841.333333333336</v>
      </c>
      <c r="H20" s="17">
        <v>45841.708333333336</v>
      </c>
      <c r="I20" s="28">
        <f t="shared" si="0"/>
        <v>106</v>
      </c>
      <c r="K20" s="23" t="str">
        <v>Rachel Wilson</v>
      </c>
      <c r="M20" s="13"/>
      <c r="O20"/>
      <c r="P20" s="12"/>
      <c r="Q20" s="17"/>
      <c r="R20" s="17"/>
      <c r="U20" s="28"/>
    </row>
    <row r="21" spans="1:21">
      <c r="A21" s="13">
        <v>45842</v>
      </c>
      <c r="B21" t="str">
        <v>Team 1</v>
      </c>
      <c r="C21" t="str">
        <v>Bob Hernandez</v>
      </c>
      <c r="D21" s="12">
        <v>0</v>
      </c>
      <c r="E21" s="17">
        <v>45842.3316978125</v>
      </c>
      <c r="F21" s="17">
        <v>45842.666959270835</v>
      </c>
      <c r="G21" s="17">
        <v>45842.333333333336</v>
      </c>
      <c r="H21" s="17">
        <v>45842.708333333336</v>
      </c>
      <c r="I21" s="28">
        <f t="shared" si="0"/>
        <v>-2</v>
      </c>
      <c r="K21" s="23" t="str">
        <v>Steve Lopez</v>
      </c>
      <c r="M21" s="13"/>
      <c r="O21"/>
      <c r="P21" s="12"/>
      <c r="Q21" s="17"/>
      <c r="R21" s="17"/>
      <c r="U21" s="28"/>
    </row>
    <row r="22" spans="1:21">
      <c r="A22" s="13">
        <v>45842</v>
      </c>
      <c r="B22" t="str">
        <v>Team 1</v>
      </c>
      <c r="C22" t="str">
        <v>Bob Martin</v>
      </c>
      <c r="D22" s="12">
        <v>0</v>
      </c>
      <c r="E22" s="17">
        <v>45842.334211145833</v>
      </c>
      <c r="F22" s="17">
        <v>45842.709506562504</v>
      </c>
      <c r="G22" s="17">
        <v>45842.333333333336</v>
      </c>
      <c r="H22" s="17">
        <v>45842.708333333336</v>
      </c>
      <c r="I22" s="28">
        <f t="shared" si="0"/>
        <v>1</v>
      </c>
      <c r="K22" s="23" t="str">
        <v>Steve Smith</v>
      </c>
      <c r="M22" s="13"/>
      <c r="O22"/>
      <c r="P22" s="12"/>
      <c r="Q22" s="17"/>
      <c r="R22" s="17"/>
      <c r="U22" s="28"/>
    </row>
    <row r="23" spans="1:21">
      <c r="A23" s="13">
        <v>45842</v>
      </c>
      <c r="B23" t="str">
        <v>Team 1</v>
      </c>
      <c r="C23" t="str">
        <v>Bob Martinez</v>
      </c>
      <c r="D23" s="12">
        <v>0</v>
      </c>
      <c r="E23" s="17">
        <v>45842.334062326387</v>
      </c>
      <c r="F23" s="17">
        <v>45842.458385289348</v>
      </c>
      <c r="G23" s="17">
        <v>45842.333333333336</v>
      </c>
      <c r="H23" s="17">
        <v>45842.708333333336</v>
      </c>
      <c r="I23" s="28">
        <f t="shared" si="0"/>
        <v>1</v>
      </c>
      <c r="K23" s="23" t="str">
        <v>Steve Thomas</v>
      </c>
      <c r="M23" s="13"/>
      <c r="O23"/>
      <c r="P23" s="12"/>
      <c r="Q23" s="17"/>
      <c r="R23" s="17"/>
      <c r="U23" s="28"/>
    </row>
    <row r="24" spans="1:21">
      <c r="A24" s="13">
        <v>45842</v>
      </c>
      <c r="B24" t="str">
        <v>Team 1</v>
      </c>
      <c r="C24" t="str">
        <v>Caleb Anderson</v>
      </c>
      <c r="D24" s="12">
        <v>0</v>
      </c>
      <c r="E24" s="17">
        <v>45842.333414594905</v>
      </c>
      <c r="F24" s="17">
        <v>45842.590283090278</v>
      </c>
      <c r="G24" s="17">
        <v>45842.333333333336</v>
      </c>
      <c r="H24" s="17">
        <v>45842.708333333336</v>
      </c>
      <c r="I24" s="28">
        <f t="shared" si="0"/>
        <v>0</v>
      </c>
      <c r="K24" s="23" t="str">
        <v>Bob Hernandez</v>
      </c>
      <c r="M24" s="13"/>
      <c r="O24"/>
      <c r="P24" s="12"/>
      <c r="Q24" s="17"/>
      <c r="R24" s="17"/>
      <c r="U24" s="28"/>
    </row>
    <row r="25" spans="1:21">
      <c r="A25" s="13">
        <v>45842</v>
      </c>
      <c r="B25" t="str">
        <v>Team 1</v>
      </c>
      <c r="C25" t="str">
        <v>Charlie Gonzalez</v>
      </c>
      <c r="D25" s="12">
        <v>0</v>
      </c>
      <c r="E25" s="17">
        <v>45842.333536412036</v>
      </c>
      <c r="F25" s="17">
        <v>45842.583900057871</v>
      </c>
      <c r="G25" s="17">
        <v>45842.333333333336</v>
      </c>
      <c r="H25" s="17">
        <v>45842.583333333336</v>
      </c>
      <c r="I25" s="28">
        <f t="shared" si="0"/>
        <v>0</v>
      </c>
      <c r="K25" s="23" t="str">
        <v>Bob Martin</v>
      </c>
      <c r="M25" s="13"/>
      <c r="O25"/>
      <c r="P25" s="12"/>
      <c r="Q25" s="17"/>
      <c r="R25" s="17"/>
      <c r="U25" s="28"/>
    </row>
    <row r="26" spans="1:21">
      <c r="A26" s="13">
        <v>45842</v>
      </c>
      <c r="B26" t="str">
        <v>Team 1</v>
      </c>
      <c r="C26" t="str">
        <v>Charlie Jackson</v>
      </c>
      <c r="D26" s="12">
        <v>0</v>
      </c>
      <c r="E26" s="17">
        <v>0</v>
      </c>
      <c r="F26" s="17">
        <v>0</v>
      </c>
      <c r="G26" s="17">
        <v>45842.333333333336</v>
      </c>
      <c r="H26" s="17">
        <v>45842.708333333336</v>
      </c>
      <c r="I26" s="28">
        <f t="shared" si="0"/>
        <v>-66012960</v>
      </c>
      <c r="K26" s="23" t="str">
        <v>Bob Martinez</v>
      </c>
      <c r="M26" s="13"/>
      <c r="O26"/>
      <c r="P26" s="12"/>
      <c r="Q26" s="17"/>
      <c r="R26" s="17"/>
      <c r="U26" s="28"/>
    </row>
    <row r="27" spans="1:21">
      <c r="A27" s="13">
        <v>45843</v>
      </c>
      <c r="B27" t="str">
        <v>Team 1</v>
      </c>
      <c r="C27" t="str">
        <v>Ivy Taylor</v>
      </c>
      <c r="D27" s="12">
        <v>0</v>
      </c>
      <c r="E27" s="17">
        <v>45843.333685185185</v>
      </c>
      <c r="F27" s="17">
        <v>45843.50020869213</v>
      </c>
      <c r="G27" s="17">
        <v>45843.333333333336</v>
      </c>
      <c r="H27" s="17">
        <v>45843.583333333336</v>
      </c>
      <c r="I27" s="28">
        <f t="shared" si="0"/>
        <v>0</v>
      </c>
      <c r="K27" s="23" t="str">
        <v>Caleb Anderson</v>
      </c>
      <c r="M27" s="13"/>
      <c r="O27"/>
      <c r="P27" s="12"/>
      <c r="Q27" s="17"/>
      <c r="R27" s="17"/>
      <c r="U27" s="28"/>
    </row>
    <row r="28" spans="1:21">
      <c r="A28" s="13">
        <v>45845</v>
      </c>
      <c r="B28" t="str">
        <v>Team 1</v>
      </c>
      <c r="C28" t="str">
        <v>Wendy Smith</v>
      </c>
      <c r="D28" s="12">
        <v>0</v>
      </c>
      <c r="E28" s="17">
        <v>45845.326392118055</v>
      </c>
      <c r="F28" s="17">
        <v>45845.666790381947</v>
      </c>
      <c r="G28" s="17">
        <v>45845.333333333336</v>
      </c>
      <c r="H28" s="17">
        <v>45845.708333333336</v>
      </c>
      <c r="I28" s="28">
        <f t="shared" si="0"/>
        <v>-9</v>
      </c>
      <c r="K28" s="23" t="str">
        <v>Charlie Gonzalez</v>
      </c>
      <c r="M28" s="13"/>
      <c r="O28"/>
      <c r="P28" s="12"/>
      <c r="Q28" s="17"/>
      <c r="R28" s="17"/>
      <c r="U28" s="28"/>
    </row>
    <row r="29" spans="1:21">
      <c r="A29" s="13">
        <v>45845</v>
      </c>
      <c r="B29" t="str">
        <v>Team 1</v>
      </c>
      <c r="C29" t="str">
        <v>Wendy Wilson</v>
      </c>
      <c r="D29" s="12">
        <v>0</v>
      </c>
      <c r="E29" s="17">
        <v>45845.334103159723</v>
      </c>
      <c r="F29" s="17">
        <v>45845.709163321757</v>
      </c>
      <c r="G29" s="17">
        <v>45845.333333333336</v>
      </c>
      <c r="H29" s="17">
        <v>45845.708333333336</v>
      </c>
      <c r="I29" s="28">
        <f t="shared" si="0"/>
        <v>1</v>
      </c>
      <c r="K29" s="23" t="str">
        <v>Charlie Jackson</v>
      </c>
      <c r="M29" s="13"/>
      <c r="O29"/>
      <c r="P29" s="12"/>
      <c r="Q29" s="17"/>
      <c r="R29" s="17"/>
      <c r="U29" s="28"/>
    </row>
    <row r="30" spans="1:21">
      <c r="A30" s="13">
        <v>45845</v>
      </c>
      <c r="B30" t="str">
        <v>Team 1</v>
      </c>
      <c r="C30" t="str">
        <v>Xander Lopez</v>
      </c>
      <c r="D30" s="12">
        <v>0</v>
      </c>
      <c r="E30" s="17">
        <v>45845.333490254627</v>
      </c>
      <c r="F30" s="17">
        <v>45845.45886446759</v>
      </c>
      <c r="G30" s="17">
        <v>45845.333333333336</v>
      </c>
      <c r="H30" s="17">
        <v>45845.708333333336</v>
      </c>
      <c r="I30" s="28">
        <f t="shared" si="0"/>
        <v>0</v>
      </c>
      <c r="K30" s="23" t="str">
        <v>Ivy Taylor</v>
      </c>
      <c r="M30" s="13"/>
      <c r="O30"/>
      <c r="P30" s="12"/>
      <c r="Q30" s="17"/>
      <c r="R30" s="17"/>
      <c r="U30" s="28"/>
    </row>
    <row r="31" spans="1:21">
      <c r="A31" s="13">
        <v>45845</v>
      </c>
      <c r="B31" t="str">
        <v>Team 1</v>
      </c>
      <c r="C31" t="str">
        <v>Xander Moore</v>
      </c>
      <c r="D31" s="12">
        <v>0</v>
      </c>
      <c r="E31" s="17">
        <v>45845.334797534721</v>
      </c>
      <c r="F31" s="17">
        <v>45845.708879155092</v>
      </c>
      <c r="G31" s="17">
        <v>45845.333333333336</v>
      </c>
      <c r="H31" s="17">
        <v>45845.708333333336</v>
      </c>
      <c r="I31" s="28">
        <f t="shared" si="0"/>
        <v>2</v>
      </c>
      <c r="K31" s="23" t="str">
        <v>Wendy Smith</v>
      </c>
      <c r="M31" s="13"/>
      <c r="O31"/>
      <c r="P31" s="12"/>
      <c r="Q31" s="17"/>
      <c r="R31" s="17"/>
      <c r="U31" s="28"/>
    </row>
    <row r="32" spans="1:21">
      <c r="A32" s="13">
        <v>45845</v>
      </c>
      <c r="B32" t="str">
        <v>Team 1</v>
      </c>
      <c r="C32" t="str">
        <v>Yara Moore</v>
      </c>
      <c r="D32" s="12">
        <v>0</v>
      </c>
      <c r="E32" s="17">
        <v>45845.625065474538</v>
      </c>
      <c r="F32" s="17">
        <v>45845.631890462966</v>
      </c>
      <c r="G32" s="17">
        <v>45845.666666666664</v>
      </c>
      <c r="H32" s="17">
        <v>45845.791666666664</v>
      </c>
      <c r="I32" s="28">
        <f t="shared" si="0"/>
        <v>-59</v>
      </c>
      <c r="K32" t="str">
        <v>Wendy Wilson</v>
      </c>
      <c r="M32" s="13"/>
      <c r="O32"/>
      <c r="P32" s="12"/>
      <c r="Q32" s="17"/>
      <c r="R32" s="17"/>
      <c r="U32" s="28"/>
    </row>
    <row r="33" spans="1:21">
      <c r="A33" s="13">
        <v>45845</v>
      </c>
      <c r="B33" t="str">
        <v>Team 1</v>
      </c>
      <c r="C33" t="str">
        <v>Zane Gonzalez</v>
      </c>
      <c r="D33" s="12">
        <v>0</v>
      </c>
      <c r="E33" s="17">
        <v>0</v>
      </c>
      <c r="F33" s="17">
        <v>0</v>
      </c>
      <c r="G33" s="17">
        <v>45845.666666666664</v>
      </c>
      <c r="H33" s="17">
        <v>45845.791666666664</v>
      </c>
      <c r="I33" s="28">
        <f t="shared" si="0"/>
        <v>-66017760</v>
      </c>
      <c r="K33" t="str">
        <v>Xander Lopez</v>
      </c>
      <c r="M33" s="13"/>
      <c r="O33"/>
      <c r="P33" s="12"/>
      <c r="Q33" s="17"/>
      <c r="R33" s="17"/>
      <c r="U33" s="28"/>
    </row>
    <row r="34" spans="1:21">
      <c r="A34" s="13">
        <v>45845</v>
      </c>
      <c r="B34" t="str">
        <v>Team 1</v>
      </c>
      <c r="C34" t="str">
        <v>Zane Moore</v>
      </c>
      <c r="D34" s="12">
        <v>0</v>
      </c>
      <c r="E34" s="17">
        <v>45845.337221712965</v>
      </c>
      <c r="F34" s="17">
        <v>45845.712436863425</v>
      </c>
      <c r="G34" s="17">
        <v>45845.333333333336</v>
      </c>
      <c r="H34" s="17">
        <v>45845.708333333336</v>
      </c>
      <c r="I34" s="28">
        <f t="shared" si="0"/>
        <v>5</v>
      </c>
      <c r="K34" t="str">
        <v>Xander Moore</v>
      </c>
      <c r="M34" s="13"/>
      <c r="O34"/>
      <c r="P34" s="12"/>
      <c r="Q34" s="17"/>
      <c r="R34" s="17"/>
      <c r="U34" s="28"/>
    </row>
    <row r="35" spans="1:21">
      <c r="A35" s="13">
        <v>45846</v>
      </c>
      <c r="B35" t="str">
        <v>Team 1</v>
      </c>
      <c r="C35" t="str">
        <v>Frank Brown</v>
      </c>
      <c r="D35" s="12">
        <v>0</v>
      </c>
      <c r="E35" s="17">
        <v>45846.33187440972</v>
      </c>
      <c r="F35" s="17">
        <v>45847.328010497688</v>
      </c>
      <c r="G35" s="17">
        <v>45846.333333333336</v>
      </c>
      <c r="H35" s="17">
        <v>45846.708333333336</v>
      </c>
      <c r="I35" s="28">
        <f t="shared" si="0"/>
        <v>-2</v>
      </c>
      <c r="K35" t="str">
        <v>Yara Moore</v>
      </c>
      <c r="M35" s="13"/>
      <c r="O35"/>
      <c r="P35" s="12"/>
      <c r="Q35" s="17"/>
      <c r="R35" s="17"/>
      <c r="U35" s="28"/>
    </row>
    <row r="36" spans="1:21">
      <c r="A36" s="13">
        <v>45846</v>
      </c>
      <c r="B36" t="str">
        <v>Team 1</v>
      </c>
      <c r="C36" t="str">
        <v>Frank Davis</v>
      </c>
      <c r="D36" s="12">
        <v>0</v>
      </c>
      <c r="E36" s="17">
        <v>45846.333703032411</v>
      </c>
      <c r="F36" s="17">
        <v>45846.709091087963</v>
      </c>
      <c r="G36" s="17">
        <v>45846.333333333336</v>
      </c>
      <c r="H36" s="17">
        <v>45846.708333333336</v>
      </c>
      <c r="I36" s="28">
        <f t="shared" si="0"/>
        <v>0</v>
      </c>
      <c r="K36" t="str">
        <v>Zane Gonzalez</v>
      </c>
      <c r="M36" s="13"/>
      <c r="O36"/>
      <c r="P36" s="12"/>
      <c r="Q36" s="17"/>
      <c r="R36" s="17"/>
      <c r="U36" s="28"/>
    </row>
    <row r="37" spans="1:21">
      <c r="A37" s="13">
        <v>45846</v>
      </c>
      <c r="B37" t="str">
        <v>Team 1</v>
      </c>
      <c r="C37" t="str">
        <v>Frank Jones</v>
      </c>
      <c r="D37" s="12">
        <v>0</v>
      </c>
      <c r="E37" s="17">
        <v>45846.333444039352</v>
      </c>
      <c r="F37" s="17">
        <v>45846.458501400462</v>
      </c>
      <c r="G37" s="17">
        <v>45846.333333333336</v>
      </c>
      <c r="H37" s="17">
        <v>45846.708333333336</v>
      </c>
      <c r="I37" s="28">
        <f t="shared" si="0"/>
        <v>0</v>
      </c>
      <c r="K37" t="str">
        <v>Zane Moore</v>
      </c>
      <c r="M37" s="13"/>
      <c r="O37"/>
      <c r="P37" s="12"/>
      <c r="Q37" s="17"/>
      <c r="R37" s="17"/>
      <c r="U37" s="28"/>
    </row>
    <row r="38" spans="1:21">
      <c r="A38" s="13">
        <v>45846</v>
      </c>
      <c r="B38" t="str">
        <v>Team 1</v>
      </c>
      <c r="C38" t="str">
        <v>Frank Taylor</v>
      </c>
      <c r="D38" s="12">
        <v>0</v>
      </c>
      <c r="E38" s="17">
        <v>45846.333981331016</v>
      </c>
      <c r="F38" s="17">
        <v>45846.708670497683</v>
      </c>
      <c r="G38" s="17">
        <v>45846.333333333336</v>
      </c>
      <c r="H38" s="17">
        <v>45846.708333333336</v>
      </c>
      <c r="I38" s="28">
        <f t="shared" si="0"/>
        <v>0</v>
      </c>
      <c r="K38" t="str">
        <v>Frank Brown</v>
      </c>
      <c r="M38" s="13"/>
      <c r="O38"/>
      <c r="P38" s="12"/>
      <c r="Q38" s="17"/>
      <c r="R38" s="17"/>
      <c r="U38" s="28"/>
    </row>
    <row r="39" spans="1:21">
      <c r="A39" s="13">
        <v>45846</v>
      </c>
      <c r="B39" t="str">
        <v>Team 1</v>
      </c>
      <c r="C39" t="str">
        <v>Grace Lopez</v>
      </c>
      <c r="D39" s="12">
        <v>0</v>
      </c>
      <c r="E39" s="17">
        <v>45846.646365393521</v>
      </c>
      <c r="F39" s="17">
        <v>45846.813639664353</v>
      </c>
      <c r="G39" s="17">
        <v>45846.666666666664</v>
      </c>
      <c r="H39" s="17">
        <v>45846.791666666664</v>
      </c>
      <c r="I39" s="28">
        <f t="shared" si="0"/>
        <v>-29</v>
      </c>
      <c r="K39" t="str">
        <v>Frank Davis</v>
      </c>
      <c r="M39" s="13"/>
      <c r="O39"/>
      <c r="P39" s="12"/>
      <c r="Q39" s="17"/>
      <c r="R39" s="17"/>
      <c r="U39" s="28"/>
    </row>
    <row r="40" spans="1:21">
      <c r="A40" s="13">
        <v>45846</v>
      </c>
      <c r="B40" t="str">
        <v>Team 1</v>
      </c>
      <c r="C40" t="str">
        <v>Grace Martinez</v>
      </c>
      <c r="D40" s="12">
        <v>0</v>
      </c>
      <c r="E40" s="17">
        <v>0</v>
      </c>
      <c r="F40" s="17">
        <v>0</v>
      </c>
      <c r="G40" s="17">
        <v>45846.666666666664</v>
      </c>
      <c r="H40" s="17">
        <v>45846.791666666664</v>
      </c>
      <c r="I40" s="28">
        <f t="shared" si="0"/>
        <v>-66019200</v>
      </c>
      <c r="K40" t="str">
        <v>Frank Jones</v>
      </c>
      <c r="M40" s="13"/>
      <c r="O40"/>
      <c r="P40" s="12"/>
      <c r="Q40" s="17"/>
      <c r="R40" s="17"/>
      <c r="U40" s="28"/>
    </row>
    <row r="41" spans="1:21">
      <c r="A41" s="13">
        <v>45846</v>
      </c>
      <c r="B41" t="str">
        <v>Team 1</v>
      </c>
      <c r="C41" t="str">
        <v>Grace Taylor</v>
      </c>
      <c r="D41" s="12">
        <v>0</v>
      </c>
      <c r="E41" s="17">
        <v>45846.312606504631</v>
      </c>
      <c r="F41" s="17">
        <v>45846.708577650461</v>
      </c>
      <c r="G41" s="17">
        <v>45846.333333333336</v>
      </c>
      <c r="H41" s="17">
        <v>45846.708333333336</v>
      </c>
      <c r="I41" s="28">
        <f t="shared" si="0"/>
        <v>-29</v>
      </c>
      <c r="K41" t="str">
        <v>Frank Taylor</v>
      </c>
      <c r="M41" s="13"/>
      <c r="O41"/>
      <c r="P41" s="12"/>
      <c r="Q41" s="17"/>
      <c r="R41" s="17"/>
      <c r="U41" s="28"/>
    </row>
    <row r="42" spans="1:21">
      <c r="A42" s="13">
        <v>45847</v>
      </c>
      <c r="B42" t="str">
        <v>Team 1</v>
      </c>
      <c r="C42" t="str">
        <v>Paul Miller</v>
      </c>
      <c r="D42" s="12">
        <v>0</v>
      </c>
      <c r="E42" s="17">
        <v>45847.32804615741</v>
      </c>
      <c r="F42" s="17">
        <v>45847.667017280095</v>
      </c>
      <c r="G42" s="17">
        <v>45847.333333333336</v>
      </c>
      <c r="H42" s="17">
        <v>45847.708333333336</v>
      </c>
      <c r="I42" s="28">
        <f t="shared" si="0"/>
        <v>-7</v>
      </c>
      <c r="K42" t="str">
        <v>Grace Lopez</v>
      </c>
      <c r="M42" s="13"/>
      <c r="O42"/>
      <c r="P42" s="12"/>
      <c r="Q42" s="17"/>
      <c r="R42" s="17"/>
      <c r="U42" s="28"/>
    </row>
    <row r="43" spans="1:21">
      <c r="A43" s="13">
        <v>45847</v>
      </c>
      <c r="B43" t="str">
        <v>Team 1</v>
      </c>
      <c r="C43" t="str">
        <v>Paul Rodriguez</v>
      </c>
      <c r="D43" s="12">
        <v>0</v>
      </c>
      <c r="E43" s="17">
        <v>0</v>
      </c>
      <c r="F43" s="17">
        <v>0</v>
      </c>
      <c r="G43" s="17">
        <v>45847.333333333336</v>
      </c>
      <c r="H43" s="17">
        <v>45847.708333333336</v>
      </c>
      <c r="I43" s="28">
        <f t="shared" si="0"/>
        <v>-66020160</v>
      </c>
      <c r="K43" t="str">
        <v>Grace Martinez</v>
      </c>
      <c r="M43" s="13"/>
      <c r="O43"/>
      <c r="P43" s="12"/>
      <c r="Q43" s="17"/>
      <c r="R43" s="17"/>
      <c r="U43" s="28"/>
    </row>
    <row r="44" spans="1:21">
      <c r="A44" s="13">
        <v>45847</v>
      </c>
      <c r="B44" t="str">
        <v>Team 1</v>
      </c>
      <c r="C44" t="str">
        <v>Paul Wilson</v>
      </c>
      <c r="D44" s="12">
        <v>0</v>
      </c>
      <c r="E44" s="17">
        <v>45847.336289537037</v>
      </c>
      <c r="F44" s="17">
        <v>45847.709554259258</v>
      </c>
      <c r="G44" s="17">
        <v>45847.333333333336</v>
      </c>
      <c r="H44" s="17">
        <v>45847.708333333336</v>
      </c>
      <c r="I44" s="28">
        <f t="shared" si="0"/>
        <v>4</v>
      </c>
      <c r="K44" t="str">
        <v>Grace Taylor</v>
      </c>
      <c r="M44" s="13"/>
      <c r="O44"/>
      <c r="P44" s="12"/>
      <c r="Q44" s="17"/>
      <c r="R44" s="17"/>
    </row>
    <row r="45" spans="1:21">
      <c r="A45" s="13">
        <v>45847</v>
      </c>
      <c r="B45" t="str">
        <v>Team 1</v>
      </c>
      <c r="C45" t="str">
        <v>Quinn Miller</v>
      </c>
      <c r="D45" s="12">
        <v>0</v>
      </c>
      <c r="E45" s="17">
        <v>45847.636075486109</v>
      </c>
      <c r="F45" s="17">
        <v>45847.802584166668</v>
      </c>
      <c r="G45" s="17">
        <v>45847.666666666664</v>
      </c>
      <c r="H45" s="17">
        <v>45847.791666666664</v>
      </c>
      <c r="I45" s="28">
        <f t="shared" si="0"/>
        <v>-44</v>
      </c>
      <c r="K45" t="str">
        <v>Paul Miller</v>
      </c>
      <c r="M45" s="13"/>
      <c r="O45"/>
      <c r="P45" s="12"/>
      <c r="Q45" s="17"/>
      <c r="R45" s="17"/>
    </row>
    <row r="46" spans="1:21">
      <c r="A46" s="13">
        <v>45847</v>
      </c>
      <c r="B46" t="str">
        <v>Team 1</v>
      </c>
      <c r="C46" t="str">
        <v>Quinn Rodriguez</v>
      </c>
      <c r="D46" s="12">
        <v>0</v>
      </c>
      <c r="E46" s="17">
        <v>45847.684035335646</v>
      </c>
      <c r="F46" s="17">
        <v>45850.484381354167</v>
      </c>
      <c r="G46" s="17">
        <v>45847.666666666664</v>
      </c>
      <c r="H46" s="17">
        <v>45847.791666666664</v>
      </c>
      <c r="I46" s="28">
        <f t="shared" si="0"/>
        <v>25</v>
      </c>
      <c r="K46" t="str">
        <v>Paul Rodriguez</v>
      </c>
      <c r="M46" s="13"/>
      <c r="O46"/>
      <c r="P46" s="12"/>
      <c r="Q46" s="17"/>
      <c r="R46" s="17"/>
    </row>
    <row r="47" spans="1:21">
      <c r="A47" s="13">
        <v>45847</v>
      </c>
      <c r="B47" t="str">
        <v>Team 1</v>
      </c>
      <c r="C47" t="str">
        <v>Quinn Williams</v>
      </c>
      <c r="D47" s="12">
        <v>0</v>
      </c>
      <c r="E47" s="17">
        <v>45847.312612453701</v>
      </c>
      <c r="F47" s="17">
        <v>45847.708840312502</v>
      </c>
      <c r="G47" s="17">
        <v>45847.333333333336</v>
      </c>
      <c r="H47" s="17">
        <v>45847.708333333336</v>
      </c>
      <c r="I47" s="28">
        <f t="shared" si="0"/>
        <v>-29</v>
      </c>
      <c r="K47" t="str">
        <v>Paul Wilson</v>
      </c>
      <c r="M47" s="13"/>
      <c r="O47"/>
      <c r="P47" s="12"/>
      <c r="Q47" s="17"/>
      <c r="R47" s="17"/>
    </row>
    <row r="48" spans="1:21">
      <c r="A48" s="13">
        <v>45848</v>
      </c>
      <c r="B48" t="str">
        <v>Team 1</v>
      </c>
      <c r="C48" t="str">
        <v>Alice Smith</v>
      </c>
      <c r="D48" s="12">
        <v>0</v>
      </c>
      <c r="E48" s="17">
        <v>45848.333544872687</v>
      </c>
      <c r="F48" s="17">
        <v>45848.666824143518</v>
      </c>
      <c r="G48" s="17">
        <v>45848.333333333336</v>
      </c>
      <c r="H48" s="17">
        <v>45848.708333333336</v>
      </c>
      <c r="I48" s="28">
        <f t="shared" si="0"/>
        <v>0</v>
      </c>
      <c r="K48" t="str">
        <v>Quinn Miller</v>
      </c>
      <c r="M48" s="13"/>
      <c r="O48"/>
      <c r="P48" s="12"/>
      <c r="Q48" s="17"/>
      <c r="R48" s="17"/>
    </row>
    <row r="49" spans="1:18">
      <c r="A49" s="13">
        <v>45848</v>
      </c>
      <c r="B49" t="str">
        <v>Team 1</v>
      </c>
      <c r="C49" t="str">
        <v>Alice Thomas</v>
      </c>
      <c r="D49" s="12">
        <v>0</v>
      </c>
      <c r="E49" s="17">
        <v>45848.333867141206</v>
      </c>
      <c r="F49" s="17">
        <v>45848.709078252316</v>
      </c>
      <c r="G49" s="17">
        <v>45848.333333333336</v>
      </c>
      <c r="H49" s="17">
        <v>45848.708333333336</v>
      </c>
      <c r="I49" s="28">
        <f t="shared" si="0"/>
        <v>0</v>
      </c>
      <c r="K49" t="str">
        <v>Quinn Rodriguez</v>
      </c>
      <c r="M49" s="13"/>
      <c r="O49"/>
      <c r="P49" s="12"/>
      <c r="Q49" s="17"/>
      <c r="R49" s="17"/>
    </row>
    <row r="50" spans="1:18">
      <c r="A50" s="13">
        <v>45848</v>
      </c>
      <c r="B50" t="str">
        <v>Team 1</v>
      </c>
      <c r="C50" t="str">
        <v>Alice Williams</v>
      </c>
      <c r="D50" s="12">
        <v>0</v>
      </c>
      <c r="E50" s="17">
        <v>45848.333230763892</v>
      </c>
      <c r="F50" s="17">
        <v>45848.458407430553</v>
      </c>
      <c r="G50" s="17">
        <v>45848.333333333336</v>
      </c>
      <c r="H50" s="17">
        <v>45848.708333333336</v>
      </c>
      <c r="I50" s="28">
        <f t="shared" si="0"/>
        <v>0</v>
      </c>
      <c r="K50" t="str">
        <v>Quinn Williams</v>
      </c>
      <c r="M50" s="13"/>
      <c r="O50"/>
      <c r="P50" s="12"/>
      <c r="Q50" s="17"/>
      <c r="R50" s="17"/>
    </row>
    <row r="51" spans="1:18">
      <c r="A51" s="13">
        <v>45848</v>
      </c>
      <c r="B51" t="str">
        <v>Team 1</v>
      </c>
      <c r="C51" t="str">
        <v>Bella Gonzalez</v>
      </c>
      <c r="D51" s="12">
        <v>0</v>
      </c>
      <c r="E51" s="17">
        <v>45848.334982314816</v>
      </c>
      <c r="F51" s="17">
        <v>45848.708905706022</v>
      </c>
      <c r="G51" s="17">
        <v>45848.333333333336</v>
      </c>
      <c r="H51" s="17">
        <v>45848.708333333336</v>
      </c>
      <c r="I51" s="28">
        <f t="shared" si="0"/>
        <v>2</v>
      </c>
      <c r="K51" t="str">
        <v>Alice Thomas</v>
      </c>
      <c r="M51" s="13"/>
      <c r="O51"/>
      <c r="P51" s="12"/>
      <c r="Q51" s="17"/>
      <c r="R51" s="17"/>
    </row>
    <row r="52" spans="1:18">
      <c r="A52" s="13">
        <v>45848</v>
      </c>
      <c r="B52" t="str">
        <v>Team 1</v>
      </c>
      <c r="C52" t="str">
        <v>Bella Wilson</v>
      </c>
      <c r="D52" s="12">
        <v>0</v>
      </c>
      <c r="E52" s="17">
        <v>45848.729421354168</v>
      </c>
      <c r="F52" s="17">
        <v>45848.812823726854</v>
      </c>
      <c r="G52" s="17">
        <v>45848.666666666664</v>
      </c>
      <c r="H52" s="17">
        <v>45848.791666666664</v>
      </c>
      <c r="I52" s="28">
        <f t="shared" si="0"/>
        <v>90</v>
      </c>
      <c r="K52" t="str">
        <v>Bob Anderson</v>
      </c>
      <c r="M52" s="13"/>
      <c r="O52"/>
      <c r="P52" s="12"/>
      <c r="Q52" s="17"/>
      <c r="R52" s="17"/>
    </row>
    <row r="53" spans="1:18">
      <c r="A53" s="13">
        <v>45848</v>
      </c>
      <c r="B53" t="str">
        <v>Team 1</v>
      </c>
      <c r="C53" t="str">
        <v>Bob Anderson</v>
      </c>
      <c r="D53" s="12">
        <v>0</v>
      </c>
      <c r="E53" s="17">
        <v>0</v>
      </c>
      <c r="F53" s="17">
        <v>0</v>
      </c>
      <c r="G53" s="17">
        <v>45848.666666666664</v>
      </c>
      <c r="H53" s="17">
        <v>45848.791666666664</v>
      </c>
      <c r="I53" s="28">
        <f t="shared" si="0"/>
        <v>-66022080</v>
      </c>
      <c r="K53" t="str">
        <v>Bob Davis</v>
      </c>
      <c r="M53" s="13"/>
      <c r="O53"/>
      <c r="P53" s="12"/>
      <c r="Q53" s="17"/>
      <c r="R53" s="17"/>
    </row>
    <row r="54" spans="1:18">
      <c r="A54" s="13">
        <v>45848</v>
      </c>
      <c r="B54" t="str">
        <v>Team 1</v>
      </c>
      <c r="C54" t="str">
        <v>Bob Davis</v>
      </c>
      <c r="D54" s="12">
        <v>0</v>
      </c>
      <c r="E54" s="17">
        <v>45848.333446307872</v>
      </c>
      <c r="F54" s="17">
        <v>45848.708577847225</v>
      </c>
      <c r="G54" s="17">
        <v>45848.333333333336</v>
      </c>
      <c r="H54" s="17">
        <v>45848.708333333336</v>
      </c>
      <c r="I54" s="28">
        <f t="shared" si="0"/>
        <v>0</v>
      </c>
      <c r="K54" t="str">
        <v>Jack Jones</v>
      </c>
      <c r="M54" s="13"/>
      <c r="O54"/>
      <c r="P54" s="12"/>
      <c r="Q54" s="17"/>
      <c r="R54" s="17"/>
    </row>
    <row r="55" spans="1:18">
      <c r="A55" s="13">
        <v>45849</v>
      </c>
      <c r="B55" t="str">
        <v>Team 1</v>
      </c>
      <c r="C55" t="str">
        <v>Ivy Martinez</v>
      </c>
      <c r="D55" s="12">
        <v>0</v>
      </c>
      <c r="E55" s="17">
        <v>45849.325937974536</v>
      </c>
      <c r="F55" s="17">
        <v>45849.667019976849</v>
      </c>
      <c r="G55" s="17">
        <v>45849.333333333336</v>
      </c>
      <c r="H55" s="17">
        <v>45849.708333333336</v>
      </c>
      <c r="I55" s="28">
        <f t="shared" si="0"/>
        <v>-10</v>
      </c>
      <c r="K55" t="str">
        <v>Karen Davis</v>
      </c>
      <c r="M55" s="13"/>
      <c r="O55"/>
      <c r="P55" s="12"/>
      <c r="Q55" s="17"/>
      <c r="R55" s="17"/>
    </row>
    <row r="56" spans="1:18">
      <c r="A56" s="13">
        <v>45849</v>
      </c>
      <c r="B56" t="str">
        <v>Team 1</v>
      </c>
      <c r="C56" t="str">
        <v>Ivy Thomas</v>
      </c>
      <c r="D56" s="12">
        <v>0</v>
      </c>
      <c r="E56" s="17">
        <v>45849.333505856484</v>
      </c>
      <c r="F56" s="17">
        <v>45849.522513414355</v>
      </c>
      <c r="G56" s="17">
        <v>45849.333333333336</v>
      </c>
      <c r="H56" s="17">
        <v>45849.708333333336</v>
      </c>
      <c r="I56" s="28">
        <f t="shared" si="0"/>
        <v>0</v>
      </c>
      <c r="K56" t="str">
        <v>Karen Hernandez</v>
      </c>
      <c r="M56" s="13"/>
      <c r="O56"/>
      <c r="P56" s="12"/>
      <c r="Q56" s="17"/>
      <c r="R56" s="17"/>
    </row>
    <row r="57" spans="1:18">
      <c r="A57" s="13">
        <v>45849</v>
      </c>
      <c r="B57" t="str">
        <v>Team 1</v>
      </c>
      <c r="C57" t="str">
        <v>Jack Davis</v>
      </c>
      <c r="D57" s="12">
        <v>0</v>
      </c>
      <c r="E57" s="17">
        <v>45849.33290425926</v>
      </c>
      <c r="F57" s="17">
        <v>45849.458318032404</v>
      </c>
      <c r="G57" s="17">
        <v>45849.333333333336</v>
      </c>
      <c r="H57" s="17">
        <v>45849.708333333336</v>
      </c>
      <c r="I57" s="28">
        <f t="shared" si="0"/>
        <v>0</v>
      </c>
      <c r="K57" t="str">
        <v>Karen Jones</v>
      </c>
      <c r="M57" s="13"/>
      <c r="O57"/>
      <c r="P57" s="12"/>
      <c r="Q57" s="17"/>
      <c r="R57" s="17"/>
    </row>
    <row r="58" spans="1:18">
      <c r="A58" s="13">
        <v>45849</v>
      </c>
      <c r="B58" t="str">
        <v>Team 1</v>
      </c>
      <c r="C58" t="str">
        <v>Jack Jones</v>
      </c>
      <c r="D58" s="12">
        <v>0</v>
      </c>
      <c r="E58" s="17">
        <v>45849.335327488428</v>
      </c>
      <c r="F58" s="17">
        <v>45849.708440995368</v>
      </c>
      <c r="G58" s="17">
        <v>45849.333333333336</v>
      </c>
      <c r="H58" s="17">
        <v>45849.708333333336</v>
      </c>
      <c r="I58" s="28">
        <f t="shared" si="0"/>
        <v>2</v>
      </c>
      <c r="K58" t="str">
        <v>Steve Martinez</v>
      </c>
      <c r="M58" s="13"/>
      <c r="O58"/>
      <c r="P58" s="12"/>
      <c r="Q58" s="17"/>
      <c r="R58" s="17"/>
    </row>
    <row r="59" spans="1:18">
      <c r="A59" s="13">
        <v>45849</v>
      </c>
      <c r="B59" t="str">
        <v>Team 1</v>
      </c>
      <c r="C59" t="str">
        <v>Karen Davis</v>
      </c>
      <c r="D59" s="12">
        <v>0</v>
      </c>
      <c r="E59" s="17">
        <v>45849.510671562501</v>
      </c>
      <c r="F59" s="17">
        <v>45849.802725034722</v>
      </c>
      <c r="G59" s="17">
        <v>45849.510416666664</v>
      </c>
      <c r="H59" s="17">
        <v>45849.802083333336</v>
      </c>
      <c r="I59" s="28">
        <f t="shared" si="0"/>
        <v>0</v>
      </c>
      <c r="K59" t="str">
        <v>Grace Jones</v>
      </c>
      <c r="M59" s="13"/>
      <c r="O59"/>
      <c r="P59" s="12"/>
      <c r="Q59" s="17"/>
      <c r="R59" s="17"/>
    </row>
    <row r="60" spans="1:18">
      <c r="A60" s="13">
        <v>45849</v>
      </c>
      <c r="B60" t="str">
        <v>Team 1</v>
      </c>
      <c r="C60" t="str">
        <v>Karen Hernandez</v>
      </c>
      <c r="D60" s="12">
        <v>0</v>
      </c>
      <c r="E60" s="17">
        <v>0</v>
      </c>
      <c r="F60" s="17">
        <v>0</v>
      </c>
      <c r="G60" s="17">
        <v>45849.666666666664</v>
      </c>
      <c r="H60" s="17">
        <v>45849.791666666664</v>
      </c>
      <c r="I60" s="28">
        <f t="shared" si="0"/>
        <v>-66023520</v>
      </c>
      <c r="K60" t="str">
        <v>Hank Gonzalez</v>
      </c>
      <c r="M60" s="13"/>
      <c r="O60"/>
      <c r="P60" s="12"/>
      <c r="Q60" s="17"/>
      <c r="R60" s="17"/>
    </row>
    <row r="61" spans="1:18">
      <c r="A61" s="13">
        <v>45849</v>
      </c>
      <c r="B61" t="str">
        <v>Team 1</v>
      </c>
      <c r="C61" t="str">
        <v>Karen Jones</v>
      </c>
      <c r="D61" s="12">
        <v>0</v>
      </c>
      <c r="E61" s="17">
        <v>45849.333711643521</v>
      </c>
      <c r="F61" s="17">
        <v>45849.708975277776</v>
      </c>
      <c r="G61" s="17">
        <v>45849.333333333336</v>
      </c>
      <c r="H61" s="17">
        <v>45849.708333333336</v>
      </c>
      <c r="I61" s="28">
        <f t="shared" si="0"/>
        <v>0</v>
      </c>
      <c r="K61" t="str">
        <v>Quinn Lopez</v>
      </c>
      <c r="M61" s="13"/>
      <c r="O61"/>
      <c r="P61" s="12"/>
      <c r="Q61" s="17"/>
      <c r="R61" s="17"/>
    </row>
    <row r="62" spans="1:18">
      <c r="A62" s="13">
        <v>45850</v>
      </c>
      <c r="B62" t="str">
        <v>Team 1</v>
      </c>
      <c r="C62" t="str">
        <v>Steve Martinez</v>
      </c>
      <c r="D62" s="12">
        <v>0</v>
      </c>
      <c r="E62" s="17">
        <v>45850.333618460645</v>
      </c>
      <c r="F62" s="17">
        <v>45850.583518310188</v>
      </c>
      <c r="G62" s="17">
        <v>45850.333333333336</v>
      </c>
      <c r="H62" s="17">
        <v>45850.583333333336</v>
      </c>
      <c r="I62" s="28">
        <f t="shared" si="0"/>
        <v>0</v>
      </c>
      <c r="K62" t="str">
        <v>Rachel Jones</v>
      </c>
      <c r="M62" s="13"/>
      <c r="O62"/>
      <c r="P62" s="12"/>
      <c r="Q62" s="17"/>
      <c r="R62" s="17"/>
    </row>
    <row r="63" spans="1:18">
      <c r="A63" s="13">
        <v>45851</v>
      </c>
      <c r="B63" t="str">
        <v>Team 1</v>
      </c>
      <c r="C63" t="str">
        <v>Bella Lopez</v>
      </c>
      <c r="D63" s="12">
        <v>0</v>
      </c>
      <c r="E63" s="17">
        <v>45851.333546701389</v>
      </c>
      <c r="F63" s="17">
        <v>45851.833828402778</v>
      </c>
      <c r="G63" s="17">
        <v>45851.333333333336</v>
      </c>
      <c r="H63" s="17">
        <v>45851.833333333336</v>
      </c>
      <c r="I63" s="28">
        <f t="shared" si="0"/>
        <v>0</v>
      </c>
      <c r="K63" t="str">
        <v>Bella Brown</v>
      </c>
      <c r="M63" s="13"/>
      <c r="O63"/>
      <c r="P63" s="12"/>
      <c r="Q63" s="17"/>
      <c r="R63" s="17"/>
    </row>
    <row r="64" spans="1:18">
      <c r="A64" s="13">
        <v>45852</v>
      </c>
      <c r="B64" t="str">
        <v>Team 1</v>
      </c>
      <c r="C64" t="str">
        <v>Frank Taylor</v>
      </c>
      <c r="D64" s="12">
        <v>0</v>
      </c>
      <c r="E64" s="17">
        <v>45852.32879428241</v>
      </c>
      <c r="F64" s="17">
        <v>45852.667912233796</v>
      </c>
      <c r="G64" s="17">
        <v>45852.333333333336</v>
      </c>
      <c r="H64" s="17">
        <v>45852.708333333336</v>
      </c>
      <c r="I64" s="28">
        <f t="shared" si="0"/>
        <v>-6</v>
      </c>
      <c r="K64" t="str">
        <v>Bella Johnson</v>
      </c>
      <c r="M64" s="13"/>
      <c r="O64"/>
      <c r="P64" s="12"/>
      <c r="Q64" s="17"/>
      <c r="R64" s="17"/>
    </row>
    <row r="65" spans="1:18">
      <c r="A65" s="13">
        <v>45852</v>
      </c>
      <c r="B65" t="str">
        <v>Team 1</v>
      </c>
      <c r="C65" t="str">
        <v>Grace Jones</v>
      </c>
      <c r="D65" s="12">
        <v>0</v>
      </c>
      <c r="E65" s="17">
        <v>45852.337179502312</v>
      </c>
      <c r="F65" s="17">
        <v>45852.712781793984</v>
      </c>
      <c r="G65" s="17">
        <v>45852.333333333336</v>
      </c>
      <c r="H65" s="17">
        <v>45852.708333333336</v>
      </c>
      <c r="I65" s="28">
        <f t="shared" si="0"/>
        <v>5</v>
      </c>
      <c r="K65" t="str">
        <v>Jack Hernandez</v>
      </c>
      <c r="M65" s="13"/>
      <c r="O65"/>
      <c r="P65" s="12"/>
      <c r="Q65" s="17"/>
      <c r="R65" s="17"/>
    </row>
    <row r="66" spans="1:18">
      <c r="A66" s="13">
        <v>45852</v>
      </c>
      <c r="B66" t="str">
        <v>Team 1</v>
      </c>
      <c r="C66" t="str">
        <v>Grace Lopez</v>
      </c>
      <c r="D66" s="12">
        <v>0</v>
      </c>
      <c r="E66" s="17">
        <v>45852.333676782408</v>
      </c>
      <c r="F66" s="17">
        <v>45852.458498437503</v>
      </c>
      <c r="G66" s="17">
        <v>45852.333333333336</v>
      </c>
      <c r="H66" s="17">
        <v>45852.708333333336</v>
      </c>
      <c r="I66" s="28">
        <f t="shared" si="0"/>
        <v>0</v>
      </c>
      <c r="K66" t="str">
        <v>Jack Martinez</v>
      </c>
      <c r="M66" s="13"/>
      <c r="O66"/>
      <c r="P66" s="12"/>
      <c r="Q66" s="17"/>
      <c r="R66" s="17"/>
    </row>
    <row r="67" spans="1:18">
      <c r="A67" s="13">
        <v>45852</v>
      </c>
      <c r="B67" t="str">
        <v>Team 1</v>
      </c>
      <c r="C67" t="str">
        <v>Grace Taylor</v>
      </c>
      <c r="D67" s="12">
        <v>0</v>
      </c>
      <c r="E67" s="17">
        <v>45852.335271203701</v>
      </c>
      <c r="F67" s="17">
        <v>45852.70831519676</v>
      </c>
      <c r="G67" s="17">
        <v>45852.333333333336</v>
      </c>
      <c r="H67" s="17">
        <v>45852.708333333336</v>
      </c>
      <c r="I67" s="28">
        <f t="shared" si="0"/>
        <v>2</v>
      </c>
      <c r="K67" t="str">
        <v>Karen Miller</v>
      </c>
      <c r="M67" s="13"/>
      <c r="O67"/>
      <c r="P67" s="12"/>
      <c r="Q67" s="17"/>
      <c r="R67" s="17"/>
    </row>
    <row r="68" spans="1:18">
      <c r="A68" s="13">
        <v>45852</v>
      </c>
      <c r="B68" t="str">
        <v>Team 1</v>
      </c>
      <c r="C68" t="str">
        <v>Hank Gonzalez</v>
      </c>
      <c r="D68" s="12">
        <v>0</v>
      </c>
      <c r="E68" s="17">
        <v>45852.667293877312</v>
      </c>
      <c r="F68" s="17">
        <v>45852.83455796296</v>
      </c>
      <c r="G68" s="17">
        <v>45852.666666666664</v>
      </c>
      <c r="H68" s="17">
        <v>45852.833333333336</v>
      </c>
      <c r="I68" s="28">
        <f t="shared" ref="I68:I131" si="1">ROUNDDOWN((E68-G68)*1440,0)</f>
        <v>0</v>
      </c>
      <c r="K68" t="str">
        <v>Leo Garcia</v>
      </c>
      <c r="M68" s="13"/>
      <c r="O68"/>
      <c r="P68" s="12"/>
      <c r="Q68" s="17"/>
      <c r="R68" s="17"/>
    </row>
    <row r="69" spans="1:18">
      <c r="A69" s="13">
        <v>45852</v>
      </c>
      <c r="B69" t="str">
        <v>Team 1</v>
      </c>
      <c r="C69" t="str">
        <v>Hank Hernandez</v>
      </c>
      <c r="D69" s="12">
        <v>0</v>
      </c>
      <c r="E69" s="17">
        <v>0</v>
      </c>
      <c r="F69" s="17">
        <v>0</v>
      </c>
      <c r="G69" s="17">
        <v>45852.666666666664</v>
      </c>
      <c r="H69" s="17">
        <v>45852.791666666664</v>
      </c>
      <c r="I69" s="28">
        <f t="shared" si="1"/>
        <v>-66027840</v>
      </c>
      <c r="K69" t="str">
        <v>Tina Thomas</v>
      </c>
      <c r="M69" s="13"/>
      <c r="O69"/>
      <c r="P69" s="12"/>
      <c r="Q69" s="17"/>
      <c r="R69" s="17"/>
    </row>
    <row r="70" spans="1:18">
      <c r="A70" s="13">
        <v>45852</v>
      </c>
      <c r="B70" t="str">
        <v>Team 1</v>
      </c>
      <c r="C70" t="str">
        <v>Hank Martinez</v>
      </c>
      <c r="D70" s="12">
        <v>0</v>
      </c>
      <c r="E70" s="17">
        <v>45852.334944050926</v>
      </c>
      <c r="F70" s="17">
        <v>45852.709785960651</v>
      </c>
      <c r="G70" s="17">
        <v>45852.333333333336</v>
      </c>
      <c r="H70" s="17">
        <v>45852.708333333336</v>
      </c>
      <c r="I70" s="28">
        <f t="shared" si="1"/>
        <v>2</v>
      </c>
      <c r="K70" t="str">
        <v>Uma Garcia</v>
      </c>
      <c r="M70" s="13"/>
      <c r="O70"/>
      <c r="P70" s="12"/>
      <c r="Q70" s="17"/>
      <c r="R70" s="17"/>
    </row>
    <row r="71" spans="1:18">
      <c r="A71" s="13">
        <v>45853</v>
      </c>
      <c r="B71" t="str">
        <v>Team 1</v>
      </c>
      <c r="C71" t="str">
        <v>Quinn Lopez</v>
      </c>
      <c r="D71" s="12">
        <v>0</v>
      </c>
      <c r="E71" s="17">
        <v>45853.332612731479</v>
      </c>
      <c r="F71" s="17">
        <v>45853.667239884257</v>
      </c>
      <c r="G71" s="17">
        <v>45853.333333333336</v>
      </c>
      <c r="H71" s="17">
        <v>45853.708333333336</v>
      </c>
      <c r="I71" s="28">
        <f t="shared" si="1"/>
        <v>-1</v>
      </c>
      <c r="K71" t="str">
        <v>Uma Jones</v>
      </c>
      <c r="M71" s="13"/>
      <c r="O71"/>
      <c r="P71" s="12"/>
      <c r="Q71" s="17"/>
      <c r="R71" s="17"/>
    </row>
    <row r="72" spans="1:18">
      <c r="A72" s="13">
        <v>45853</v>
      </c>
      <c r="B72" t="str">
        <v>Team 1</v>
      </c>
      <c r="C72" t="str">
        <v>Quinn Miller</v>
      </c>
      <c r="D72" s="12">
        <v>0</v>
      </c>
      <c r="E72" s="17">
        <v>45853.333522789355</v>
      </c>
      <c r="F72" s="17">
        <v>45853.709582592594</v>
      </c>
      <c r="G72" s="17">
        <v>45853.333333333336</v>
      </c>
      <c r="H72" s="17">
        <v>45853.708333333336</v>
      </c>
      <c r="I72" s="28">
        <f t="shared" si="1"/>
        <v>0</v>
      </c>
      <c r="K72" t="str">
        <v>Uma Williams</v>
      </c>
      <c r="M72" s="13"/>
      <c r="O72"/>
      <c r="P72" s="12"/>
      <c r="Q72" s="17"/>
      <c r="R72" s="17"/>
    </row>
    <row r="73" spans="1:18">
      <c r="A73" s="13">
        <v>45853</v>
      </c>
      <c r="B73" t="str">
        <v>Team 1</v>
      </c>
      <c r="C73" t="str">
        <v>Quinn Rodriguez</v>
      </c>
      <c r="D73" s="12">
        <v>0</v>
      </c>
      <c r="E73" s="17">
        <v>45853.333857280093</v>
      </c>
      <c r="F73" s="17">
        <v>45853.458421192132</v>
      </c>
      <c r="G73" s="17">
        <v>45853.333333333336</v>
      </c>
      <c r="H73" s="17">
        <v>45853.708333333336</v>
      </c>
      <c r="I73" s="28">
        <f t="shared" si="1"/>
        <v>0</v>
      </c>
      <c r="K73" t="str">
        <v>Victor Davis</v>
      </c>
      <c r="M73" s="13"/>
      <c r="O73"/>
      <c r="P73" s="12"/>
      <c r="Q73" s="17"/>
      <c r="R73" s="17"/>
    </row>
    <row r="74" spans="1:18">
      <c r="A74" s="13">
        <v>45853</v>
      </c>
      <c r="B74" t="str">
        <v>Team 1</v>
      </c>
      <c r="C74" t="str">
        <v>Rachel Jones</v>
      </c>
      <c r="D74" s="12">
        <v>0</v>
      </c>
      <c r="E74" s="17">
        <v>45853.333408738428</v>
      </c>
      <c r="F74" s="17">
        <v>45853.70877435185</v>
      </c>
      <c r="G74" s="17">
        <v>45853.333333333336</v>
      </c>
      <c r="H74" s="17">
        <v>45853.708333333336</v>
      </c>
      <c r="I74" s="28">
        <f t="shared" si="1"/>
        <v>0</v>
      </c>
      <c r="K74" t="str">
        <v>Victor Taylor</v>
      </c>
      <c r="M74" s="13"/>
      <c r="O74"/>
      <c r="P74" s="12"/>
      <c r="Q74" s="17"/>
      <c r="R74" s="17"/>
    </row>
    <row r="75" spans="1:18">
      <c r="A75" s="13">
        <v>45853</v>
      </c>
      <c r="B75" t="str">
        <v>Team 1</v>
      </c>
      <c r="C75" t="str">
        <v>Rachel Taylor</v>
      </c>
      <c r="D75" s="12">
        <v>0</v>
      </c>
      <c r="E75" s="17">
        <v>45853.667143171297</v>
      </c>
      <c r="F75" s="17">
        <v>45853.834822743054</v>
      </c>
      <c r="G75" s="17">
        <v>45853.666666666664</v>
      </c>
      <c r="H75" s="17">
        <v>45853.833333333336</v>
      </c>
      <c r="I75" s="28">
        <f t="shared" si="1"/>
        <v>0</v>
      </c>
      <c r="K75" t="str">
        <v>Wendy Hernandez</v>
      </c>
      <c r="M75" s="13"/>
      <c r="O75"/>
      <c r="P75" s="12"/>
      <c r="Q75" s="17"/>
      <c r="R75" s="17"/>
    </row>
    <row r="76" spans="1:18">
      <c r="A76" s="13">
        <v>45853</v>
      </c>
      <c r="B76" t="str">
        <v>Team 1</v>
      </c>
      <c r="C76" t="str">
        <v>Rachel Wilson</v>
      </c>
      <c r="D76" s="12">
        <v>0</v>
      </c>
      <c r="E76" s="17">
        <v>45853.564217662039</v>
      </c>
      <c r="F76" s="17">
        <v>45853.606204456017</v>
      </c>
      <c r="G76" s="17">
        <v>45853.666666666664</v>
      </c>
      <c r="H76" s="17">
        <v>45853.791666666664</v>
      </c>
      <c r="I76" s="28">
        <f t="shared" si="1"/>
        <v>-147</v>
      </c>
      <c r="K76" t="str">
        <v>Quinn Jones</v>
      </c>
      <c r="M76" s="13"/>
      <c r="O76"/>
      <c r="P76" s="12"/>
      <c r="Q76" s="17"/>
      <c r="R76" s="17"/>
    </row>
    <row r="77" spans="1:18">
      <c r="A77" s="13">
        <v>45853</v>
      </c>
      <c r="B77" t="str">
        <v>Team 1</v>
      </c>
      <c r="C77" t="str">
        <v>Steve Lopez</v>
      </c>
      <c r="D77" s="12">
        <v>0</v>
      </c>
      <c r="E77" s="17">
        <v>45853.333391805558</v>
      </c>
      <c r="F77" s="17">
        <v>45853.708426064812</v>
      </c>
      <c r="G77" s="17">
        <v>45853.333333333336</v>
      </c>
      <c r="H77" s="17">
        <v>45853.708333333336</v>
      </c>
      <c r="I77" s="28">
        <f t="shared" si="1"/>
        <v>0</v>
      </c>
      <c r="K77" t="str">
        <v>Rachel Miller</v>
      </c>
      <c r="M77" s="13"/>
      <c r="O77"/>
      <c r="P77" s="12"/>
      <c r="Q77" s="17"/>
      <c r="R77" s="17"/>
    </row>
    <row r="78" spans="1:18">
      <c r="A78" s="13">
        <v>45854</v>
      </c>
      <c r="B78" t="str">
        <v>Team 1</v>
      </c>
      <c r="C78" t="str">
        <v>Alice Thomas</v>
      </c>
      <c r="D78" s="12">
        <v>0</v>
      </c>
      <c r="E78" s="17">
        <v>45854.331467581018</v>
      </c>
      <c r="F78" s="17">
        <v>45855.3276812037</v>
      </c>
      <c r="G78" s="17">
        <v>45854.333333333336</v>
      </c>
      <c r="H78" s="17">
        <v>45854.708333333336</v>
      </c>
      <c r="I78" s="28">
        <f t="shared" si="1"/>
        <v>-2</v>
      </c>
      <c r="K78" t="str">
        <v>Caleb Martin</v>
      </c>
      <c r="M78" s="13"/>
      <c r="O78"/>
      <c r="P78" s="12"/>
      <c r="Q78" s="17"/>
      <c r="R78" s="17"/>
    </row>
    <row r="79" spans="1:18">
      <c r="A79" s="13">
        <v>45854</v>
      </c>
      <c r="B79" t="str">
        <v>Team 1</v>
      </c>
      <c r="C79" t="str">
        <v>Bella Brown</v>
      </c>
      <c r="D79" s="12">
        <v>0</v>
      </c>
      <c r="E79" s="17">
        <v>45854.334063819442</v>
      </c>
      <c r="F79" s="17">
        <v>45854.709154143522</v>
      </c>
      <c r="G79" s="17">
        <v>45854.333333333336</v>
      </c>
      <c r="H79" s="17">
        <v>45854.708333333336</v>
      </c>
      <c r="I79" s="28">
        <f t="shared" si="1"/>
        <v>1</v>
      </c>
      <c r="K79" t="str">
        <v>Charlie Williams</v>
      </c>
      <c r="M79" s="13"/>
      <c r="O79"/>
      <c r="P79" s="12"/>
      <c r="Q79" s="17"/>
      <c r="R79" s="17"/>
    </row>
    <row r="80" spans="1:18">
      <c r="A80" s="13">
        <v>45854</v>
      </c>
      <c r="B80" t="str">
        <v>Team 1</v>
      </c>
      <c r="C80" t="str">
        <v>Bella Johnson</v>
      </c>
      <c r="D80" s="12">
        <v>0</v>
      </c>
      <c r="E80" s="17">
        <v>45854.333582719904</v>
      </c>
      <c r="F80" s="17">
        <v>45854.45843608796</v>
      </c>
      <c r="G80" s="17">
        <v>45854.333333333336</v>
      </c>
      <c r="H80" s="17">
        <v>45854.708333333336</v>
      </c>
      <c r="I80" s="28">
        <f t="shared" si="1"/>
        <v>0</v>
      </c>
      <c r="K80" t="str">
        <v>Karen Martin</v>
      </c>
      <c r="M80" s="13"/>
      <c r="O80"/>
      <c r="P80" s="12"/>
      <c r="Q80" s="17"/>
      <c r="R80" s="17"/>
    </row>
    <row r="81" spans="1:18">
      <c r="A81" s="13">
        <v>45854</v>
      </c>
      <c r="B81" t="str">
        <v>Team 1</v>
      </c>
      <c r="C81" t="str">
        <v>Bella Wilson</v>
      </c>
      <c r="D81" s="12">
        <v>0</v>
      </c>
      <c r="E81" s="17">
        <v>45854.333775358798</v>
      </c>
      <c r="F81" s="17">
        <v>45854.70857224537</v>
      </c>
      <c r="G81" s="17">
        <v>45854.333333333336</v>
      </c>
      <c r="H81" s="17">
        <v>45854.708333333336</v>
      </c>
      <c r="I81" s="28">
        <f t="shared" si="1"/>
        <v>0</v>
      </c>
      <c r="K81" t="str">
        <v>Karen Rodriguez</v>
      </c>
      <c r="M81" s="13"/>
      <c r="O81"/>
      <c r="P81" s="12"/>
      <c r="Q81" s="17"/>
      <c r="R81" s="17"/>
    </row>
    <row r="82" spans="1:18">
      <c r="A82" s="13">
        <v>45854</v>
      </c>
      <c r="B82" t="str">
        <v>Team 1</v>
      </c>
      <c r="C82" t="str">
        <v>Bob Hernandez</v>
      </c>
      <c r="D82" s="12">
        <v>0</v>
      </c>
      <c r="E82" s="17">
        <v>0</v>
      </c>
      <c r="F82" s="17">
        <v>0</v>
      </c>
      <c r="G82" s="17">
        <v>45854.666666666664</v>
      </c>
      <c r="H82" s="17">
        <v>45854.791666666664</v>
      </c>
      <c r="I82" s="28">
        <f t="shared" si="1"/>
        <v>-66030720</v>
      </c>
      <c r="K82" t="str">
        <v>Leo Hernandez</v>
      </c>
      <c r="M82" s="13"/>
      <c r="O82"/>
      <c r="P82" s="12"/>
      <c r="Q82" s="17"/>
      <c r="R82" s="17"/>
    </row>
    <row r="83" spans="1:18">
      <c r="A83" s="13">
        <v>45854</v>
      </c>
      <c r="B83" t="str">
        <v>Team 1</v>
      </c>
      <c r="C83" t="str">
        <v>Bob Martin</v>
      </c>
      <c r="D83" s="12">
        <v>0</v>
      </c>
      <c r="E83" s="17">
        <v>0</v>
      </c>
      <c r="F83" s="17">
        <v>0</v>
      </c>
      <c r="G83" s="17">
        <v>45854.666666666664</v>
      </c>
      <c r="H83" s="17">
        <v>45854.791666666664</v>
      </c>
      <c r="I83" s="28">
        <f t="shared" si="1"/>
        <v>-66030720</v>
      </c>
      <c r="K83" t="str">
        <v>Leo Miller</v>
      </c>
      <c r="M83" s="13"/>
      <c r="O83"/>
      <c r="P83" s="12"/>
      <c r="Q83" s="17"/>
      <c r="R83" s="17"/>
    </row>
    <row r="84" spans="1:18">
      <c r="A84" s="13">
        <v>45854</v>
      </c>
      <c r="B84" t="str">
        <v>Team 1</v>
      </c>
      <c r="C84" t="str">
        <v>Bob Martinez</v>
      </c>
      <c r="D84" s="12">
        <v>0</v>
      </c>
      <c r="E84" s="17">
        <v>45854.33344425926</v>
      </c>
      <c r="F84" s="17">
        <v>45854.708445162039</v>
      </c>
      <c r="G84" s="17">
        <v>45854.333333333336</v>
      </c>
      <c r="H84" s="17">
        <v>45854.708333333336</v>
      </c>
      <c r="I84" s="28">
        <f t="shared" si="1"/>
        <v>0</v>
      </c>
      <c r="K84" t="str">
        <v>Leo Thomas</v>
      </c>
      <c r="M84" s="13"/>
      <c r="O84"/>
      <c r="P84" s="12"/>
      <c r="Q84" s="17"/>
      <c r="R84" s="17"/>
    </row>
    <row r="85" spans="1:18">
      <c r="A85" s="13">
        <v>45855</v>
      </c>
      <c r="B85" t="str">
        <v>Team 1</v>
      </c>
      <c r="C85" t="str">
        <v>Jack Hernandez</v>
      </c>
      <c r="D85" s="12">
        <v>0</v>
      </c>
      <c r="E85" s="17">
        <v>45855.327713067127</v>
      </c>
      <c r="F85" s="17">
        <v>45855.669693761571</v>
      </c>
      <c r="G85" s="17">
        <v>45855.333333333336</v>
      </c>
      <c r="H85" s="17">
        <v>45855.708333333336</v>
      </c>
      <c r="I85" s="28">
        <f t="shared" si="1"/>
        <v>-8</v>
      </c>
      <c r="K85" t="str">
        <v>Leo Wilson</v>
      </c>
      <c r="M85" s="13"/>
      <c r="O85"/>
      <c r="P85" s="12"/>
      <c r="Q85" s="17"/>
      <c r="R85" s="17"/>
    </row>
    <row r="86" spans="1:18">
      <c r="A86" s="13">
        <v>45855</v>
      </c>
      <c r="B86" t="str">
        <v>Team 1</v>
      </c>
      <c r="C86" t="str">
        <v>Jack Martinez</v>
      </c>
      <c r="D86" s="12">
        <v>0</v>
      </c>
      <c r="E86" s="17">
        <v>45855.333569305556</v>
      </c>
      <c r="F86" s="17">
        <v>45855.710824374997</v>
      </c>
      <c r="G86" s="17">
        <v>45855.333333333336</v>
      </c>
      <c r="H86" s="17">
        <v>45855.708333333336</v>
      </c>
      <c r="I86" s="28">
        <f t="shared" si="1"/>
        <v>0</v>
      </c>
      <c r="K86" t="str">
        <v>Uma Hernandez</v>
      </c>
      <c r="M86" s="13"/>
      <c r="O86"/>
      <c r="P86" s="12"/>
      <c r="Q86" s="17"/>
      <c r="R86" s="17"/>
    </row>
    <row r="87" spans="1:18">
      <c r="A87" s="13">
        <v>45855</v>
      </c>
      <c r="B87" t="str">
        <v>Team 1</v>
      </c>
      <c r="C87" t="str">
        <v>Karen Davis</v>
      </c>
      <c r="D87" s="12">
        <v>0</v>
      </c>
      <c r="E87" s="17">
        <v>45855.329749062497</v>
      </c>
      <c r="F87" s="17">
        <v>45855.387242511577</v>
      </c>
      <c r="G87" s="17">
        <v>45855.333333333336</v>
      </c>
      <c r="H87" s="17">
        <v>45855.708333333336</v>
      </c>
      <c r="I87" s="28">
        <f t="shared" si="1"/>
        <v>-5</v>
      </c>
      <c r="K87" t="str">
        <v>Uma Taylor</v>
      </c>
      <c r="M87" s="13"/>
      <c r="O87"/>
      <c r="P87" s="12"/>
      <c r="Q87" s="17"/>
      <c r="R87" s="17"/>
    </row>
    <row r="88" spans="1:18">
      <c r="A88" s="13">
        <v>45855</v>
      </c>
      <c r="B88" t="str">
        <v>Team 1</v>
      </c>
      <c r="C88" t="str">
        <v>Karen Miller</v>
      </c>
      <c r="D88" s="12">
        <v>0</v>
      </c>
      <c r="E88" s="17">
        <v>45855.750443530094</v>
      </c>
      <c r="F88" s="17">
        <v>45855.833949467589</v>
      </c>
      <c r="G88" s="17">
        <v>45855.75</v>
      </c>
      <c r="H88" s="17">
        <v>45855.833333333336</v>
      </c>
      <c r="I88" s="28">
        <f t="shared" si="1"/>
        <v>0</v>
      </c>
      <c r="K88" t="str">
        <v>Victor Brown</v>
      </c>
      <c r="M88" s="13"/>
      <c r="O88"/>
      <c r="P88" s="12"/>
      <c r="Q88" s="17"/>
      <c r="R88" s="17"/>
    </row>
    <row r="89" spans="1:18">
      <c r="A89" s="13">
        <v>45855</v>
      </c>
      <c r="B89" t="str">
        <v>Team 1</v>
      </c>
      <c r="C89" t="str">
        <v>Leo Garcia</v>
      </c>
      <c r="D89" s="12">
        <v>0</v>
      </c>
      <c r="E89" s="17">
        <v>45855.333513043981</v>
      </c>
      <c r="F89" s="17">
        <v>45855.708503425929</v>
      </c>
      <c r="G89" s="17">
        <v>45855.333333333336</v>
      </c>
      <c r="H89" s="17">
        <v>45855.708333333336</v>
      </c>
      <c r="I89" s="28">
        <f t="shared" si="1"/>
        <v>0</v>
      </c>
      <c r="K89" t="str">
        <v>Wendy Johnson</v>
      </c>
      <c r="M89" s="13"/>
      <c r="O89"/>
      <c r="P89" s="12"/>
      <c r="Q89" s="17"/>
      <c r="R89" s="17"/>
    </row>
    <row r="90" spans="1:18">
      <c r="A90" s="13">
        <v>45856</v>
      </c>
      <c r="B90" t="str">
        <v>Team 1</v>
      </c>
      <c r="C90" t="str">
        <v>Tina Thomas</v>
      </c>
      <c r="D90" s="12">
        <v>0</v>
      </c>
      <c r="E90" s="17">
        <v>45856.329801261571</v>
      </c>
      <c r="F90" s="17">
        <v>45856.688744328705</v>
      </c>
      <c r="G90" s="17">
        <v>45856.333333333336</v>
      </c>
      <c r="H90" s="17">
        <v>45856.708333333336</v>
      </c>
      <c r="I90" s="28">
        <f t="shared" si="1"/>
        <v>-5</v>
      </c>
      <c r="K90" t="str">
        <v>Xander Martin</v>
      </c>
      <c r="Q90" s="17"/>
      <c r="R90" s="17"/>
    </row>
    <row r="91" spans="1:18">
      <c r="A91" s="13">
        <v>45856</v>
      </c>
      <c r="B91" t="str">
        <v>Team 1</v>
      </c>
      <c r="C91" t="str">
        <v>Uma Garcia</v>
      </c>
      <c r="D91" s="12">
        <v>0</v>
      </c>
      <c r="E91" s="17">
        <v>45856.333567685186</v>
      </c>
      <c r="F91" s="17">
        <v>45856.709415034726</v>
      </c>
      <c r="G91" s="17">
        <v>45856.333333333336</v>
      </c>
      <c r="H91" s="17">
        <v>45856.708333333336</v>
      </c>
      <c r="I91" s="28">
        <f t="shared" si="1"/>
        <v>0</v>
      </c>
      <c r="K91" t="str">
        <v>Eve Jackson</v>
      </c>
      <c r="Q91" s="17"/>
      <c r="R91" s="17"/>
    </row>
    <row r="92" spans="1:18">
      <c r="A92" s="13">
        <v>45856</v>
      </c>
      <c r="B92" t="str">
        <v>Team 1</v>
      </c>
      <c r="C92" t="str">
        <v>Uma Jones</v>
      </c>
      <c r="D92" s="12">
        <v>0</v>
      </c>
      <c r="E92" s="17">
        <v>45856.333212581019</v>
      </c>
      <c r="F92" s="17">
        <v>45856.458493402781</v>
      </c>
      <c r="G92" s="17">
        <v>45856.333333333336</v>
      </c>
      <c r="H92" s="17">
        <v>45856.708333333336</v>
      </c>
      <c r="I92" s="28">
        <f t="shared" si="1"/>
        <v>0</v>
      </c>
      <c r="K92" t="str">
        <v>Eve Moore</v>
      </c>
      <c r="Q92" s="17"/>
      <c r="R92" s="17"/>
    </row>
    <row r="93" spans="1:18">
      <c r="A93" s="13">
        <v>45856</v>
      </c>
      <c r="B93" t="str">
        <v>Team 1</v>
      </c>
      <c r="C93" t="str">
        <v>Uma Williams</v>
      </c>
      <c r="D93" s="12">
        <v>0</v>
      </c>
      <c r="E93" s="17">
        <v>45856.334090520832</v>
      </c>
      <c r="F93" s="17">
        <v>45856.708564305554</v>
      </c>
      <c r="G93" s="17">
        <v>45856.333333333336</v>
      </c>
      <c r="H93" s="17">
        <v>45856.708333333336</v>
      </c>
      <c r="I93" s="28">
        <f t="shared" si="1"/>
        <v>1</v>
      </c>
      <c r="K93" t="str">
        <v>Bob Wilson</v>
      </c>
      <c r="Q93" s="17"/>
      <c r="R93" s="17"/>
    </row>
    <row r="94" spans="1:18">
      <c r="A94" s="13">
        <v>45856</v>
      </c>
      <c r="B94" t="str">
        <v>Team 1</v>
      </c>
      <c r="C94" t="str">
        <v>Victor Davis</v>
      </c>
      <c r="D94" s="12">
        <v>0</v>
      </c>
      <c r="E94" s="17">
        <v>0</v>
      </c>
      <c r="F94" s="17">
        <v>0</v>
      </c>
      <c r="G94" s="17">
        <v>45856.333333333336</v>
      </c>
      <c r="H94" s="17">
        <v>45856.5</v>
      </c>
      <c r="I94" s="28">
        <f t="shared" si="1"/>
        <v>-66033120</v>
      </c>
      <c r="K94" s="17" t="str">
        <v>Dana Anderson</v>
      </c>
    </row>
    <row r="95" spans="1:18">
      <c r="A95" s="13">
        <v>45856</v>
      </c>
      <c r="B95" t="str">
        <v>Team 1</v>
      </c>
      <c r="C95" t="str">
        <v>Victor Taylor</v>
      </c>
      <c r="D95" s="12">
        <v>0</v>
      </c>
      <c r="E95" s="17">
        <v>45856.552475185184</v>
      </c>
      <c r="F95" s="17">
        <v>45856.713363101851</v>
      </c>
      <c r="G95" s="17">
        <v>45856.666666666664</v>
      </c>
      <c r="H95" s="17">
        <v>45856.791666666664</v>
      </c>
      <c r="I95" s="28">
        <f t="shared" si="1"/>
        <v>-164</v>
      </c>
      <c r="K95" s="17" t="str">
        <v>Dana Brown</v>
      </c>
    </row>
    <row r="96" spans="1:18">
      <c r="A96" s="13">
        <v>45856</v>
      </c>
      <c r="B96" t="str">
        <v>Team 1</v>
      </c>
      <c r="C96" t="str">
        <v>Wendy Hernandez</v>
      </c>
      <c r="D96" s="12">
        <v>0</v>
      </c>
      <c r="E96" s="17">
        <v>45856.333939004631</v>
      </c>
      <c r="F96" s="17">
        <v>45856.708870601855</v>
      </c>
      <c r="G96" s="17">
        <v>45856.333333333336</v>
      </c>
      <c r="H96" s="17">
        <v>45856.708333333336</v>
      </c>
      <c r="I96" s="28">
        <f t="shared" si="1"/>
        <v>0</v>
      </c>
      <c r="K96" s="17" t="str">
        <v>Dana Davis</v>
      </c>
    </row>
    <row r="97" spans="1:11">
      <c r="A97" s="13">
        <v>45859</v>
      </c>
      <c r="B97" t="str">
        <v>Team 1</v>
      </c>
      <c r="C97" t="str">
        <v>Quinn Jones</v>
      </c>
      <c r="D97" s="12">
        <v>0</v>
      </c>
      <c r="E97" s="17">
        <v>45859.331284479165</v>
      </c>
      <c r="F97" s="17">
        <v>45859.666773124998</v>
      </c>
      <c r="G97" s="17">
        <v>45859.333333333336</v>
      </c>
      <c r="H97" s="17">
        <v>45859.708333333336</v>
      </c>
      <c r="I97" s="28">
        <f t="shared" si="1"/>
        <v>-2</v>
      </c>
      <c r="K97" s="17" t="str">
        <v>Leo Lopez</v>
      </c>
    </row>
    <row r="98" spans="1:11">
      <c r="A98" s="13">
        <v>45859</v>
      </c>
      <c r="B98" t="str">
        <v>Team 1</v>
      </c>
      <c r="C98" t="str">
        <v>Quinn Miller</v>
      </c>
      <c r="D98" s="12">
        <v>0</v>
      </c>
      <c r="E98" s="17">
        <v>45859.333408587961</v>
      </c>
      <c r="F98" s="17">
        <v>45859.711100787034</v>
      </c>
      <c r="G98" s="17">
        <v>45859.333333333336</v>
      </c>
      <c r="H98" s="17">
        <v>45859.708333333336</v>
      </c>
      <c r="I98" s="28">
        <f t="shared" si="1"/>
        <v>0</v>
      </c>
      <c r="K98" s="17">
        <v>0</v>
      </c>
    </row>
    <row r="99" spans="1:11">
      <c r="A99" s="13">
        <v>45859</v>
      </c>
      <c r="B99" t="str">
        <v>Team 1</v>
      </c>
      <c r="C99" t="str">
        <v>Quinn Williams</v>
      </c>
      <c r="D99" s="12">
        <v>0</v>
      </c>
      <c r="E99" s="17">
        <v>45859.331729502315</v>
      </c>
      <c r="F99" s="17">
        <v>45859.458708877311</v>
      </c>
      <c r="G99" s="17">
        <v>45859.333333333336</v>
      </c>
      <c r="H99" s="17">
        <v>45859.708333333336</v>
      </c>
      <c r="I99" s="28">
        <f t="shared" si="1"/>
        <v>-2</v>
      </c>
    </row>
    <row r="100" spans="1:11">
      <c r="A100" s="13">
        <v>45859</v>
      </c>
      <c r="B100" t="str">
        <v>Team 1</v>
      </c>
      <c r="C100" t="str">
        <v>Rachel Miller</v>
      </c>
      <c r="D100" s="12">
        <v>0</v>
      </c>
      <c r="E100" s="17">
        <v>45859.334035972221</v>
      </c>
      <c r="F100" s="17">
        <v>45859.709099745371</v>
      </c>
      <c r="G100" s="17">
        <v>45859.333333333336</v>
      </c>
      <c r="H100" s="17">
        <v>45859.708333333336</v>
      </c>
      <c r="I100" s="28">
        <f t="shared" si="1"/>
        <v>1</v>
      </c>
    </row>
    <row r="101" spans="1:11">
      <c r="A101" s="13">
        <v>45859</v>
      </c>
      <c r="B101" t="str">
        <v>Team 1</v>
      </c>
      <c r="C101" t="str">
        <v>Rachel Wilson</v>
      </c>
      <c r="D101" s="12">
        <v>0</v>
      </c>
      <c r="E101" s="17">
        <v>45859.451516608795</v>
      </c>
      <c r="F101" s="17">
        <v>45859.743477002317</v>
      </c>
      <c r="G101" s="17">
        <v>45859.451388888891</v>
      </c>
      <c r="H101" s="17">
        <v>45859.743055555555</v>
      </c>
      <c r="I101" s="28">
        <f t="shared" si="1"/>
        <v>0</v>
      </c>
    </row>
    <row r="102" spans="1:11">
      <c r="A102" s="13">
        <v>45859</v>
      </c>
      <c r="B102" t="str">
        <v>Team 1</v>
      </c>
      <c r="C102" t="str">
        <v>Steve Lopez</v>
      </c>
      <c r="D102" s="12">
        <v>0</v>
      </c>
      <c r="E102" s="17">
        <v>0</v>
      </c>
      <c r="F102" s="17">
        <v>0</v>
      </c>
      <c r="G102" s="17">
        <v>45859.666666666664</v>
      </c>
      <c r="H102" s="17">
        <v>45859.791666666664</v>
      </c>
      <c r="I102" s="28">
        <f t="shared" si="1"/>
        <v>-66037920</v>
      </c>
    </row>
    <row r="103" spans="1:11">
      <c r="A103" s="13">
        <v>45859</v>
      </c>
      <c r="B103" t="str">
        <v>Team 1</v>
      </c>
      <c r="C103" t="str">
        <v>Steve Martinez</v>
      </c>
      <c r="D103" s="12">
        <v>0</v>
      </c>
      <c r="E103" s="17">
        <v>45859.337813020837</v>
      </c>
      <c r="F103" s="17">
        <v>45859.709837488423</v>
      </c>
      <c r="G103" s="17">
        <v>45859.333333333336</v>
      </c>
      <c r="H103" s="17">
        <v>45859.708333333336</v>
      </c>
      <c r="I103" s="28">
        <f t="shared" si="1"/>
        <v>6</v>
      </c>
    </row>
    <row r="104" spans="1:11">
      <c r="A104" s="13">
        <v>45860</v>
      </c>
      <c r="B104" t="str">
        <v>Team 1</v>
      </c>
      <c r="C104" t="str">
        <v>Bella Lopez</v>
      </c>
      <c r="D104" s="12">
        <v>0</v>
      </c>
      <c r="E104" s="17">
        <v>45860.32972804398</v>
      </c>
      <c r="F104" s="17">
        <v>45860.666737685184</v>
      </c>
      <c r="G104" s="17">
        <v>45860.333333333336</v>
      </c>
      <c r="H104" s="17">
        <v>45860.708333333336</v>
      </c>
      <c r="I104" s="28">
        <f t="shared" si="1"/>
        <v>-5</v>
      </c>
    </row>
    <row r="105" spans="1:11">
      <c r="A105" s="13">
        <v>45860</v>
      </c>
      <c r="B105" t="str">
        <v>Team 1</v>
      </c>
      <c r="C105" t="str">
        <v>Bob Anderson</v>
      </c>
      <c r="D105" s="12">
        <v>0</v>
      </c>
      <c r="E105" s="17">
        <v>45860.333631817128</v>
      </c>
      <c r="F105" s="17">
        <v>45860.710584189816</v>
      </c>
      <c r="G105" s="17">
        <v>45860.333333333336</v>
      </c>
      <c r="H105" s="17">
        <v>45860.708333333336</v>
      </c>
      <c r="I105" s="28">
        <f t="shared" si="1"/>
        <v>0</v>
      </c>
    </row>
    <row r="106" spans="1:11">
      <c r="A106" s="13">
        <v>45860</v>
      </c>
      <c r="B106" t="str">
        <v>Team 1</v>
      </c>
      <c r="C106" t="str">
        <v>Bob Hernandez</v>
      </c>
      <c r="D106" s="12">
        <v>0</v>
      </c>
      <c r="E106" s="17">
        <v>45860.332165775464</v>
      </c>
      <c r="F106" s="17">
        <v>45860.458318969904</v>
      </c>
      <c r="G106" s="17">
        <v>45860.333333333336</v>
      </c>
      <c r="H106" s="17">
        <v>45860.708333333336</v>
      </c>
      <c r="I106" s="28">
        <f t="shared" si="1"/>
        <v>-1</v>
      </c>
    </row>
    <row r="107" spans="1:11">
      <c r="A107" s="13">
        <v>45860</v>
      </c>
      <c r="B107" t="str">
        <v>Team 1</v>
      </c>
      <c r="C107" t="str">
        <v>Bob Martinez</v>
      </c>
      <c r="D107" s="12">
        <v>0</v>
      </c>
      <c r="E107" s="17">
        <v>45860.333530243057</v>
      </c>
      <c r="F107" s="17">
        <v>45860.708626087966</v>
      </c>
      <c r="G107" s="17">
        <v>45860.333333333336</v>
      </c>
      <c r="H107" s="17">
        <v>45860.708333333336</v>
      </c>
      <c r="I107" s="28">
        <f t="shared" si="1"/>
        <v>0</v>
      </c>
    </row>
    <row r="108" spans="1:11">
      <c r="A108" s="13">
        <v>45860</v>
      </c>
      <c r="B108" t="str">
        <v>Team 1</v>
      </c>
      <c r="C108" t="str">
        <v>Caleb Martin</v>
      </c>
      <c r="D108" s="12">
        <v>0</v>
      </c>
      <c r="E108" s="17">
        <v>45860.62510222222</v>
      </c>
      <c r="F108" s="17">
        <v>45860.750362245373</v>
      </c>
      <c r="G108" s="17">
        <v>45860.625</v>
      </c>
      <c r="H108" s="17">
        <v>45860.75</v>
      </c>
      <c r="I108" s="28">
        <f t="shared" si="1"/>
        <v>0</v>
      </c>
    </row>
    <row r="109" spans="1:11">
      <c r="A109" s="13">
        <v>45860</v>
      </c>
      <c r="B109" t="str">
        <v>Team 1</v>
      </c>
      <c r="C109" t="str">
        <v>Charlie Gonzalez</v>
      </c>
      <c r="D109" s="12">
        <v>0</v>
      </c>
      <c r="E109" s="17">
        <v>45860.560286134256</v>
      </c>
      <c r="F109" s="17">
        <v>45860.604883668981</v>
      </c>
      <c r="G109" s="17">
        <v>45860.55972222222</v>
      </c>
      <c r="H109" s="17">
        <v>45860.68472222222</v>
      </c>
      <c r="I109" s="28">
        <f t="shared" si="1"/>
        <v>0</v>
      </c>
    </row>
    <row r="110" spans="1:11">
      <c r="A110" s="13">
        <v>45860</v>
      </c>
      <c r="B110" t="str">
        <v>Team 1</v>
      </c>
      <c r="C110" t="str">
        <v>Charlie Williams</v>
      </c>
      <c r="D110" s="12">
        <v>0</v>
      </c>
      <c r="E110" s="17">
        <v>45860.332256539354</v>
      </c>
      <c r="F110" s="17">
        <v>45860.7093183912</v>
      </c>
      <c r="G110" s="17">
        <v>45860.333333333336</v>
      </c>
      <c r="H110" s="17">
        <v>45860.708333333336</v>
      </c>
      <c r="I110" s="28">
        <f t="shared" si="1"/>
        <v>-1</v>
      </c>
    </row>
    <row r="111" spans="1:11">
      <c r="A111" s="13">
        <v>45861</v>
      </c>
      <c r="B111" t="str">
        <v>Team 1</v>
      </c>
      <c r="C111" t="str">
        <v>Karen Davis</v>
      </c>
      <c r="D111" s="12">
        <v>0</v>
      </c>
      <c r="E111" s="17">
        <v>45861.329742164351</v>
      </c>
      <c r="F111" s="17">
        <v>45861.66682770833</v>
      </c>
      <c r="G111" s="17">
        <v>45861.333333333336</v>
      </c>
      <c r="H111" s="17">
        <v>45861.708333333336</v>
      </c>
      <c r="I111" s="28">
        <f t="shared" si="1"/>
        <v>-5</v>
      </c>
    </row>
    <row r="112" spans="1:11">
      <c r="A112" s="13">
        <v>45861</v>
      </c>
      <c r="B112" t="str">
        <v>Team 1</v>
      </c>
      <c r="C112" t="str">
        <v>Karen Martin</v>
      </c>
      <c r="D112" s="12">
        <v>0</v>
      </c>
      <c r="E112" s="17">
        <v>45861.333471458332</v>
      </c>
      <c r="F112" s="17">
        <v>45861.708661516204</v>
      </c>
      <c r="G112" s="17">
        <v>45861.333333333336</v>
      </c>
      <c r="H112" s="17">
        <v>45861.708333333336</v>
      </c>
      <c r="I112" s="28">
        <f t="shared" si="1"/>
        <v>0</v>
      </c>
    </row>
    <row r="113" spans="1:9">
      <c r="A113" s="13">
        <v>45861</v>
      </c>
      <c r="B113" t="str">
        <v>Team 1</v>
      </c>
      <c r="C113" t="str">
        <v>Karen Rodriguez</v>
      </c>
      <c r="D113" s="12">
        <v>0</v>
      </c>
      <c r="E113" s="17">
        <v>45861.333110243053</v>
      </c>
      <c r="F113" s="17">
        <v>45861.458408564817</v>
      </c>
      <c r="G113" s="17">
        <v>45861.333333333336</v>
      </c>
      <c r="H113" s="17">
        <v>45861.708333333336</v>
      </c>
      <c r="I113" s="28">
        <f t="shared" si="1"/>
        <v>0</v>
      </c>
    </row>
    <row r="114" spans="1:9">
      <c r="A114" s="13">
        <v>45861</v>
      </c>
      <c r="B114" t="str">
        <v>Team 1</v>
      </c>
      <c r="C114" t="str">
        <v>Leo Hernandez</v>
      </c>
      <c r="D114" s="12">
        <v>0</v>
      </c>
      <c r="E114" s="17">
        <v>45861.340019583331</v>
      </c>
      <c r="F114" s="17">
        <v>45861.708844907407</v>
      </c>
      <c r="G114" s="17">
        <v>45861.333333333336</v>
      </c>
      <c r="H114" s="17">
        <v>45861.708333333336</v>
      </c>
      <c r="I114" s="28">
        <f t="shared" si="1"/>
        <v>9</v>
      </c>
    </row>
    <row r="115" spans="1:9">
      <c r="A115" s="13">
        <v>45861</v>
      </c>
      <c r="B115" t="str">
        <v>Team 1</v>
      </c>
      <c r="C115" t="str">
        <v>Leo Miller</v>
      </c>
      <c r="D115" s="12">
        <v>0</v>
      </c>
      <c r="E115" s="17">
        <v>45861.625158993054</v>
      </c>
      <c r="F115" s="17">
        <v>45861.834427476853</v>
      </c>
      <c r="G115" s="17">
        <v>45861.625</v>
      </c>
      <c r="H115" s="17">
        <v>45861.833333333336</v>
      </c>
      <c r="I115" s="28">
        <f t="shared" si="1"/>
        <v>0</v>
      </c>
    </row>
    <row r="116" spans="1:9">
      <c r="A116" s="13">
        <v>45861</v>
      </c>
      <c r="B116" t="str">
        <v>Team 1</v>
      </c>
      <c r="C116" t="str">
        <v>Leo Thomas</v>
      </c>
      <c r="D116" s="12">
        <v>0</v>
      </c>
      <c r="E116" s="17">
        <v>45861.522898298608</v>
      </c>
      <c r="F116" s="17">
        <v>45861.617902858794</v>
      </c>
      <c r="G116" s="17">
        <v>45861.666666666664</v>
      </c>
      <c r="H116" s="17">
        <v>45861.791666666664</v>
      </c>
      <c r="I116" s="28">
        <f t="shared" si="1"/>
        <v>-207</v>
      </c>
    </row>
    <row r="117" spans="1:9">
      <c r="A117" s="13">
        <v>45861</v>
      </c>
      <c r="B117" t="str">
        <v>Team 1</v>
      </c>
      <c r="C117" t="str">
        <v>Leo Wilson</v>
      </c>
      <c r="D117" s="12">
        <v>0</v>
      </c>
      <c r="E117" s="17">
        <v>45861.334789062501</v>
      </c>
      <c r="F117" s="17">
        <v>45861.708642962963</v>
      </c>
      <c r="G117" s="17">
        <v>45861.333333333336</v>
      </c>
      <c r="H117" s="17">
        <v>45861.708333333336</v>
      </c>
      <c r="I117" s="28">
        <f t="shared" si="1"/>
        <v>2</v>
      </c>
    </row>
    <row r="118" spans="1:9">
      <c r="A118" s="13">
        <v>45862</v>
      </c>
      <c r="B118" t="str">
        <v>Team 1</v>
      </c>
      <c r="C118" t="str">
        <v>Uma Hernandez</v>
      </c>
      <c r="D118" s="12">
        <v>0</v>
      </c>
      <c r="E118" s="17">
        <v>45862.332683912035</v>
      </c>
      <c r="F118" s="17">
        <v>45862.666790428244</v>
      </c>
      <c r="G118" s="17">
        <v>45862.333333333336</v>
      </c>
      <c r="H118" s="17">
        <v>45862.708333333336</v>
      </c>
      <c r="I118" s="28">
        <f t="shared" si="1"/>
        <v>0</v>
      </c>
    </row>
    <row r="119" spans="1:9">
      <c r="A119" s="13">
        <v>45862</v>
      </c>
      <c r="B119" t="str">
        <v>Team 1</v>
      </c>
      <c r="C119" t="str">
        <v>Uma Taylor</v>
      </c>
      <c r="D119" s="12">
        <v>0</v>
      </c>
      <c r="E119" s="17">
        <v>45862.333595555552</v>
      </c>
      <c r="F119" s="17">
        <v>45862.709337615743</v>
      </c>
      <c r="G119" s="17">
        <v>45862.333333333336</v>
      </c>
      <c r="H119" s="17">
        <v>45862.708333333336</v>
      </c>
      <c r="I119" s="28">
        <f t="shared" si="1"/>
        <v>0</v>
      </c>
    </row>
    <row r="120" spans="1:9">
      <c r="A120" s="13">
        <v>45862</v>
      </c>
      <c r="B120" t="str">
        <v>Team 1</v>
      </c>
      <c r="C120" t="str">
        <v>Victor Brown</v>
      </c>
      <c r="D120" s="12">
        <v>0</v>
      </c>
      <c r="E120" s="17">
        <v>45862.332178923614</v>
      </c>
      <c r="F120" s="17">
        <v>45862.458415925925</v>
      </c>
      <c r="G120" s="17">
        <v>45862.333333333336</v>
      </c>
      <c r="H120" s="17">
        <v>45862.708333333336</v>
      </c>
      <c r="I120" s="28">
        <f t="shared" si="1"/>
        <v>-1</v>
      </c>
    </row>
    <row r="121" spans="1:9">
      <c r="A121" s="13">
        <v>45862</v>
      </c>
      <c r="B121" t="str">
        <v>Team 1</v>
      </c>
      <c r="C121" t="str">
        <v>Victor Taylor</v>
      </c>
      <c r="D121" s="12">
        <v>0</v>
      </c>
      <c r="E121" s="17">
        <v>45862.337501388887</v>
      </c>
      <c r="F121" s="17">
        <v>45862.70908990741</v>
      </c>
      <c r="G121" s="17">
        <v>45862.333333333336</v>
      </c>
      <c r="H121" s="17">
        <v>45862.708333333336</v>
      </c>
      <c r="I121" s="28">
        <f t="shared" si="1"/>
        <v>6</v>
      </c>
    </row>
    <row r="122" spans="1:9">
      <c r="A122" s="13">
        <v>45862</v>
      </c>
      <c r="B122" t="str">
        <v>Team 1</v>
      </c>
      <c r="C122" t="str">
        <v>Wendy Johnson</v>
      </c>
      <c r="D122" s="12">
        <v>0</v>
      </c>
      <c r="E122" s="17">
        <v>45862.62509306713</v>
      </c>
      <c r="F122" s="17">
        <v>45862.750657476849</v>
      </c>
      <c r="G122" s="17">
        <v>45862.625</v>
      </c>
      <c r="H122" s="17">
        <v>45862.75</v>
      </c>
      <c r="I122" s="28">
        <f t="shared" si="1"/>
        <v>0</v>
      </c>
    </row>
    <row r="123" spans="1:9">
      <c r="A123" s="13">
        <v>45862</v>
      </c>
      <c r="B123" t="str">
        <v>Team 1</v>
      </c>
      <c r="C123" t="str">
        <v>Wendy Smith</v>
      </c>
      <c r="D123" s="12">
        <v>0</v>
      </c>
      <c r="E123" s="17">
        <v>45862.539834594907</v>
      </c>
      <c r="F123" s="17">
        <v>45862.581891956019</v>
      </c>
      <c r="G123" s="17">
        <v>45862.666666666664</v>
      </c>
      <c r="H123" s="17">
        <v>45862.791666666664</v>
      </c>
      <c r="I123" s="28">
        <f t="shared" si="1"/>
        <v>-182</v>
      </c>
    </row>
    <row r="124" spans="1:9">
      <c r="A124" s="13">
        <v>45862</v>
      </c>
      <c r="B124" t="str">
        <v>Team 1</v>
      </c>
      <c r="C124" t="str">
        <v>Xander Martin</v>
      </c>
      <c r="D124" s="12">
        <v>0</v>
      </c>
      <c r="E124" s="17">
        <v>45862.332237152776</v>
      </c>
      <c r="F124" s="17">
        <v>45862.625182662036</v>
      </c>
      <c r="G124" s="17">
        <v>45862.333333333336</v>
      </c>
      <c r="H124" s="17">
        <v>45862.625</v>
      </c>
      <c r="I124" s="28">
        <f t="shared" si="1"/>
        <v>-1</v>
      </c>
    </row>
    <row r="125" spans="1:9">
      <c r="A125" s="13">
        <v>45863</v>
      </c>
      <c r="B125" t="str">
        <v>Team 1</v>
      </c>
      <c r="C125" t="str">
        <v>Eve Jackson</v>
      </c>
      <c r="D125" s="12" t="str">
        <v>WFH</v>
      </c>
      <c r="E125" s="17">
        <v>45863.333492916667</v>
      </c>
      <c r="F125" s="17">
        <v>45863.667688761576</v>
      </c>
      <c r="G125" s="17">
        <v>45863.333333333336</v>
      </c>
      <c r="H125" s="17">
        <v>45863.708333333336</v>
      </c>
      <c r="I125" s="28">
        <f t="shared" si="1"/>
        <v>0</v>
      </c>
    </row>
    <row r="126" spans="1:9">
      <c r="A126" s="13">
        <v>45863</v>
      </c>
      <c r="B126" t="str">
        <v>Team 1</v>
      </c>
      <c r="C126" t="str">
        <v>Eve Moore</v>
      </c>
      <c r="D126" s="12">
        <v>0</v>
      </c>
      <c r="E126" s="17">
        <v>45863.333676886577</v>
      </c>
      <c r="F126" s="17">
        <v>45863.71054763889</v>
      </c>
      <c r="G126" s="17">
        <v>45863.333333333336</v>
      </c>
      <c r="H126" s="17">
        <v>45863.708333333336</v>
      </c>
      <c r="I126" s="28">
        <f t="shared" si="1"/>
        <v>0</v>
      </c>
    </row>
    <row r="127" spans="1:9">
      <c r="A127" s="13">
        <v>45863</v>
      </c>
      <c r="B127" t="str">
        <v>Team 1</v>
      </c>
      <c r="C127" t="str">
        <v>Frank Brown</v>
      </c>
      <c r="D127" s="12">
        <v>0</v>
      </c>
      <c r="E127" s="17">
        <v>0</v>
      </c>
      <c r="F127" s="17">
        <v>0</v>
      </c>
      <c r="G127" s="17">
        <v>45863.333333333336</v>
      </c>
      <c r="H127" s="17">
        <v>45863.708333333336</v>
      </c>
      <c r="I127" s="28">
        <f t="shared" si="1"/>
        <v>-66043200</v>
      </c>
    </row>
    <row r="128" spans="1:9">
      <c r="A128" s="13">
        <v>45863</v>
      </c>
      <c r="B128" t="str">
        <v>Team 1</v>
      </c>
      <c r="C128" t="str">
        <v>Frank Davis</v>
      </c>
      <c r="D128" s="12">
        <v>0</v>
      </c>
      <c r="E128" s="17">
        <v>45863.33576209491</v>
      </c>
      <c r="F128" s="17">
        <v>45863.708607546294</v>
      </c>
      <c r="G128" s="17">
        <v>45863.333333333336</v>
      </c>
      <c r="H128" s="17">
        <v>45863.708333333336</v>
      </c>
      <c r="I128" s="28">
        <f t="shared" si="1"/>
        <v>3</v>
      </c>
    </row>
    <row r="129" spans="1:9">
      <c r="A129" s="13">
        <v>45863</v>
      </c>
      <c r="B129" t="str">
        <v>Team 1</v>
      </c>
      <c r="C129" t="str">
        <v>Frank Taylor</v>
      </c>
      <c r="D129" s="12">
        <v>0</v>
      </c>
      <c r="E129" s="17">
        <v>45863.612609189811</v>
      </c>
      <c r="F129" s="17">
        <v>45863.668219791667</v>
      </c>
      <c r="G129" s="17">
        <v>45863.666666666664</v>
      </c>
      <c r="H129" s="17">
        <v>45863.791666666664</v>
      </c>
      <c r="I129" s="28">
        <f t="shared" si="1"/>
        <v>-77</v>
      </c>
    </row>
    <row r="130" spans="1:9">
      <c r="A130" s="13">
        <v>45863</v>
      </c>
      <c r="B130" t="str">
        <v>Team 1</v>
      </c>
      <c r="C130" t="str">
        <v>Grace Lopez</v>
      </c>
      <c r="D130" s="12">
        <v>0</v>
      </c>
      <c r="E130" s="17">
        <v>45863.337540462962</v>
      </c>
      <c r="F130" s="17">
        <v>45863.708437743058</v>
      </c>
      <c r="G130" s="17">
        <v>45863.333333333336</v>
      </c>
      <c r="H130" s="17">
        <v>45863.708333333336</v>
      </c>
      <c r="I130" s="28">
        <f t="shared" si="1"/>
        <v>6</v>
      </c>
    </row>
    <row r="131" spans="1:9">
      <c r="A131" s="13">
        <v>45865</v>
      </c>
      <c r="B131" t="str">
        <v>Team 1</v>
      </c>
      <c r="C131" t="str">
        <v>Uma Williams</v>
      </c>
      <c r="D131" s="12">
        <v>0</v>
      </c>
      <c r="E131" s="17">
        <v>45865.406595532404</v>
      </c>
      <c r="F131" s="17">
        <v>45865.489944548608</v>
      </c>
      <c r="G131" s="17">
        <v>45865.40625</v>
      </c>
      <c r="H131" s="17">
        <v>45865.489583333336</v>
      </c>
      <c r="I131" s="28">
        <f t="shared" si="1"/>
        <v>0</v>
      </c>
    </row>
    <row r="132" spans="1:9">
      <c r="A132" s="13">
        <v>45866</v>
      </c>
      <c r="B132" t="str">
        <v>Team 1</v>
      </c>
      <c r="C132" t="str">
        <v>Bob Martinez</v>
      </c>
      <c r="D132" s="12">
        <v>0</v>
      </c>
      <c r="E132" s="17">
        <v>45866.326604606482</v>
      </c>
      <c r="F132" s="17">
        <v>45866.666725393516</v>
      </c>
      <c r="G132" s="17">
        <v>45866.333333333336</v>
      </c>
      <c r="H132" s="17">
        <v>45866.708333333336</v>
      </c>
      <c r="I132" s="28">
        <f t="shared" ref="I132:I195" si="2">ROUNDDOWN((E132-G132)*1440,0)</f>
        <v>-9</v>
      </c>
    </row>
    <row r="133" spans="1:9">
      <c r="A133" s="13">
        <v>45866</v>
      </c>
      <c r="B133" t="str">
        <v>Team 1</v>
      </c>
      <c r="C133" t="str">
        <v>Bob Wilson</v>
      </c>
      <c r="D133" s="12">
        <v>0</v>
      </c>
      <c r="E133" s="17">
        <v>45866.336851168984</v>
      </c>
      <c r="F133" s="17">
        <v>45866.708800312503</v>
      </c>
      <c r="G133" s="17">
        <v>45866.333333333336</v>
      </c>
      <c r="H133" s="17">
        <v>45866.708333333336</v>
      </c>
      <c r="I133" s="28">
        <f t="shared" si="2"/>
        <v>5</v>
      </c>
    </row>
    <row r="134" spans="1:9">
      <c r="A134" s="13">
        <v>45866</v>
      </c>
      <c r="B134" t="str">
        <v>Team 1</v>
      </c>
      <c r="C134" t="str">
        <v>Caleb Martin</v>
      </c>
      <c r="D134" s="12">
        <v>0</v>
      </c>
      <c r="E134" s="17">
        <v>45866.33310300926</v>
      </c>
      <c r="F134" s="17">
        <v>45866.458406562502</v>
      </c>
      <c r="G134" s="17">
        <v>45866.333333333336</v>
      </c>
      <c r="H134" s="17">
        <v>45866.708333333336</v>
      </c>
      <c r="I134" s="28">
        <f t="shared" si="2"/>
        <v>0</v>
      </c>
    </row>
    <row r="135" spans="1:9">
      <c r="A135" s="13">
        <v>45866</v>
      </c>
      <c r="B135" t="str">
        <v>Team 1</v>
      </c>
      <c r="C135" t="str">
        <v>Charlie Jackson</v>
      </c>
      <c r="D135" s="12">
        <v>0</v>
      </c>
      <c r="E135" s="17">
        <v>45866.336222094906</v>
      </c>
      <c r="F135" s="17">
        <v>45866.708851701391</v>
      </c>
      <c r="G135" s="17">
        <v>45866.333333333336</v>
      </c>
      <c r="H135" s="17">
        <v>45866.708333333336</v>
      </c>
      <c r="I135" s="28">
        <f t="shared" si="2"/>
        <v>4</v>
      </c>
    </row>
    <row r="136" spans="1:9">
      <c r="A136" s="13">
        <v>45866</v>
      </c>
      <c r="B136" t="str">
        <v>Team 1</v>
      </c>
      <c r="C136" t="str">
        <v>Dana Anderson</v>
      </c>
      <c r="D136" s="12">
        <v>0</v>
      </c>
      <c r="E136" s="17">
        <v>45866.646213645836</v>
      </c>
      <c r="F136" s="17">
        <v>45866.771640011575</v>
      </c>
      <c r="G136" s="17">
        <v>45866.645833333336</v>
      </c>
      <c r="H136" s="17">
        <v>45866.770833333336</v>
      </c>
      <c r="I136" s="28">
        <f t="shared" si="2"/>
        <v>0</v>
      </c>
    </row>
    <row r="137" spans="1:9">
      <c r="A137" s="13">
        <v>45866</v>
      </c>
      <c r="B137" t="str">
        <v>Team 1</v>
      </c>
      <c r="C137" t="str">
        <v>Dana Brown</v>
      </c>
      <c r="D137" s="12">
        <v>0</v>
      </c>
      <c r="E137" s="17">
        <v>0</v>
      </c>
      <c r="F137" s="17">
        <v>0</v>
      </c>
      <c r="G137" s="17">
        <v>45866.666666666664</v>
      </c>
      <c r="H137" s="17">
        <v>45866.791666666664</v>
      </c>
      <c r="I137" s="28">
        <f t="shared" si="2"/>
        <v>-66048000</v>
      </c>
    </row>
    <row r="138" spans="1:9">
      <c r="A138" s="13">
        <v>45866</v>
      </c>
      <c r="B138" t="str">
        <v>Team 1</v>
      </c>
      <c r="C138" t="str">
        <v>Dana Davis</v>
      </c>
      <c r="D138" s="12">
        <v>0</v>
      </c>
      <c r="E138" s="17">
        <v>45866.332233113426</v>
      </c>
      <c r="F138" s="17">
        <v>45866.709476307871</v>
      </c>
      <c r="G138" s="17">
        <v>45866.333333333336</v>
      </c>
      <c r="H138" s="17">
        <v>45866.708333333336</v>
      </c>
      <c r="I138" s="28">
        <f t="shared" si="2"/>
        <v>-1</v>
      </c>
    </row>
    <row r="139" spans="1:9">
      <c r="A139" s="13">
        <v>45867</v>
      </c>
      <c r="B139" t="str">
        <v>Team 1</v>
      </c>
      <c r="C139" t="str">
        <v>Leo Garcia</v>
      </c>
      <c r="D139" s="12">
        <v>0</v>
      </c>
      <c r="E139" s="17">
        <v>45867.330673414355</v>
      </c>
      <c r="F139" s="17">
        <v>0</v>
      </c>
      <c r="G139" s="17">
        <v>45867.333333333336</v>
      </c>
      <c r="H139" s="17">
        <v>45867.708333333336</v>
      </c>
      <c r="I139" s="28">
        <f t="shared" si="2"/>
        <v>-3</v>
      </c>
    </row>
    <row r="140" spans="1:9">
      <c r="A140" s="13">
        <v>45867</v>
      </c>
      <c r="B140" t="str">
        <v>Team 1</v>
      </c>
      <c r="C140" t="str">
        <v>Leo Hernandez</v>
      </c>
      <c r="D140" s="12">
        <v>0</v>
      </c>
      <c r="E140" s="17">
        <v>45867.333435624998</v>
      </c>
      <c r="F140" s="17">
        <v>0</v>
      </c>
      <c r="G140" s="17">
        <v>45867.333333333336</v>
      </c>
      <c r="H140" s="17">
        <v>45867.708333333336</v>
      </c>
      <c r="I140" s="28">
        <f t="shared" si="2"/>
        <v>0</v>
      </c>
    </row>
    <row r="141" spans="1:9">
      <c r="A141" s="13">
        <v>45867</v>
      </c>
      <c r="B141" t="str">
        <v>Team 1</v>
      </c>
      <c r="C141" t="str">
        <v>Leo Lopez</v>
      </c>
      <c r="D141" s="12">
        <v>0</v>
      </c>
      <c r="E141" s="17">
        <v>45867.332684062501</v>
      </c>
      <c r="F141" s="17">
        <v>45867.458389016203</v>
      </c>
      <c r="G141" s="17">
        <v>45867.333333333336</v>
      </c>
      <c r="H141" s="17">
        <v>45867.708333333336</v>
      </c>
      <c r="I141" s="28">
        <f t="shared" si="2"/>
        <v>0</v>
      </c>
    </row>
    <row r="142" spans="1:9">
      <c r="A142" s="13">
        <v>45867</v>
      </c>
      <c r="B142" t="str">
        <v>Team 1</v>
      </c>
      <c r="C142" t="str">
        <v>Leo Miller</v>
      </c>
      <c r="D142" s="12">
        <v>0</v>
      </c>
      <c r="E142" s="17">
        <v>0</v>
      </c>
      <c r="F142" s="17">
        <v>0</v>
      </c>
      <c r="G142" s="17">
        <v>45867.666666666664</v>
      </c>
      <c r="H142" s="17">
        <v>45867.791666666664</v>
      </c>
      <c r="I142" s="28">
        <f t="shared" si="2"/>
        <v>-66049440</v>
      </c>
    </row>
    <row r="143" spans="1:9">
      <c r="A143" s="13">
        <v>45867</v>
      </c>
      <c r="B143" t="str">
        <v>Team 1</v>
      </c>
      <c r="C143" t="str">
        <v>Leo Thomas</v>
      </c>
      <c r="D143" s="12">
        <v>0</v>
      </c>
      <c r="E143" s="17">
        <v>0</v>
      </c>
      <c r="F143" s="17">
        <v>0</v>
      </c>
      <c r="G143" s="17">
        <v>45867.666666666664</v>
      </c>
      <c r="H143" s="17">
        <v>45867.791666666664</v>
      </c>
      <c r="I143" s="28">
        <f t="shared" si="2"/>
        <v>-66049440</v>
      </c>
    </row>
    <row r="144" spans="1:9">
      <c r="A144" s="13">
        <v>45867</v>
      </c>
      <c r="B144" t="str">
        <v>Team 1</v>
      </c>
      <c r="C144" t="str">
        <v>Leo Wilson</v>
      </c>
      <c r="D144" s="12">
        <v>0</v>
      </c>
      <c r="E144" s="17">
        <v>45867.333642812497</v>
      </c>
      <c r="F144" s="17">
        <v>0</v>
      </c>
      <c r="G144" s="17">
        <v>45867.333333333336</v>
      </c>
      <c r="H144" s="17">
        <v>45867.708333333336</v>
      </c>
      <c r="I144" s="28">
        <f t="shared" si="2"/>
        <v>0</v>
      </c>
    </row>
    <row r="145" spans="1:9">
      <c r="A145" s="13"/>
      <c r="C145"/>
      <c r="D145" s="12"/>
      <c r="E145" s="17"/>
      <c r="F145" s="17"/>
      <c r="I145" s="28">
        <f t="shared" si="2"/>
        <v>0</v>
      </c>
    </row>
    <row r="146" spans="1:9">
      <c r="A146" s="13"/>
      <c r="C146"/>
      <c r="D146" s="12"/>
      <c r="E146" s="17"/>
      <c r="F146" s="17"/>
      <c r="I146" s="28">
        <f t="shared" si="2"/>
        <v>0</v>
      </c>
    </row>
    <row r="147" spans="1:9">
      <c r="A147" s="13"/>
      <c r="C147"/>
      <c r="D147" s="12"/>
      <c r="E147" s="17"/>
      <c r="F147" s="17"/>
      <c r="I147" s="28">
        <f t="shared" si="2"/>
        <v>0</v>
      </c>
    </row>
    <row r="148" spans="1:9">
      <c r="A148" s="13"/>
      <c r="C148"/>
      <c r="D148" s="12"/>
      <c r="E148" s="17"/>
      <c r="F148" s="17"/>
      <c r="I148" s="28">
        <f t="shared" si="2"/>
        <v>0</v>
      </c>
    </row>
    <row r="149" spans="1:9">
      <c r="A149" s="13"/>
      <c r="C149"/>
      <c r="D149" s="12"/>
      <c r="E149" s="17"/>
      <c r="F149" s="17"/>
      <c r="I149" s="28">
        <f t="shared" si="2"/>
        <v>0</v>
      </c>
    </row>
    <row r="150" spans="1:9">
      <c r="A150" s="13"/>
      <c r="C150"/>
      <c r="D150" s="12"/>
      <c r="E150" s="17"/>
      <c r="F150" s="17"/>
      <c r="I150" s="28">
        <f t="shared" si="2"/>
        <v>0</v>
      </c>
    </row>
    <row r="151" spans="1:9">
      <c r="A151" s="13"/>
      <c r="C151"/>
      <c r="D151" s="12"/>
      <c r="E151" s="17"/>
      <c r="F151" s="17"/>
      <c r="I151" s="28">
        <f t="shared" si="2"/>
        <v>0</v>
      </c>
    </row>
    <row r="152" spans="1:9">
      <c r="A152" s="13"/>
      <c r="C152"/>
      <c r="D152" s="12"/>
      <c r="E152" s="17"/>
      <c r="F152" s="17"/>
      <c r="I152" s="28">
        <f t="shared" si="2"/>
        <v>0</v>
      </c>
    </row>
    <row r="153" spans="1:9">
      <c r="A153" s="13"/>
      <c r="C153"/>
      <c r="D153" s="12"/>
      <c r="E153" s="17"/>
      <c r="F153" s="17"/>
      <c r="I153" s="28">
        <f t="shared" si="2"/>
        <v>0</v>
      </c>
    </row>
    <row r="154" spans="1:9">
      <c r="A154" s="13"/>
      <c r="C154"/>
      <c r="D154" s="12"/>
      <c r="E154" s="17"/>
      <c r="F154" s="17"/>
      <c r="I154" s="28">
        <f t="shared" si="2"/>
        <v>0</v>
      </c>
    </row>
    <row r="155" spans="1:9">
      <c r="A155" s="13"/>
      <c r="C155"/>
      <c r="D155" s="12"/>
      <c r="E155" s="17"/>
      <c r="F155" s="17"/>
      <c r="I155" s="28">
        <f t="shared" si="2"/>
        <v>0</v>
      </c>
    </row>
    <row r="156" spans="1:9">
      <c r="A156" s="13"/>
      <c r="C156"/>
      <c r="D156" s="12"/>
      <c r="E156" s="17"/>
      <c r="F156" s="17"/>
      <c r="I156" s="28">
        <f t="shared" si="2"/>
        <v>0</v>
      </c>
    </row>
    <row r="157" spans="1:9">
      <c r="A157" s="13"/>
      <c r="C157"/>
      <c r="D157" s="12"/>
      <c r="E157" s="17"/>
      <c r="F157" s="17"/>
      <c r="I157" s="28">
        <f t="shared" si="2"/>
        <v>0</v>
      </c>
    </row>
    <row r="158" spans="1:9">
      <c r="A158" s="13"/>
      <c r="C158"/>
      <c r="D158" s="12"/>
      <c r="E158" s="17"/>
      <c r="F158" s="17"/>
      <c r="I158" s="28">
        <f t="shared" si="2"/>
        <v>0</v>
      </c>
    </row>
    <row r="159" spans="1:9">
      <c r="A159" s="13"/>
      <c r="C159"/>
      <c r="D159" s="12"/>
      <c r="E159" s="17"/>
      <c r="F159" s="17"/>
      <c r="I159" s="28">
        <f t="shared" si="2"/>
        <v>0</v>
      </c>
    </row>
    <row r="160" spans="1:9">
      <c r="A160" s="13"/>
      <c r="C160"/>
      <c r="D160" s="12"/>
      <c r="E160" s="17"/>
      <c r="F160" s="17"/>
      <c r="I160" s="28">
        <f t="shared" si="2"/>
        <v>0</v>
      </c>
    </row>
    <row r="161" spans="1:9">
      <c r="A161" s="13"/>
      <c r="C161"/>
      <c r="D161" s="12"/>
      <c r="E161" s="17"/>
      <c r="F161" s="17"/>
      <c r="I161" s="28">
        <f t="shared" si="2"/>
        <v>0</v>
      </c>
    </row>
    <row r="162" spans="1:9">
      <c r="A162" s="13"/>
      <c r="C162"/>
      <c r="D162" s="12"/>
      <c r="E162" s="17"/>
      <c r="F162" s="17"/>
      <c r="I162" s="28">
        <f t="shared" si="2"/>
        <v>0</v>
      </c>
    </row>
    <row r="163" spans="1:9">
      <c r="A163" s="13"/>
      <c r="C163"/>
      <c r="D163" s="12"/>
      <c r="E163" s="17"/>
      <c r="F163" s="17"/>
      <c r="I163" s="28">
        <f t="shared" si="2"/>
        <v>0</v>
      </c>
    </row>
    <row r="164" spans="1:9">
      <c r="A164" s="13"/>
      <c r="C164"/>
      <c r="D164" s="12"/>
      <c r="E164" s="17"/>
      <c r="F164" s="17"/>
      <c r="I164" s="28">
        <f t="shared" si="2"/>
        <v>0</v>
      </c>
    </row>
    <row r="165" spans="1:9">
      <c r="A165" s="13"/>
      <c r="C165"/>
      <c r="D165" s="12"/>
      <c r="E165" s="17"/>
      <c r="F165" s="17"/>
      <c r="I165" s="28">
        <f t="shared" si="2"/>
        <v>0</v>
      </c>
    </row>
    <row r="166" spans="1:9">
      <c r="A166" s="13"/>
      <c r="C166"/>
      <c r="D166" s="12"/>
      <c r="E166" s="17"/>
      <c r="F166" s="17"/>
      <c r="I166" s="28">
        <f t="shared" si="2"/>
        <v>0</v>
      </c>
    </row>
    <row r="167" spans="1:9">
      <c r="A167" s="13"/>
      <c r="C167"/>
      <c r="D167" s="12"/>
      <c r="E167" s="17"/>
      <c r="F167" s="17"/>
      <c r="I167" s="28">
        <f t="shared" si="2"/>
        <v>0</v>
      </c>
    </row>
    <row r="168" spans="1:9">
      <c r="A168" s="13"/>
      <c r="C168"/>
      <c r="D168" s="12"/>
      <c r="E168" s="17"/>
      <c r="F168" s="17"/>
      <c r="I168" s="28">
        <f t="shared" si="2"/>
        <v>0</v>
      </c>
    </row>
    <row r="169" spans="1:9">
      <c r="A169" s="13"/>
      <c r="C169"/>
      <c r="D169" s="12"/>
      <c r="E169" s="17"/>
      <c r="F169" s="17"/>
      <c r="I169" s="28">
        <f t="shared" si="2"/>
        <v>0</v>
      </c>
    </row>
    <row r="170" spans="1:9">
      <c r="A170" s="13"/>
      <c r="C170"/>
      <c r="D170" s="12"/>
      <c r="E170" s="17"/>
      <c r="F170" s="17"/>
      <c r="I170" s="28">
        <f t="shared" si="2"/>
        <v>0</v>
      </c>
    </row>
    <row r="171" spans="1:9">
      <c r="A171" s="13"/>
      <c r="C171"/>
      <c r="D171" s="12"/>
      <c r="E171" s="17"/>
      <c r="F171" s="17"/>
      <c r="I171" s="28">
        <f t="shared" si="2"/>
        <v>0</v>
      </c>
    </row>
    <row r="172" spans="1:9">
      <c r="A172" s="13"/>
      <c r="C172"/>
      <c r="D172" s="12"/>
      <c r="E172" s="17"/>
      <c r="F172" s="17"/>
      <c r="I172" s="28">
        <f t="shared" si="2"/>
        <v>0</v>
      </c>
    </row>
    <row r="173" spans="1:9">
      <c r="A173" s="13"/>
      <c r="C173"/>
      <c r="D173" s="12"/>
      <c r="E173" s="17"/>
      <c r="F173" s="17"/>
      <c r="I173" s="28">
        <f t="shared" si="2"/>
        <v>0</v>
      </c>
    </row>
    <row r="174" spans="1:9">
      <c r="A174" s="13"/>
      <c r="C174"/>
      <c r="D174" s="12"/>
      <c r="E174" s="17"/>
      <c r="F174" s="17"/>
      <c r="I174" s="28">
        <f t="shared" si="2"/>
        <v>0</v>
      </c>
    </row>
    <row r="175" spans="1:9">
      <c r="A175" s="13"/>
      <c r="C175"/>
      <c r="D175" s="12"/>
      <c r="E175" s="17"/>
      <c r="F175" s="17"/>
      <c r="I175" s="28">
        <f t="shared" si="2"/>
        <v>0</v>
      </c>
    </row>
    <row r="176" spans="1:9">
      <c r="A176" s="13"/>
      <c r="C176"/>
      <c r="D176" s="12"/>
      <c r="E176" s="17"/>
      <c r="F176" s="17"/>
      <c r="I176" s="28">
        <f t="shared" si="2"/>
        <v>0</v>
      </c>
    </row>
    <row r="177" spans="1:9">
      <c r="A177" s="13"/>
      <c r="C177"/>
      <c r="D177" s="12"/>
      <c r="E177" s="17"/>
      <c r="F177" s="17"/>
      <c r="I177" s="28">
        <f t="shared" si="2"/>
        <v>0</v>
      </c>
    </row>
    <row r="178" spans="1:9">
      <c r="A178" s="13"/>
      <c r="C178"/>
      <c r="D178" s="12"/>
      <c r="E178" s="17"/>
      <c r="F178" s="17"/>
      <c r="I178" s="28">
        <f t="shared" si="2"/>
        <v>0</v>
      </c>
    </row>
    <row r="179" spans="1:9">
      <c r="A179" s="13"/>
      <c r="C179"/>
      <c r="D179" s="12"/>
      <c r="E179" s="17"/>
      <c r="F179" s="17"/>
      <c r="I179" s="28">
        <f t="shared" si="2"/>
        <v>0</v>
      </c>
    </row>
    <row r="180" spans="1:9">
      <c r="A180" s="13"/>
      <c r="C180"/>
      <c r="D180" s="12"/>
      <c r="E180" s="17"/>
      <c r="F180" s="17"/>
      <c r="I180" s="28">
        <f t="shared" si="2"/>
        <v>0</v>
      </c>
    </row>
    <row r="181" spans="1:9">
      <c r="A181" s="13"/>
      <c r="C181"/>
      <c r="D181" s="12"/>
      <c r="E181" s="17"/>
      <c r="F181" s="17"/>
      <c r="I181" s="28">
        <f t="shared" si="2"/>
        <v>0</v>
      </c>
    </row>
    <row r="182" spans="1:9">
      <c r="A182" s="13"/>
      <c r="C182"/>
      <c r="D182" s="12"/>
      <c r="E182" s="17"/>
      <c r="F182" s="17"/>
      <c r="I182" s="28">
        <f t="shared" si="2"/>
        <v>0</v>
      </c>
    </row>
    <row r="183" spans="1:9">
      <c r="A183" s="13"/>
      <c r="C183"/>
      <c r="D183" s="12"/>
      <c r="E183" s="17"/>
      <c r="F183" s="17"/>
      <c r="I183" s="28">
        <f t="shared" si="2"/>
        <v>0</v>
      </c>
    </row>
    <row r="184" spans="1:9">
      <c r="A184" s="13"/>
      <c r="C184"/>
      <c r="D184" s="12"/>
      <c r="E184" s="17"/>
      <c r="F184" s="17"/>
      <c r="I184" s="28">
        <f t="shared" si="2"/>
        <v>0</v>
      </c>
    </row>
    <row r="185" spans="1:9">
      <c r="A185" s="13"/>
      <c r="C185"/>
      <c r="D185" s="12"/>
      <c r="E185" s="17"/>
      <c r="F185" s="17"/>
      <c r="I185" s="28">
        <f t="shared" si="2"/>
        <v>0</v>
      </c>
    </row>
    <row r="186" spans="1:9">
      <c r="A186" s="13"/>
      <c r="C186"/>
      <c r="D186" s="12"/>
      <c r="E186" s="17"/>
      <c r="F186" s="17"/>
      <c r="I186" s="28">
        <f t="shared" si="2"/>
        <v>0</v>
      </c>
    </row>
    <row r="187" spans="1:9">
      <c r="A187" s="13"/>
      <c r="C187"/>
      <c r="D187" s="12"/>
      <c r="E187" s="17"/>
      <c r="F187" s="17"/>
      <c r="I187" s="28">
        <f t="shared" si="2"/>
        <v>0</v>
      </c>
    </row>
    <row r="188" spans="1:9">
      <c r="A188" s="13"/>
      <c r="C188"/>
      <c r="D188" s="12"/>
      <c r="E188" s="17"/>
      <c r="F188" s="17"/>
      <c r="I188" s="28">
        <f t="shared" si="2"/>
        <v>0</v>
      </c>
    </row>
    <row r="189" spans="1:9">
      <c r="A189" s="13"/>
      <c r="C189"/>
      <c r="D189" s="12"/>
      <c r="E189" s="17"/>
      <c r="F189" s="17"/>
      <c r="I189" s="28">
        <f t="shared" si="2"/>
        <v>0</v>
      </c>
    </row>
    <row r="190" spans="1:9">
      <c r="A190" s="13"/>
      <c r="C190"/>
      <c r="D190" s="12"/>
      <c r="E190" s="17"/>
      <c r="F190" s="17"/>
      <c r="I190" s="28">
        <f t="shared" si="2"/>
        <v>0</v>
      </c>
    </row>
    <row r="191" spans="1:9">
      <c r="A191" s="13"/>
      <c r="C191"/>
      <c r="D191" s="12"/>
      <c r="E191" s="17"/>
      <c r="F191" s="17"/>
      <c r="I191" s="28">
        <f t="shared" si="2"/>
        <v>0</v>
      </c>
    </row>
    <row r="192" spans="1:9">
      <c r="A192" s="13"/>
      <c r="C192"/>
      <c r="D192" s="12"/>
      <c r="E192" s="17"/>
      <c r="F192" s="17"/>
      <c r="I192" s="28">
        <f t="shared" si="2"/>
        <v>0</v>
      </c>
    </row>
    <row r="193" spans="1:9">
      <c r="A193" s="13"/>
      <c r="C193"/>
      <c r="D193" s="12"/>
      <c r="E193" s="17"/>
      <c r="F193" s="17"/>
      <c r="I193" s="28">
        <f t="shared" si="2"/>
        <v>0</v>
      </c>
    </row>
    <row r="194" spans="1:9">
      <c r="A194" s="13"/>
      <c r="C194"/>
      <c r="D194" s="12"/>
      <c r="E194" s="17"/>
      <c r="F194" s="17"/>
      <c r="I194" s="28">
        <f t="shared" si="2"/>
        <v>0</v>
      </c>
    </row>
    <row r="195" spans="1:9">
      <c r="A195" s="13"/>
      <c r="C195"/>
      <c r="D195" s="12"/>
      <c r="E195" s="17"/>
      <c r="F195" s="17"/>
      <c r="I195" s="28">
        <f t="shared" si="2"/>
        <v>0</v>
      </c>
    </row>
    <row r="196" spans="1:9">
      <c r="A196" s="13"/>
      <c r="C196"/>
      <c r="D196" s="12"/>
      <c r="E196" s="17"/>
      <c r="F196" s="17"/>
      <c r="I196" s="28">
        <f t="shared" ref="I196:I259" si="3">ROUNDDOWN((E196-G196)*1440,0)</f>
        <v>0</v>
      </c>
    </row>
    <row r="197" spans="1:9">
      <c r="A197" s="13"/>
      <c r="C197"/>
      <c r="D197" s="12"/>
      <c r="E197" s="17"/>
      <c r="F197" s="17"/>
      <c r="I197" s="28">
        <f t="shared" si="3"/>
        <v>0</v>
      </c>
    </row>
    <row r="198" spans="1:9">
      <c r="A198" s="13"/>
      <c r="C198"/>
      <c r="D198" s="12"/>
      <c r="E198" s="17"/>
      <c r="F198" s="17"/>
      <c r="I198" s="28">
        <f t="shared" si="3"/>
        <v>0</v>
      </c>
    </row>
    <row r="199" spans="1:9">
      <c r="A199" s="13"/>
      <c r="C199"/>
      <c r="D199" s="12"/>
      <c r="E199" s="17"/>
      <c r="F199" s="17"/>
      <c r="I199" s="28">
        <f t="shared" si="3"/>
        <v>0</v>
      </c>
    </row>
    <row r="200" spans="1:9">
      <c r="A200" s="13"/>
      <c r="C200"/>
      <c r="D200" s="12"/>
      <c r="E200" s="17"/>
      <c r="F200" s="17"/>
      <c r="I200" s="28">
        <f t="shared" si="3"/>
        <v>0</v>
      </c>
    </row>
    <row r="201" spans="1:9">
      <c r="A201" s="13"/>
      <c r="C201"/>
      <c r="D201" s="12"/>
      <c r="E201" s="17"/>
      <c r="F201" s="17"/>
      <c r="I201" s="28">
        <f t="shared" si="3"/>
        <v>0</v>
      </c>
    </row>
    <row r="202" spans="1:9">
      <c r="A202" s="13"/>
      <c r="C202"/>
      <c r="D202" s="12"/>
      <c r="E202" s="17"/>
      <c r="F202" s="17"/>
      <c r="I202" s="28">
        <f t="shared" si="3"/>
        <v>0</v>
      </c>
    </row>
    <row r="203" spans="1:9">
      <c r="A203" s="13"/>
      <c r="C203"/>
      <c r="D203" s="12"/>
      <c r="E203" s="17"/>
      <c r="F203" s="17"/>
      <c r="I203" s="28">
        <f t="shared" si="3"/>
        <v>0</v>
      </c>
    </row>
    <row r="204" spans="1:9">
      <c r="A204" s="13"/>
      <c r="C204"/>
      <c r="D204" s="12"/>
      <c r="E204" s="17"/>
      <c r="F204" s="17"/>
      <c r="I204" s="28">
        <f t="shared" si="3"/>
        <v>0</v>
      </c>
    </row>
    <row r="205" spans="1:9">
      <c r="A205" s="13"/>
      <c r="C205"/>
      <c r="D205" s="12"/>
      <c r="E205" s="17"/>
      <c r="F205" s="17"/>
      <c r="I205" s="28">
        <f t="shared" si="3"/>
        <v>0</v>
      </c>
    </row>
    <row r="206" spans="1:9">
      <c r="A206" s="13"/>
      <c r="C206"/>
      <c r="D206" s="12"/>
      <c r="E206" s="17"/>
      <c r="F206" s="17"/>
      <c r="I206" s="28">
        <f t="shared" si="3"/>
        <v>0</v>
      </c>
    </row>
    <row r="207" spans="1:9">
      <c r="A207" s="13"/>
      <c r="C207"/>
      <c r="D207" s="12"/>
      <c r="E207" s="17"/>
      <c r="F207" s="17"/>
      <c r="I207" s="28">
        <f t="shared" si="3"/>
        <v>0</v>
      </c>
    </row>
    <row r="208" spans="1:9">
      <c r="A208" s="13"/>
      <c r="C208"/>
      <c r="D208" s="12"/>
      <c r="E208" s="17"/>
      <c r="F208" s="17"/>
      <c r="I208" s="28">
        <f t="shared" si="3"/>
        <v>0</v>
      </c>
    </row>
    <row r="209" spans="1:9">
      <c r="A209" s="13"/>
      <c r="C209"/>
      <c r="D209" s="12"/>
      <c r="E209" s="17"/>
      <c r="F209" s="17"/>
      <c r="I209" s="28">
        <f t="shared" si="3"/>
        <v>0</v>
      </c>
    </row>
    <row r="210" spans="1:9">
      <c r="A210" s="13"/>
      <c r="C210"/>
      <c r="D210" s="12"/>
      <c r="E210" s="17"/>
      <c r="F210" s="17"/>
      <c r="I210" s="28">
        <f t="shared" si="3"/>
        <v>0</v>
      </c>
    </row>
    <row r="211" spans="1:9">
      <c r="A211" s="13"/>
      <c r="C211"/>
      <c r="D211" s="12"/>
      <c r="E211" s="17"/>
      <c r="F211" s="17"/>
      <c r="I211" s="28">
        <f t="shared" si="3"/>
        <v>0</v>
      </c>
    </row>
    <row r="212" spans="1:9">
      <c r="A212" s="13"/>
      <c r="C212"/>
      <c r="D212" s="12"/>
      <c r="E212" s="17"/>
      <c r="F212" s="17"/>
      <c r="I212" s="28">
        <f t="shared" si="3"/>
        <v>0</v>
      </c>
    </row>
    <row r="213" spans="1:9">
      <c r="A213" s="13"/>
      <c r="C213"/>
      <c r="D213" s="12"/>
      <c r="E213" s="17"/>
      <c r="F213" s="17"/>
      <c r="I213" s="28">
        <f t="shared" si="3"/>
        <v>0</v>
      </c>
    </row>
    <row r="214" spans="1:9">
      <c r="A214" s="13"/>
      <c r="C214"/>
      <c r="D214" s="12"/>
      <c r="E214" s="17"/>
      <c r="F214" s="17"/>
      <c r="I214" s="28">
        <f t="shared" si="3"/>
        <v>0</v>
      </c>
    </row>
    <row r="215" spans="1:9">
      <c r="A215" s="13"/>
      <c r="C215"/>
      <c r="D215" s="12"/>
      <c r="E215" s="17"/>
      <c r="F215" s="17"/>
      <c r="I215" s="28">
        <f t="shared" si="3"/>
        <v>0</v>
      </c>
    </row>
    <row r="216" spans="1:9">
      <c r="A216" s="13"/>
      <c r="C216"/>
      <c r="D216" s="12"/>
      <c r="E216" s="17"/>
      <c r="F216" s="17"/>
      <c r="I216" s="28">
        <f t="shared" si="3"/>
        <v>0</v>
      </c>
    </row>
    <row r="217" spans="1:9">
      <c r="A217" s="13"/>
      <c r="C217"/>
      <c r="D217" s="12"/>
      <c r="E217" s="17"/>
      <c r="F217" s="17"/>
      <c r="I217" s="28">
        <f t="shared" si="3"/>
        <v>0</v>
      </c>
    </row>
    <row r="218" spans="1:9">
      <c r="A218" s="13"/>
      <c r="C218"/>
      <c r="D218" s="12"/>
      <c r="E218" s="17"/>
      <c r="F218" s="17"/>
      <c r="I218" s="28">
        <f t="shared" si="3"/>
        <v>0</v>
      </c>
    </row>
    <row r="219" spans="1:9">
      <c r="A219" s="13"/>
      <c r="C219"/>
      <c r="D219" s="12"/>
      <c r="E219" s="17"/>
      <c r="F219" s="17"/>
      <c r="I219" s="28">
        <f t="shared" si="3"/>
        <v>0</v>
      </c>
    </row>
    <row r="220" spans="1:9">
      <c r="A220" s="13"/>
      <c r="C220"/>
      <c r="D220" s="12"/>
      <c r="E220" s="17"/>
      <c r="F220" s="17"/>
      <c r="I220" s="28">
        <f t="shared" si="3"/>
        <v>0</v>
      </c>
    </row>
    <row r="221" spans="1:9">
      <c r="A221" s="13"/>
      <c r="C221"/>
      <c r="D221" s="12"/>
      <c r="E221" s="17"/>
      <c r="F221" s="17"/>
      <c r="I221" s="28">
        <f t="shared" si="3"/>
        <v>0</v>
      </c>
    </row>
    <row r="222" spans="1:9">
      <c r="A222" s="13"/>
      <c r="C222"/>
      <c r="D222" s="12"/>
      <c r="E222" s="17"/>
      <c r="F222" s="17"/>
      <c r="I222" s="28">
        <f t="shared" si="3"/>
        <v>0</v>
      </c>
    </row>
    <row r="223" spans="1:9">
      <c r="A223" s="13"/>
      <c r="C223"/>
      <c r="D223" s="12"/>
      <c r="E223" s="17"/>
      <c r="F223" s="17"/>
      <c r="I223" s="28">
        <f t="shared" si="3"/>
        <v>0</v>
      </c>
    </row>
    <row r="224" spans="1:9">
      <c r="A224" s="13"/>
      <c r="C224"/>
      <c r="D224" s="12"/>
      <c r="E224" s="17"/>
      <c r="F224" s="17"/>
      <c r="I224" s="28">
        <f t="shared" si="3"/>
        <v>0</v>
      </c>
    </row>
    <row r="225" spans="1:9">
      <c r="A225" s="13"/>
      <c r="C225"/>
      <c r="D225" s="12"/>
      <c r="E225" s="17"/>
      <c r="F225" s="17"/>
      <c r="I225" s="28">
        <f t="shared" si="3"/>
        <v>0</v>
      </c>
    </row>
    <row r="226" spans="1:9">
      <c r="A226" s="13"/>
      <c r="C226"/>
      <c r="D226" s="12"/>
      <c r="E226" s="17"/>
      <c r="F226" s="17"/>
      <c r="I226" s="28">
        <f t="shared" si="3"/>
        <v>0</v>
      </c>
    </row>
    <row r="227" spans="1:9">
      <c r="A227" s="13"/>
      <c r="C227"/>
      <c r="D227" s="12"/>
      <c r="E227" s="17"/>
      <c r="F227" s="17"/>
      <c r="I227" s="28">
        <f t="shared" si="3"/>
        <v>0</v>
      </c>
    </row>
    <row r="228" spans="1:9">
      <c r="A228" s="13"/>
      <c r="C228"/>
      <c r="D228" s="12"/>
      <c r="E228" s="17"/>
      <c r="F228" s="17"/>
      <c r="I228" s="28">
        <f t="shared" si="3"/>
        <v>0</v>
      </c>
    </row>
    <row r="229" spans="1:9">
      <c r="A229" s="13"/>
      <c r="C229"/>
      <c r="D229" s="12"/>
      <c r="E229" s="17"/>
      <c r="F229" s="17"/>
      <c r="I229" s="28">
        <f t="shared" si="3"/>
        <v>0</v>
      </c>
    </row>
    <row r="230" spans="1:9">
      <c r="A230" s="13"/>
      <c r="C230"/>
      <c r="D230" s="12"/>
      <c r="E230" s="17"/>
      <c r="F230" s="17"/>
      <c r="I230" s="28">
        <f t="shared" si="3"/>
        <v>0</v>
      </c>
    </row>
    <row r="231" spans="1:9">
      <c r="A231" s="13"/>
      <c r="C231"/>
      <c r="D231" s="12"/>
      <c r="E231" s="17"/>
      <c r="F231" s="17"/>
      <c r="I231" s="28">
        <f t="shared" si="3"/>
        <v>0</v>
      </c>
    </row>
    <row r="232" spans="1:9">
      <c r="A232" s="13"/>
      <c r="C232"/>
      <c r="D232" s="12"/>
      <c r="E232" s="17"/>
      <c r="F232" s="17"/>
      <c r="I232" s="28">
        <f t="shared" si="3"/>
        <v>0</v>
      </c>
    </row>
    <row r="233" spans="1:9">
      <c r="A233" s="13"/>
      <c r="C233"/>
      <c r="D233" s="12"/>
      <c r="E233" s="17"/>
      <c r="F233" s="17"/>
      <c r="I233" s="28">
        <f t="shared" si="3"/>
        <v>0</v>
      </c>
    </row>
    <row r="234" spans="1:9">
      <c r="A234" s="13"/>
      <c r="C234"/>
      <c r="D234" s="12"/>
      <c r="E234" s="17"/>
      <c r="F234" s="17"/>
      <c r="I234" s="28">
        <f t="shared" si="3"/>
        <v>0</v>
      </c>
    </row>
    <row r="235" spans="1:9">
      <c r="A235" s="13"/>
      <c r="C235"/>
      <c r="D235" s="12"/>
      <c r="E235" s="17"/>
      <c r="F235" s="17"/>
      <c r="I235" s="28">
        <f t="shared" si="3"/>
        <v>0</v>
      </c>
    </row>
    <row r="236" spans="1:9">
      <c r="A236" s="13"/>
      <c r="C236"/>
      <c r="D236" s="12"/>
      <c r="E236" s="17"/>
      <c r="F236" s="17"/>
      <c r="I236" s="28">
        <f t="shared" si="3"/>
        <v>0</v>
      </c>
    </row>
    <row r="237" spans="1:9">
      <c r="A237" s="13"/>
      <c r="C237"/>
      <c r="D237" s="12"/>
      <c r="E237" s="17"/>
      <c r="F237" s="17"/>
      <c r="I237" s="28">
        <f t="shared" si="3"/>
        <v>0</v>
      </c>
    </row>
    <row r="238" spans="1:9">
      <c r="A238" s="13"/>
      <c r="C238"/>
      <c r="D238" s="12"/>
      <c r="E238" s="17"/>
      <c r="F238" s="17"/>
      <c r="I238" s="28">
        <f t="shared" si="3"/>
        <v>0</v>
      </c>
    </row>
    <row r="239" spans="1:9">
      <c r="A239" s="13"/>
      <c r="C239"/>
      <c r="D239" s="12"/>
      <c r="E239" s="17"/>
      <c r="F239" s="17"/>
      <c r="I239" s="28">
        <f t="shared" si="3"/>
        <v>0</v>
      </c>
    </row>
    <row r="240" spans="1:9">
      <c r="A240" s="13"/>
      <c r="C240"/>
      <c r="D240" s="12"/>
      <c r="E240" s="17"/>
      <c r="F240" s="17"/>
      <c r="I240" s="28">
        <f t="shared" si="3"/>
        <v>0</v>
      </c>
    </row>
    <row r="241" spans="1:9">
      <c r="A241" s="13"/>
      <c r="C241"/>
      <c r="D241" s="12"/>
      <c r="E241" s="17"/>
      <c r="F241" s="17"/>
      <c r="I241" s="28">
        <f t="shared" si="3"/>
        <v>0</v>
      </c>
    </row>
    <row r="242" spans="1:9">
      <c r="A242" s="13"/>
      <c r="C242"/>
      <c r="D242" s="12"/>
      <c r="E242" s="17"/>
      <c r="F242" s="17"/>
      <c r="I242" s="28">
        <f t="shared" si="3"/>
        <v>0</v>
      </c>
    </row>
    <row r="243" spans="1:9">
      <c r="A243" s="13"/>
      <c r="C243"/>
      <c r="D243" s="12"/>
      <c r="E243" s="17"/>
      <c r="F243" s="17"/>
      <c r="I243" s="28">
        <f t="shared" si="3"/>
        <v>0</v>
      </c>
    </row>
    <row r="244" spans="1:9">
      <c r="A244" s="13"/>
      <c r="C244"/>
      <c r="D244" s="12"/>
      <c r="E244" s="17"/>
      <c r="F244" s="17"/>
      <c r="I244" s="28">
        <f t="shared" si="3"/>
        <v>0</v>
      </c>
    </row>
    <row r="245" spans="1:9">
      <c r="A245" s="13"/>
      <c r="C245"/>
      <c r="D245" s="12"/>
      <c r="E245" s="17"/>
      <c r="F245" s="17"/>
      <c r="I245" s="28">
        <f t="shared" si="3"/>
        <v>0</v>
      </c>
    </row>
    <row r="246" spans="1:9">
      <c r="A246" s="13"/>
      <c r="C246"/>
      <c r="D246" s="12"/>
      <c r="E246" s="17"/>
      <c r="F246" s="17"/>
      <c r="I246" s="28">
        <f t="shared" si="3"/>
        <v>0</v>
      </c>
    </row>
    <row r="247" spans="1:9">
      <c r="A247" s="13"/>
      <c r="C247"/>
      <c r="D247" s="12"/>
      <c r="E247" s="17"/>
      <c r="F247" s="17"/>
      <c r="I247" s="28">
        <f t="shared" si="3"/>
        <v>0</v>
      </c>
    </row>
    <row r="248" spans="1:9">
      <c r="A248" s="13"/>
      <c r="C248"/>
      <c r="D248" s="12"/>
      <c r="E248" s="17"/>
      <c r="F248" s="17"/>
      <c r="I248" s="28">
        <f t="shared" si="3"/>
        <v>0</v>
      </c>
    </row>
    <row r="249" spans="1:9">
      <c r="A249" s="13"/>
      <c r="C249"/>
      <c r="D249" s="12"/>
      <c r="E249" s="17"/>
      <c r="F249" s="17"/>
      <c r="I249" s="28">
        <f t="shared" si="3"/>
        <v>0</v>
      </c>
    </row>
    <row r="250" spans="1:9">
      <c r="A250" s="13"/>
      <c r="C250"/>
      <c r="D250" s="12"/>
      <c r="E250" s="17"/>
      <c r="F250" s="17"/>
      <c r="I250" s="28">
        <f t="shared" si="3"/>
        <v>0</v>
      </c>
    </row>
    <row r="251" spans="1:9">
      <c r="A251" s="13"/>
      <c r="C251"/>
      <c r="D251" s="12"/>
      <c r="E251" s="17"/>
      <c r="F251" s="17"/>
      <c r="I251" s="28">
        <f t="shared" si="3"/>
        <v>0</v>
      </c>
    </row>
    <row r="252" spans="1:9">
      <c r="A252" s="13"/>
      <c r="C252"/>
      <c r="D252" s="12"/>
      <c r="E252" s="17"/>
      <c r="F252" s="17"/>
      <c r="I252" s="28">
        <f t="shared" si="3"/>
        <v>0</v>
      </c>
    </row>
    <row r="253" spans="1:9">
      <c r="A253" s="13"/>
      <c r="C253"/>
      <c r="D253" s="12"/>
      <c r="E253" s="17"/>
      <c r="F253" s="17"/>
      <c r="I253" s="28">
        <f t="shared" si="3"/>
        <v>0</v>
      </c>
    </row>
    <row r="254" spans="1:9">
      <c r="A254" s="13"/>
      <c r="C254"/>
      <c r="D254" s="12"/>
      <c r="E254" s="17"/>
      <c r="F254" s="17"/>
      <c r="I254" s="28">
        <f t="shared" si="3"/>
        <v>0</v>
      </c>
    </row>
    <row r="255" spans="1:9">
      <c r="A255" s="13"/>
      <c r="C255"/>
      <c r="D255" s="12"/>
      <c r="E255" s="17"/>
      <c r="F255" s="17"/>
      <c r="I255" s="28">
        <f t="shared" si="3"/>
        <v>0</v>
      </c>
    </row>
    <row r="256" spans="1:9">
      <c r="A256" s="13"/>
      <c r="C256"/>
      <c r="D256" s="12"/>
      <c r="E256" s="17"/>
      <c r="F256" s="17"/>
      <c r="I256" s="28">
        <f t="shared" si="3"/>
        <v>0</v>
      </c>
    </row>
    <row r="257" spans="1:9">
      <c r="A257" s="13"/>
      <c r="C257"/>
      <c r="D257" s="12"/>
      <c r="E257" s="17"/>
      <c r="F257" s="17"/>
      <c r="I257" s="28">
        <f t="shared" si="3"/>
        <v>0</v>
      </c>
    </row>
    <row r="258" spans="1:9">
      <c r="A258" s="13"/>
      <c r="C258"/>
      <c r="D258" s="12"/>
      <c r="E258" s="17"/>
      <c r="F258" s="17"/>
      <c r="I258" s="28">
        <f t="shared" si="3"/>
        <v>0</v>
      </c>
    </row>
    <row r="259" spans="1:9">
      <c r="A259" s="13"/>
      <c r="C259"/>
      <c r="D259" s="12"/>
      <c r="E259" s="17"/>
      <c r="F259" s="17"/>
      <c r="I259" s="28">
        <f t="shared" si="3"/>
        <v>0</v>
      </c>
    </row>
    <row r="260" spans="1:9">
      <c r="A260" s="13"/>
      <c r="C260"/>
      <c r="D260" s="12"/>
      <c r="E260" s="17"/>
      <c r="F260" s="17"/>
      <c r="I260" s="28">
        <f t="shared" ref="I260:I323" si="4">ROUNDDOWN((E260-G260)*1440,0)</f>
        <v>0</v>
      </c>
    </row>
    <row r="261" spans="1:9">
      <c r="A261" s="13"/>
      <c r="C261"/>
      <c r="D261" s="12"/>
      <c r="E261" s="17"/>
      <c r="F261" s="17"/>
      <c r="I261" s="28">
        <f t="shared" si="4"/>
        <v>0</v>
      </c>
    </row>
    <row r="262" spans="1:9">
      <c r="A262" s="13"/>
      <c r="C262"/>
      <c r="D262" s="12"/>
      <c r="E262" s="17"/>
      <c r="F262" s="17"/>
      <c r="I262" s="28">
        <f t="shared" si="4"/>
        <v>0</v>
      </c>
    </row>
    <row r="263" spans="1:9">
      <c r="A263" s="13"/>
      <c r="C263"/>
      <c r="D263" s="12"/>
      <c r="E263" s="17"/>
      <c r="F263" s="17"/>
      <c r="I263" s="28">
        <f t="shared" si="4"/>
        <v>0</v>
      </c>
    </row>
    <row r="264" spans="1:9">
      <c r="A264" s="13"/>
      <c r="C264"/>
      <c r="D264" s="12"/>
      <c r="E264" s="17"/>
      <c r="F264" s="17"/>
      <c r="I264" s="28">
        <f t="shared" si="4"/>
        <v>0</v>
      </c>
    </row>
    <row r="265" spans="1:9">
      <c r="A265" s="13"/>
      <c r="C265"/>
      <c r="D265" s="12"/>
      <c r="E265" s="17"/>
      <c r="F265" s="17"/>
      <c r="I265" s="28">
        <f t="shared" si="4"/>
        <v>0</v>
      </c>
    </row>
    <row r="266" spans="1:9">
      <c r="A266" s="13"/>
      <c r="C266"/>
      <c r="D266" s="12"/>
      <c r="E266" s="17"/>
      <c r="F266" s="17"/>
      <c r="I266" s="28">
        <f t="shared" si="4"/>
        <v>0</v>
      </c>
    </row>
    <row r="267" spans="1:9">
      <c r="A267" s="13"/>
      <c r="C267"/>
      <c r="D267" s="12"/>
      <c r="E267" s="17"/>
      <c r="F267" s="17"/>
      <c r="I267" s="28">
        <f t="shared" si="4"/>
        <v>0</v>
      </c>
    </row>
    <row r="268" spans="1:9">
      <c r="A268" s="13"/>
      <c r="C268"/>
      <c r="D268" s="12"/>
      <c r="E268" s="17"/>
      <c r="F268" s="17"/>
      <c r="I268" s="28">
        <f t="shared" si="4"/>
        <v>0</v>
      </c>
    </row>
    <row r="269" spans="1:9">
      <c r="A269" s="13"/>
      <c r="C269"/>
      <c r="D269" s="12"/>
      <c r="E269" s="17"/>
      <c r="F269" s="17"/>
      <c r="I269" s="28">
        <f t="shared" si="4"/>
        <v>0</v>
      </c>
    </row>
    <row r="270" spans="1:9">
      <c r="A270" s="13"/>
      <c r="C270"/>
      <c r="D270" s="12"/>
      <c r="E270" s="17"/>
      <c r="F270" s="17"/>
      <c r="I270" s="28">
        <f t="shared" si="4"/>
        <v>0</v>
      </c>
    </row>
    <row r="271" spans="1:9">
      <c r="A271" s="13"/>
      <c r="C271"/>
      <c r="D271" s="12"/>
      <c r="E271" s="17"/>
      <c r="F271" s="17"/>
      <c r="I271" s="28">
        <f t="shared" si="4"/>
        <v>0</v>
      </c>
    </row>
    <row r="272" spans="1:9">
      <c r="A272" s="13"/>
      <c r="C272"/>
      <c r="D272" s="12"/>
      <c r="E272" s="17"/>
      <c r="F272" s="17"/>
      <c r="I272" s="28">
        <f t="shared" si="4"/>
        <v>0</v>
      </c>
    </row>
    <row r="273" spans="1:9">
      <c r="A273" s="13"/>
      <c r="C273"/>
      <c r="D273" s="12"/>
      <c r="E273" s="17"/>
      <c r="F273" s="17"/>
      <c r="I273" s="28">
        <f t="shared" si="4"/>
        <v>0</v>
      </c>
    </row>
    <row r="274" spans="1:9">
      <c r="A274" s="13"/>
      <c r="C274"/>
      <c r="D274" s="12"/>
      <c r="E274" s="17"/>
      <c r="F274" s="17"/>
      <c r="I274" s="28">
        <f t="shared" si="4"/>
        <v>0</v>
      </c>
    </row>
    <row r="275" spans="1:9">
      <c r="A275" s="13"/>
      <c r="C275"/>
      <c r="D275" s="12"/>
      <c r="E275" s="17"/>
      <c r="F275" s="17"/>
      <c r="I275" s="28">
        <f t="shared" si="4"/>
        <v>0</v>
      </c>
    </row>
    <row r="276" spans="1:9">
      <c r="A276" s="13"/>
      <c r="C276"/>
      <c r="D276" s="12"/>
      <c r="E276" s="17"/>
      <c r="F276" s="17"/>
      <c r="I276" s="28">
        <f t="shared" si="4"/>
        <v>0</v>
      </c>
    </row>
    <row r="277" spans="1:9">
      <c r="A277" s="13"/>
      <c r="C277"/>
      <c r="D277" s="12"/>
      <c r="E277" s="17"/>
      <c r="F277" s="17"/>
      <c r="I277" s="28">
        <f t="shared" si="4"/>
        <v>0</v>
      </c>
    </row>
    <row r="278" spans="1:9">
      <c r="A278" s="13"/>
      <c r="C278"/>
      <c r="D278" s="12"/>
      <c r="E278" s="17"/>
      <c r="F278" s="17"/>
      <c r="I278" s="28">
        <f t="shared" si="4"/>
        <v>0</v>
      </c>
    </row>
    <row r="279" spans="1:9">
      <c r="A279" s="13"/>
      <c r="C279"/>
      <c r="D279" s="12"/>
      <c r="E279" s="17"/>
      <c r="F279" s="17"/>
      <c r="I279" s="28">
        <f t="shared" si="4"/>
        <v>0</v>
      </c>
    </row>
    <row r="280" spans="1:9">
      <c r="A280" s="13"/>
      <c r="C280"/>
      <c r="D280" s="12"/>
      <c r="E280" s="17"/>
      <c r="F280" s="17"/>
      <c r="I280" s="28">
        <f t="shared" si="4"/>
        <v>0</v>
      </c>
    </row>
    <row r="281" spans="1:9">
      <c r="A281" s="13"/>
      <c r="C281"/>
      <c r="D281" s="12"/>
      <c r="E281" s="17"/>
      <c r="F281" s="17"/>
      <c r="I281" s="28">
        <f t="shared" si="4"/>
        <v>0</v>
      </c>
    </row>
    <row r="282" spans="1:9">
      <c r="A282" s="13"/>
      <c r="C282"/>
      <c r="D282" s="12"/>
      <c r="E282" s="17"/>
      <c r="F282" s="17"/>
      <c r="I282" s="28">
        <f t="shared" si="4"/>
        <v>0</v>
      </c>
    </row>
    <row r="283" spans="1:9">
      <c r="A283" s="13"/>
      <c r="C283"/>
      <c r="D283" s="12"/>
      <c r="E283" s="17"/>
      <c r="F283" s="17"/>
      <c r="I283" s="28">
        <f t="shared" si="4"/>
        <v>0</v>
      </c>
    </row>
    <row r="284" spans="1:9">
      <c r="A284" s="13"/>
      <c r="C284"/>
      <c r="D284" s="12"/>
      <c r="E284" s="17"/>
      <c r="F284" s="17"/>
      <c r="I284" s="28">
        <f t="shared" si="4"/>
        <v>0</v>
      </c>
    </row>
    <row r="285" spans="1:9">
      <c r="A285" s="13"/>
      <c r="C285"/>
      <c r="D285" s="12"/>
      <c r="E285" s="17"/>
      <c r="F285" s="17"/>
      <c r="I285" s="28">
        <f t="shared" si="4"/>
        <v>0</v>
      </c>
    </row>
    <row r="286" spans="1:9">
      <c r="A286" s="13"/>
      <c r="C286"/>
      <c r="D286" s="12"/>
      <c r="E286" s="17"/>
      <c r="F286" s="17"/>
      <c r="I286" s="28">
        <f t="shared" si="4"/>
        <v>0</v>
      </c>
    </row>
    <row r="287" spans="1:9">
      <c r="A287" s="13"/>
      <c r="C287"/>
      <c r="D287" s="12"/>
      <c r="E287" s="17"/>
      <c r="F287" s="17"/>
      <c r="I287" s="28">
        <f t="shared" si="4"/>
        <v>0</v>
      </c>
    </row>
    <row r="288" spans="1:9">
      <c r="A288" s="13"/>
      <c r="C288"/>
      <c r="D288" s="12"/>
      <c r="E288" s="17"/>
      <c r="F288" s="17"/>
      <c r="I288" s="28">
        <f t="shared" si="4"/>
        <v>0</v>
      </c>
    </row>
    <row r="289" spans="1:9">
      <c r="A289" s="13"/>
      <c r="C289"/>
      <c r="D289" s="12"/>
      <c r="E289" s="17"/>
      <c r="F289" s="17"/>
      <c r="I289" s="28">
        <f t="shared" si="4"/>
        <v>0</v>
      </c>
    </row>
    <row r="290" spans="1:9">
      <c r="A290" s="13"/>
      <c r="C290"/>
      <c r="D290" s="12"/>
      <c r="E290" s="17"/>
      <c r="F290" s="17"/>
      <c r="I290" s="28">
        <f t="shared" si="4"/>
        <v>0</v>
      </c>
    </row>
    <row r="291" spans="1:9">
      <c r="A291" s="13"/>
      <c r="C291"/>
      <c r="D291" s="12"/>
      <c r="E291" s="17"/>
      <c r="F291" s="17"/>
      <c r="I291" s="28">
        <f t="shared" si="4"/>
        <v>0</v>
      </c>
    </row>
    <row r="292" spans="1:9">
      <c r="A292" s="13"/>
      <c r="C292"/>
      <c r="D292" s="12"/>
      <c r="E292" s="17"/>
      <c r="F292" s="17"/>
      <c r="I292" s="28">
        <f t="shared" si="4"/>
        <v>0</v>
      </c>
    </row>
    <row r="293" spans="1:9">
      <c r="A293" s="13"/>
      <c r="C293"/>
      <c r="D293" s="12"/>
      <c r="E293" s="17"/>
      <c r="F293" s="17"/>
      <c r="I293" s="28">
        <f t="shared" si="4"/>
        <v>0</v>
      </c>
    </row>
    <row r="294" spans="1:9">
      <c r="A294" s="13"/>
      <c r="C294"/>
      <c r="D294" s="12"/>
      <c r="E294" s="17"/>
      <c r="F294" s="17"/>
      <c r="I294" s="28">
        <f t="shared" si="4"/>
        <v>0</v>
      </c>
    </row>
    <row r="295" spans="1:9">
      <c r="A295" s="13"/>
      <c r="C295"/>
      <c r="D295" s="12"/>
      <c r="E295" s="17"/>
      <c r="F295" s="17"/>
      <c r="I295" s="28">
        <f t="shared" si="4"/>
        <v>0</v>
      </c>
    </row>
    <row r="296" spans="1:9">
      <c r="A296" s="13"/>
      <c r="C296"/>
      <c r="D296" s="12"/>
      <c r="E296" s="17"/>
      <c r="F296" s="17"/>
      <c r="I296" s="28">
        <f t="shared" si="4"/>
        <v>0</v>
      </c>
    </row>
    <row r="297" spans="1:9">
      <c r="A297" s="13"/>
      <c r="C297"/>
      <c r="D297" s="12"/>
      <c r="E297" s="17"/>
      <c r="F297" s="17"/>
      <c r="I297" s="28">
        <f t="shared" si="4"/>
        <v>0</v>
      </c>
    </row>
    <row r="298" spans="1:9">
      <c r="A298" s="13"/>
      <c r="C298"/>
      <c r="D298" s="12"/>
      <c r="E298" s="17"/>
      <c r="F298" s="17"/>
      <c r="I298" s="28">
        <f t="shared" si="4"/>
        <v>0</v>
      </c>
    </row>
    <row r="299" spans="1:9">
      <c r="A299" s="13"/>
      <c r="C299"/>
      <c r="D299" s="12"/>
      <c r="E299" s="17"/>
      <c r="F299" s="17"/>
      <c r="I299" s="28">
        <f t="shared" si="4"/>
        <v>0</v>
      </c>
    </row>
    <row r="300" spans="1:9">
      <c r="A300" s="13"/>
      <c r="C300"/>
      <c r="D300" s="12"/>
      <c r="E300" s="17"/>
      <c r="F300" s="17"/>
      <c r="I300" s="28">
        <f t="shared" si="4"/>
        <v>0</v>
      </c>
    </row>
    <row r="301" spans="1:9">
      <c r="A301" s="13"/>
      <c r="C301"/>
      <c r="D301" s="12"/>
      <c r="E301" s="17"/>
      <c r="F301" s="17"/>
      <c r="I301" s="28">
        <f t="shared" si="4"/>
        <v>0</v>
      </c>
    </row>
    <row r="302" spans="1:9">
      <c r="A302" s="13"/>
      <c r="C302"/>
      <c r="D302" s="12"/>
      <c r="E302" s="17"/>
      <c r="F302" s="17"/>
      <c r="I302" s="28">
        <f t="shared" si="4"/>
        <v>0</v>
      </c>
    </row>
    <row r="303" spans="1:9">
      <c r="A303" s="13"/>
      <c r="C303"/>
      <c r="D303" s="12"/>
      <c r="E303" s="17"/>
      <c r="F303" s="17"/>
      <c r="I303" s="28">
        <f t="shared" si="4"/>
        <v>0</v>
      </c>
    </row>
    <row r="304" spans="1:9">
      <c r="A304" s="13"/>
      <c r="C304"/>
      <c r="D304" s="12"/>
      <c r="E304" s="17"/>
      <c r="F304" s="17"/>
      <c r="I304" s="28">
        <f t="shared" si="4"/>
        <v>0</v>
      </c>
    </row>
    <row r="305" spans="1:9">
      <c r="A305" s="13"/>
      <c r="C305"/>
      <c r="D305" s="12"/>
      <c r="E305" s="17"/>
      <c r="F305" s="17"/>
      <c r="I305" s="28">
        <f t="shared" si="4"/>
        <v>0</v>
      </c>
    </row>
    <row r="306" spans="1:9">
      <c r="A306" s="13"/>
      <c r="C306"/>
      <c r="D306" s="12"/>
      <c r="E306" s="17"/>
      <c r="F306" s="17"/>
      <c r="I306" s="28">
        <f t="shared" si="4"/>
        <v>0</v>
      </c>
    </row>
    <row r="307" spans="1:9">
      <c r="A307" s="13"/>
      <c r="C307"/>
      <c r="D307" s="12"/>
      <c r="E307" s="17"/>
      <c r="F307" s="17"/>
      <c r="I307" s="28">
        <f t="shared" si="4"/>
        <v>0</v>
      </c>
    </row>
    <row r="308" spans="1:9">
      <c r="A308" s="13"/>
      <c r="C308"/>
      <c r="D308" s="12"/>
      <c r="E308" s="17"/>
      <c r="F308" s="17"/>
      <c r="I308" s="28">
        <f t="shared" si="4"/>
        <v>0</v>
      </c>
    </row>
    <row r="309" spans="1:9">
      <c r="A309" s="13"/>
      <c r="C309"/>
      <c r="D309" s="12"/>
      <c r="E309" s="17"/>
      <c r="F309" s="17"/>
      <c r="I309" s="28">
        <f t="shared" si="4"/>
        <v>0</v>
      </c>
    </row>
    <row r="310" spans="1:9">
      <c r="A310" s="13"/>
      <c r="C310"/>
      <c r="D310" s="12"/>
      <c r="E310" s="17"/>
      <c r="F310" s="17"/>
      <c r="I310" s="28">
        <f t="shared" si="4"/>
        <v>0</v>
      </c>
    </row>
    <row r="311" spans="1:9">
      <c r="A311" s="13"/>
      <c r="C311"/>
      <c r="D311" s="12"/>
      <c r="E311" s="17"/>
      <c r="F311" s="17"/>
      <c r="I311" s="28">
        <f t="shared" si="4"/>
        <v>0</v>
      </c>
    </row>
    <row r="312" spans="1:9">
      <c r="A312" s="13"/>
      <c r="C312"/>
      <c r="D312" s="12"/>
      <c r="E312" s="17"/>
      <c r="F312" s="17"/>
      <c r="I312" s="28">
        <f t="shared" si="4"/>
        <v>0</v>
      </c>
    </row>
    <row r="313" spans="1:9">
      <c r="A313" s="13"/>
      <c r="C313"/>
      <c r="D313" s="12"/>
      <c r="E313" s="17"/>
      <c r="F313" s="17"/>
      <c r="I313" s="28">
        <f t="shared" si="4"/>
        <v>0</v>
      </c>
    </row>
    <row r="314" spans="1:9">
      <c r="A314" s="13"/>
      <c r="C314"/>
      <c r="D314" s="12"/>
      <c r="E314" s="17"/>
      <c r="F314" s="17"/>
      <c r="I314" s="28">
        <f t="shared" si="4"/>
        <v>0</v>
      </c>
    </row>
    <row r="315" spans="1:9">
      <c r="A315" s="13"/>
      <c r="C315"/>
      <c r="D315" s="12"/>
      <c r="E315" s="17"/>
      <c r="F315" s="17"/>
      <c r="I315" s="28">
        <f t="shared" si="4"/>
        <v>0</v>
      </c>
    </row>
    <row r="316" spans="1:9">
      <c r="A316" s="13"/>
      <c r="C316"/>
      <c r="D316" s="12"/>
      <c r="E316" s="17"/>
      <c r="F316" s="17"/>
      <c r="I316" s="28">
        <f t="shared" si="4"/>
        <v>0</v>
      </c>
    </row>
    <row r="317" spans="1:9">
      <c r="A317" s="13"/>
      <c r="C317"/>
      <c r="D317" s="12"/>
      <c r="E317" s="17"/>
      <c r="F317" s="17"/>
      <c r="I317" s="28">
        <f t="shared" si="4"/>
        <v>0</v>
      </c>
    </row>
    <row r="318" spans="1:9">
      <c r="A318" s="13"/>
      <c r="C318"/>
      <c r="D318" s="12"/>
      <c r="E318" s="17"/>
      <c r="F318" s="17"/>
      <c r="I318" s="28">
        <f t="shared" si="4"/>
        <v>0</v>
      </c>
    </row>
    <row r="319" spans="1:9">
      <c r="A319" s="13"/>
      <c r="C319"/>
      <c r="D319" s="12"/>
      <c r="E319" s="17"/>
      <c r="F319" s="17"/>
      <c r="I319" s="28">
        <f t="shared" si="4"/>
        <v>0</v>
      </c>
    </row>
    <row r="320" spans="1:9">
      <c r="A320" s="13"/>
      <c r="C320"/>
      <c r="D320" s="12"/>
      <c r="E320" s="17"/>
      <c r="F320" s="17"/>
      <c r="I320" s="28">
        <f t="shared" si="4"/>
        <v>0</v>
      </c>
    </row>
    <row r="321" spans="1:9">
      <c r="A321" s="13"/>
      <c r="C321"/>
      <c r="D321" s="12"/>
      <c r="E321" s="17"/>
      <c r="F321" s="17"/>
      <c r="I321" s="28">
        <f t="shared" si="4"/>
        <v>0</v>
      </c>
    </row>
    <row r="322" spans="1:9">
      <c r="A322" s="13"/>
      <c r="C322"/>
      <c r="D322" s="12"/>
      <c r="E322" s="17"/>
      <c r="F322" s="17"/>
      <c r="I322" s="28">
        <f t="shared" si="4"/>
        <v>0</v>
      </c>
    </row>
    <row r="323" spans="1:9">
      <c r="A323" s="13"/>
      <c r="C323"/>
      <c r="D323" s="12"/>
      <c r="E323" s="17"/>
      <c r="F323" s="17"/>
      <c r="I323" s="28">
        <f t="shared" si="4"/>
        <v>0</v>
      </c>
    </row>
    <row r="324" spans="1:9">
      <c r="A324" s="13"/>
      <c r="C324"/>
      <c r="D324" s="12"/>
      <c r="E324" s="17"/>
      <c r="F324" s="17"/>
      <c r="I324" s="28">
        <f t="shared" ref="I324:I387" si="5">ROUNDDOWN((E324-G324)*1440,0)</f>
        <v>0</v>
      </c>
    </row>
    <row r="325" spans="1:9">
      <c r="A325" s="13"/>
      <c r="C325"/>
      <c r="D325" s="12"/>
      <c r="E325" s="17"/>
      <c r="F325" s="17"/>
      <c r="I325" s="28">
        <f t="shared" si="5"/>
        <v>0</v>
      </c>
    </row>
    <row r="326" spans="1:9">
      <c r="A326" s="13"/>
      <c r="C326"/>
      <c r="D326" s="12"/>
      <c r="E326" s="17"/>
      <c r="F326" s="17"/>
      <c r="I326" s="28">
        <f t="shared" si="5"/>
        <v>0</v>
      </c>
    </row>
    <row r="327" spans="1:9">
      <c r="A327" s="13"/>
      <c r="C327"/>
      <c r="D327" s="12"/>
      <c r="E327" s="17"/>
      <c r="F327" s="17"/>
      <c r="I327" s="28">
        <f t="shared" si="5"/>
        <v>0</v>
      </c>
    </row>
    <row r="328" spans="1:9">
      <c r="A328" s="13"/>
      <c r="C328"/>
      <c r="D328" s="12"/>
      <c r="E328" s="17"/>
      <c r="F328" s="17"/>
      <c r="I328" s="28">
        <f t="shared" si="5"/>
        <v>0</v>
      </c>
    </row>
    <row r="329" spans="1:9">
      <c r="A329" s="13"/>
      <c r="C329"/>
      <c r="D329" s="12"/>
      <c r="E329" s="17"/>
      <c r="F329" s="17"/>
      <c r="I329" s="28">
        <f t="shared" si="5"/>
        <v>0</v>
      </c>
    </row>
    <row r="330" spans="1:9">
      <c r="A330" s="13"/>
      <c r="C330"/>
      <c r="D330" s="12"/>
      <c r="E330" s="17"/>
      <c r="F330" s="17"/>
      <c r="I330" s="28">
        <f t="shared" si="5"/>
        <v>0</v>
      </c>
    </row>
    <row r="331" spans="1:9">
      <c r="A331" s="13"/>
      <c r="C331"/>
      <c r="D331" s="12"/>
      <c r="E331" s="17"/>
      <c r="F331" s="17"/>
      <c r="I331" s="28">
        <f t="shared" si="5"/>
        <v>0</v>
      </c>
    </row>
    <row r="332" spans="1:9">
      <c r="A332" s="13"/>
      <c r="C332"/>
      <c r="D332" s="12"/>
      <c r="E332" s="17"/>
      <c r="F332" s="17"/>
      <c r="I332" s="28">
        <f t="shared" si="5"/>
        <v>0</v>
      </c>
    </row>
    <row r="333" spans="1:9">
      <c r="A333" s="13"/>
      <c r="C333"/>
      <c r="D333" s="12"/>
      <c r="E333" s="17"/>
      <c r="F333" s="17"/>
      <c r="I333" s="28">
        <f t="shared" si="5"/>
        <v>0</v>
      </c>
    </row>
    <row r="334" spans="1:9">
      <c r="A334" s="13"/>
      <c r="C334"/>
      <c r="D334" s="12"/>
      <c r="E334" s="17"/>
      <c r="F334" s="17"/>
      <c r="I334" s="28">
        <f t="shared" si="5"/>
        <v>0</v>
      </c>
    </row>
    <row r="335" spans="1:9">
      <c r="A335" s="13"/>
      <c r="C335"/>
      <c r="D335" s="12"/>
      <c r="E335" s="17"/>
      <c r="F335" s="17"/>
      <c r="I335" s="28">
        <f t="shared" si="5"/>
        <v>0</v>
      </c>
    </row>
    <row r="336" spans="1:9">
      <c r="A336" s="13"/>
      <c r="C336"/>
      <c r="D336" s="12"/>
      <c r="E336" s="17"/>
      <c r="F336" s="17"/>
      <c r="I336" s="28">
        <f t="shared" si="5"/>
        <v>0</v>
      </c>
    </row>
    <row r="337" spans="1:9">
      <c r="A337" s="13"/>
      <c r="C337"/>
      <c r="D337" s="12"/>
      <c r="E337" s="17"/>
      <c r="F337" s="17"/>
      <c r="I337" s="28">
        <f t="shared" si="5"/>
        <v>0</v>
      </c>
    </row>
    <row r="338" spans="1:9">
      <c r="A338" s="13"/>
      <c r="C338"/>
      <c r="D338" s="12"/>
      <c r="E338" s="17"/>
      <c r="F338" s="17"/>
      <c r="I338" s="28">
        <f t="shared" si="5"/>
        <v>0</v>
      </c>
    </row>
    <row r="339" spans="1:9">
      <c r="A339" s="13"/>
      <c r="C339"/>
      <c r="D339" s="12"/>
      <c r="E339" s="17"/>
      <c r="F339" s="17"/>
      <c r="I339" s="28">
        <f t="shared" si="5"/>
        <v>0</v>
      </c>
    </row>
    <row r="340" spans="1:9">
      <c r="A340" s="13"/>
      <c r="C340"/>
      <c r="D340" s="12"/>
      <c r="E340" s="17"/>
      <c r="F340" s="17"/>
      <c r="I340" s="28">
        <f t="shared" si="5"/>
        <v>0</v>
      </c>
    </row>
    <row r="341" spans="1:9">
      <c r="A341" s="13"/>
      <c r="C341"/>
      <c r="D341" s="12"/>
      <c r="E341" s="17"/>
      <c r="F341" s="17"/>
      <c r="I341" s="28">
        <f t="shared" si="5"/>
        <v>0</v>
      </c>
    </row>
    <row r="342" spans="1:9">
      <c r="A342" s="13"/>
      <c r="C342"/>
      <c r="D342" s="12"/>
      <c r="E342" s="17"/>
      <c r="F342" s="17"/>
      <c r="I342" s="28">
        <f t="shared" si="5"/>
        <v>0</v>
      </c>
    </row>
    <row r="343" spans="1:9">
      <c r="A343" s="13"/>
      <c r="C343"/>
      <c r="D343" s="12"/>
      <c r="E343" s="17"/>
      <c r="F343" s="17"/>
      <c r="I343" s="28">
        <f t="shared" si="5"/>
        <v>0</v>
      </c>
    </row>
    <row r="344" spans="1:9">
      <c r="A344" s="13"/>
      <c r="C344"/>
      <c r="D344" s="12"/>
      <c r="E344" s="17"/>
      <c r="F344" s="17"/>
      <c r="I344" s="28">
        <f t="shared" si="5"/>
        <v>0</v>
      </c>
    </row>
    <row r="345" spans="1:9">
      <c r="A345" s="13"/>
      <c r="C345"/>
      <c r="D345" s="12"/>
      <c r="E345" s="17"/>
      <c r="F345" s="17"/>
      <c r="I345" s="28">
        <f t="shared" si="5"/>
        <v>0</v>
      </c>
    </row>
    <row r="346" spans="1:9">
      <c r="A346" s="13"/>
      <c r="C346"/>
      <c r="D346" s="12"/>
      <c r="E346" s="17"/>
      <c r="F346" s="17"/>
      <c r="I346" s="28">
        <f t="shared" si="5"/>
        <v>0</v>
      </c>
    </row>
    <row r="347" spans="1:9">
      <c r="A347" s="13"/>
      <c r="C347"/>
      <c r="D347" s="12"/>
      <c r="E347" s="17"/>
      <c r="F347" s="17"/>
      <c r="I347" s="28">
        <f t="shared" si="5"/>
        <v>0</v>
      </c>
    </row>
    <row r="348" spans="1:9">
      <c r="A348" s="13"/>
      <c r="C348"/>
      <c r="D348" s="12"/>
      <c r="E348" s="17"/>
      <c r="F348" s="17"/>
      <c r="I348" s="28">
        <f t="shared" si="5"/>
        <v>0</v>
      </c>
    </row>
    <row r="349" spans="1:9">
      <c r="A349" s="13"/>
      <c r="C349"/>
      <c r="D349" s="12"/>
      <c r="E349" s="17"/>
      <c r="F349" s="17"/>
      <c r="I349" s="28">
        <f t="shared" si="5"/>
        <v>0</v>
      </c>
    </row>
    <row r="350" spans="1:9">
      <c r="A350" s="13"/>
      <c r="C350"/>
      <c r="D350" s="12"/>
      <c r="E350" s="17"/>
      <c r="F350" s="17"/>
      <c r="I350" s="28">
        <f t="shared" si="5"/>
        <v>0</v>
      </c>
    </row>
    <row r="351" spans="1:9">
      <c r="A351" s="13"/>
      <c r="C351"/>
      <c r="D351" s="12"/>
      <c r="E351" s="17"/>
      <c r="F351" s="17"/>
      <c r="I351" s="28">
        <f t="shared" si="5"/>
        <v>0</v>
      </c>
    </row>
    <row r="352" spans="1:9">
      <c r="A352" s="13"/>
      <c r="C352"/>
      <c r="D352" s="12"/>
      <c r="E352" s="17"/>
      <c r="F352" s="17"/>
      <c r="I352" s="28">
        <f t="shared" si="5"/>
        <v>0</v>
      </c>
    </row>
    <row r="353" spans="1:9">
      <c r="A353" s="13"/>
      <c r="C353"/>
      <c r="D353" s="12"/>
      <c r="E353" s="17"/>
      <c r="F353" s="17"/>
      <c r="I353" s="28">
        <f t="shared" si="5"/>
        <v>0</v>
      </c>
    </row>
    <row r="354" spans="1:9">
      <c r="A354" s="13"/>
      <c r="C354"/>
      <c r="D354" s="12"/>
      <c r="E354" s="17"/>
      <c r="F354" s="17"/>
      <c r="I354" s="28">
        <f t="shared" si="5"/>
        <v>0</v>
      </c>
    </row>
    <row r="355" spans="1:9">
      <c r="A355" s="13"/>
      <c r="C355"/>
      <c r="D355" s="12"/>
      <c r="E355" s="17"/>
      <c r="F355" s="17"/>
      <c r="I355" s="28">
        <f t="shared" si="5"/>
        <v>0</v>
      </c>
    </row>
    <row r="356" spans="1:9">
      <c r="A356" s="13"/>
      <c r="C356"/>
      <c r="D356" s="12"/>
      <c r="E356" s="17"/>
      <c r="F356" s="17"/>
      <c r="I356" s="28">
        <f t="shared" si="5"/>
        <v>0</v>
      </c>
    </row>
    <row r="357" spans="1:9">
      <c r="A357" s="13"/>
      <c r="C357"/>
      <c r="D357" s="12"/>
      <c r="E357" s="17"/>
      <c r="F357" s="17"/>
      <c r="I357" s="28">
        <f t="shared" si="5"/>
        <v>0</v>
      </c>
    </row>
    <row r="358" spans="1:9">
      <c r="A358" s="13"/>
      <c r="C358"/>
      <c r="D358" s="12"/>
      <c r="E358" s="17"/>
      <c r="F358" s="17"/>
      <c r="I358" s="28">
        <f t="shared" si="5"/>
        <v>0</v>
      </c>
    </row>
    <row r="359" spans="1:9">
      <c r="A359" s="13"/>
      <c r="C359"/>
      <c r="D359" s="12"/>
      <c r="E359" s="17"/>
      <c r="F359" s="17"/>
      <c r="I359" s="28">
        <f t="shared" si="5"/>
        <v>0</v>
      </c>
    </row>
    <row r="360" spans="1:9">
      <c r="A360" s="13"/>
      <c r="C360"/>
      <c r="D360" s="12"/>
      <c r="E360" s="17"/>
      <c r="F360" s="17"/>
      <c r="I360" s="28">
        <f t="shared" si="5"/>
        <v>0</v>
      </c>
    </row>
    <row r="361" spans="1:9">
      <c r="A361" s="13"/>
      <c r="C361"/>
      <c r="D361" s="12"/>
      <c r="E361" s="17"/>
      <c r="F361" s="17"/>
      <c r="I361" s="28">
        <f t="shared" si="5"/>
        <v>0</v>
      </c>
    </row>
    <row r="362" spans="1:9">
      <c r="A362" s="13"/>
      <c r="C362"/>
      <c r="D362" s="12"/>
      <c r="E362" s="17"/>
      <c r="F362" s="17"/>
      <c r="I362" s="28">
        <f t="shared" si="5"/>
        <v>0</v>
      </c>
    </row>
    <row r="363" spans="1:9">
      <c r="A363" s="13"/>
      <c r="C363"/>
      <c r="D363" s="12"/>
      <c r="E363" s="17"/>
      <c r="F363" s="17"/>
      <c r="I363" s="28">
        <f t="shared" si="5"/>
        <v>0</v>
      </c>
    </row>
    <row r="364" spans="1:9">
      <c r="A364" s="13"/>
      <c r="C364"/>
      <c r="D364" s="12"/>
      <c r="E364" s="17"/>
      <c r="F364" s="17"/>
      <c r="I364" s="28">
        <f t="shared" si="5"/>
        <v>0</v>
      </c>
    </row>
    <row r="365" spans="1:9">
      <c r="A365" s="13"/>
      <c r="C365"/>
      <c r="D365" s="12"/>
      <c r="E365" s="17"/>
      <c r="F365" s="17"/>
      <c r="I365" s="28">
        <f t="shared" si="5"/>
        <v>0</v>
      </c>
    </row>
    <row r="366" spans="1:9">
      <c r="A366" s="13"/>
      <c r="C366"/>
      <c r="D366" s="12"/>
      <c r="E366" s="17"/>
      <c r="F366" s="17"/>
      <c r="I366" s="28">
        <f t="shared" si="5"/>
        <v>0</v>
      </c>
    </row>
    <row r="367" spans="1:9">
      <c r="A367" s="13"/>
      <c r="C367"/>
      <c r="D367" s="12"/>
      <c r="E367" s="17"/>
      <c r="F367" s="17"/>
      <c r="I367" s="28">
        <f t="shared" si="5"/>
        <v>0</v>
      </c>
    </row>
    <row r="368" spans="1:9">
      <c r="A368" s="13"/>
      <c r="C368"/>
      <c r="D368" s="12"/>
      <c r="E368" s="17"/>
      <c r="F368" s="17"/>
      <c r="I368" s="28">
        <f t="shared" si="5"/>
        <v>0</v>
      </c>
    </row>
    <row r="369" spans="1:9">
      <c r="A369" s="13"/>
      <c r="C369"/>
      <c r="D369" s="12"/>
      <c r="E369" s="17"/>
      <c r="F369" s="17"/>
      <c r="I369" s="28">
        <f t="shared" si="5"/>
        <v>0</v>
      </c>
    </row>
    <row r="370" spans="1:9">
      <c r="A370" s="13"/>
      <c r="C370"/>
      <c r="D370" s="12"/>
      <c r="E370" s="17"/>
      <c r="F370" s="17"/>
      <c r="I370" s="28">
        <f t="shared" si="5"/>
        <v>0</v>
      </c>
    </row>
    <row r="371" spans="1:9">
      <c r="A371" s="13"/>
      <c r="C371"/>
      <c r="D371" s="12"/>
      <c r="E371" s="17"/>
      <c r="F371" s="17"/>
      <c r="I371" s="28">
        <f t="shared" si="5"/>
        <v>0</v>
      </c>
    </row>
    <row r="372" spans="1:9">
      <c r="A372" s="13"/>
      <c r="C372"/>
      <c r="D372" s="12"/>
      <c r="E372" s="17"/>
      <c r="F372" s="17"/>
      <c r="I372" s="28">
        <f t="shared" si="5"/>
        <v>0</v>
      </c>
    </row>
    <row r="373" spans="1:9">
      <c r="A373" s="13"/>
      <c r="C373"/>
      <c r="D373" s="12"/>
      <c r="E373" s="17"/>
      <c r="F373" s="17"/>
      <c r="I373" s="28">
        <f t="shared" si="5"/>
        <v>0</v>
      </c>
    </row>
    <row r="374" spans="1:9">
      <c r="A374" s="13"/>
      <c r="C374"/>
      <c r="D374" s="12"/>
      <c r="E374" s="17"/>
      <c r="F374" s="17"/>
      <c r="I374" s="28">
        <f t="shared" si="5"/>
        <v>0</v>
      </c>
    </row>
    <row r="375" spans="1:9">
      <c r="A375" s="13"/>
      <c r="C375"/>
      <c r="D375" s="12"/>
      <c r="E375" s="17"/>
      <c r="F375" s="17"/>
      <c r="I375" s="28">
        <f t="shared" si="5"/>
        <v>0</v>
      </c>
    </row>
    <row r="376" spans="1:9">
      <c r="A376" s="13"/>
      <c r="C376"/>
      <c r="D376" s="12"/>
      <c r="E376" s="17"/>
      <c r="F376" s="17"/>
      <c r="I376" s="28">
        <f t="shared" si="5"/>
        <v>0</v>
      </c>
    </row>
    <row r="377" spans="1:9">
      <c r="A377" s="13"/>
      <c r="C377"/>
      <c r="D377" s="12"/>
      <c r="E377" s="17"/>
      <c r="F377" s="17"/>
      <c r="I377" s="28">
        <f t="shared" si="5"/>
        <v>0</v>
      </c>
    </row>
    <row r="378" spans="1:9">
      <c r="A378" s="13"/>
      <c r="C378"/>
      <c r="D378" s="12"/>
      <c r="E378" s="17"/>
      <c r="F378" s="17"/>
      <c r="I378" s="28">
        <f t="shared" si="5"/>
        <v>0</v>
      </c>
    </row>
    <row r="379" spans="1:9">
      <c r="A379" s="13"/>
      <c r="C379"/>
      <c r="D379" s="12"/>
      <c r="E379" s="17"/>
      <c r="F379" s="17"/>
      <c r="I379" s="28">
        <f t="shared" si="5"/>
        <v>0</v>
      </c>
    </row>
    <row r="380" spans="1:9">
      <c r="A380" s="13"/>
      <c r="C380"/>
      <c r="D380" s="12"/>
      <c r="E380" s="17"/>
      <c r="F380" s="17"/>
      <c r="I380" s="28">
        <f t="shared" si="5"/>
        <v>0</v>
      </c>
    </row>
    <row r="381" spans="1:9">
      <c r="A381" s="13"/>
      <c r="C381"/>
      <c r="D381" s="12"/>
      <c r="E381" s="17"/>
      <c r="F381" s="17"/>
      <c r="I381" s="28">
        <f t="shared" si="5"/>
        <v>0</v>
      </c>
    </row>
    <row r="382" spans="1:9">
      <c r="A382" s="13"/>
      <c r="C382"/>
      <c r="D382" s="12"/>
      <c r="E382" s="17"/>
      <c r="F382" s="17"/>
      <c r="I382" s="28">
        <f t="shared" si="5"/>
        <v>0</v>
      </c>
    </row>
    <row r="383" spans="1:9">
      <c r="A383" s="13"/>
      <c r="C383"/>
      <c r="D383" s="12"/>
      <c r="E383" s="17"/>
      <c r="F383" s="17"/>
      <c r="I383" s="28">
        <f t="shared" si="5"/>
        <v>0</v>
      </c>
    </row>
    <row r="384" spans="1:9">
      <c r="A384" s="13"/>
      <c r="C384"/>
      <c r="D384" s="12"/>
      <c r="E384" s="17"/>
      <c r="F384" s="17"/>
      <c r="I384" s="28">
        <f t="shared" si="5"/>
        <v>0</v>
      </c>
    </row>
    <row r="385" spans="1:9">
      <c r="A385" s="13"/>
      <c r="C385"/>
      <c r="D385" s="12"/>
      <c r="E385" s="17"/>
      <c r="F385" s="17"/>
      <c r="I385" s="28">
        <f t="shared" si="5"/>
        <v>0</v>
      </c>
    </row>
    <row r="386" spans="1:9">
      <c r="A386" s="13"/>
      <c r="C386"/>
      <c r="D386" s="12"/>
      <c r="E386" s="17"/>
      <c r="F386" s="17"/>
      <c r="I386" s="28">
        <f t="shared" si="5"/>
        <v>0</v>
      </c>
    </row>
    <row r="387" spans="1:9">
      <c r="A387" s="13"/>
      <c r="C387"/>
      <c r="D387" s="12"/>
      <c r="E387" s="17"/>
      <c r="F387" s="17"/>
      <c r="I387" s="28">
        <f t="shared" si="5"/>
        <v>0</v>
      </c>
    </row>
    <row r="388" spans="1:9">
      <c r="A388" s="13"/>
      <c r="C388"/>
      <c r="D388" s="12"/>
      <c r="E388" s="17"/>
      <c r="F388" s="17"/>
      <c r="I388" s="28">
        <f t="shared" ref="I388:I451" si="6">ROUNDDOWN((E388-G388)*1440,0)</f>
        <v>0</v>
      </c>
    </row>
    <row r="389" spans="1:9">
      <c r="A389" s="13"/>
      <c r="C389"/>
      <c r="D389" s="12"/>
      <c r="E389" s="17"/>
      <c r="F389" s="17"/>
      <c r="I389" s="28">
        <f t="shared" si="6"/>
        <v>0</v>
      </c>
    </row>
    <row r="390" spans="1:9">
      <c r="A390" s="13"/>
      <c r="C390"/>
      <c r="D390" s="12"/>
      <c r="E390" s="17"/>
      <c r="F390" s="17"/>
      <c r="I390" s="28">
        <f t="shared" si="6"/>
        <v>0</v>
      </c>
    </row>
    <row r="391" spans="1:9">
      <c r="A391" s="13"/>
      <c r="C391"/>
      <c r="D391" s="12"/>
      <c r="E391" s="17"/>
      <c r="F391" s="17"/>
      <c r="I391" s="28">
        <f t="shared" si="6"/>
        <v>0</v>
      </c>
    </row>
    <row r="392" spans="1:9">
      <c r="A392" s="13"/>
      <c r="C392"/>
      <c r="D392" s="12"/>
      <c r="E392" s="17"/>
      <c r="F392" s="17"/>
      <c r="I392" s="28">
        <f t="shared" si="6"/>
        <v>0</v>
      </c>
    </row>
    <row r="393" spans="1:9">
      <c r="A393" s="13"/>
      <c r="C393"/>
      <c r="D393" s="12"/>
      <c r="E393" s="17"/>
      <c r="F393" s="17"/>
      <c r="I393" s="28">
        <f t="shared" si="6"/>
        <v>0</v>
      </c>
    </row>
    <row r="394" spans="1:9">
      <c r="A394" s="13"/>
      <c r="C394"/>
      <c r="D394" s="12"/>
      <c r="E394" s="17"/>
      <c r="F394" s="17"/>
      <c r="I394" s="28">
        <f t="shared" si="6"/>
        <v>0</v>
      </c>
    </row>
    <row r="395" spans="1:9">
      <c r="A395" s="13"/>
      <c r="C395"/>
      <c r="D395" s="12"/>
      <c r="E395" s="17"/>
      <c r="F395" s="17"/>
      <c r="I395" s="28">
        <f t="shared" si="6"/>
        <v>0</v>
      </c>
    </row>
    <row r="396" spans="1:9">
      <c r="A396" s="13"/>
      <c r="C396"/>
      <c r="D396" s="12"/>
      <c r="E396" s="17"/>
      <c r="F396" s="17"/>
      <c r="I396" s="28">
        <f t="shared" si="6"/>
        <v>0</v>
      </c>
    </row>
    <row r="397" spans="1:9">
      <c r="A397" s="13"/>
      <c r="C397"/>
      <c r="D397" s="12"/>
      <c r="E397" s="17"/>
      <c r="F397" s="17"/>
      <c r="I397" s="28">
        <f t="shared" si="6"/>
        <v>0</v>
      </c>
    </row>
    <row r="398" spans="1:9">
      <c r="A398" s="13"/>
      <c r="C398"/>
      <c r="D398" s="12"/>
      <c r="E398" s="17"/>
      <c r="F398" s="17"/>
      <c r="I398" s="28">
        <f t="shared" si="6"/>
        <v>0</v>
      </c>
    </row>
    <row r="399" spans="1:9">
      <c r="A399" s="13"/>
      <c r="C399"/>
      <c r="D399" s="12"/>
      <c r="E399" s="17"/>
      <c r="F399" s="17"/>
      <c r="I399" s="28">
        <f t="shared" si="6"/>
        <v>0</v>
      </c>
    </row>
    <row r="400" spans="1:9">
      <c r="A400" s="13"/>
      <c r="C400"/>
      <c r="D400" s="12"/>
      <c r="E400" s="17"/>
      <c r="F400" s="17"/>
      <c r="I400" s="28">
        <f t="shared" si="6"/>
        <v>0</v>
      </c>
    </row>
    <row r="401" spans="1:9">
      <c r="A401" s="13"/>
      <c r="C401"/>
      <c r="D401" s="12"/>
      <c r="E401" s="17"/>
      <c r="F401" s="17"/>
      <c r="I401" s="28">
        <f t="shared" si="6"/>
        <v>0</v>
      </c>
    </row>
    <row r="402" spans="1:9">
      <c r="A402" s="13"/>
      <c r="C402"/>
      <c r="D402" s="12"/>
      <c r="E402" s="17"/>
      <c r="F402" s="17"/>
      <c r="I402" s="28">
        <f t="shared" si="6"/>
        <v>0</v>
      </c>
    </row>
    <row r="403" spans="1:9">
      <c r="A403" s="13"/>
      <c r="C403"/>
      <c r="D403" s="12"/>
      <c r="E403" s="17"/>
      <c r="F403" s="17"/>
      <c r="I403" s="28">
        <f t="shared" si="6"/>
        <v>0</v>
      </c>
    </row>
    <row r="404" spans="1:9">
      <c r="A404" s="13"/>
      <c r="C404"/>
      <c r="D404" s="12"/>
      <c r="E404" s="17"/>
      <c r="F404" s="17"/>
      <c r="I404" s="28">
        <f t="shared" si="6"/>
        <v>0</v>
      </c>
    </row>
    <row r="405" spans="1:9">
      <c r="A405" s="13"/>
      <c r="C405"/>
      <c r="D405" s="12"/>
      <c r="E405" s="17"/>
      <c r="F405" s="17"/>
      <c r="I405" s="28">
        <f t="shared" si="6"/>
        <v>0</v>
      </c>
    </row>
    <row r="406" spans="1:9">
      <c r="A406" s="13"/>
      <c r="C406"/>
      <c r="D406" s="12"/>
      <c r="E406" s="17"/>
      <c r="F406" s="17"/>
      <c r="I406" s="28">
        <f t="shared" si="6"/>
        <v>0</v>
      </c>
    </row>
    <row r="407" spans="1:9">
      <c r="A407" s="13"/>
      <c r="C407"/>
      <c r="D407" s="12"/>
      <c r="E407" s="17"/>
      <c r="F407" s="17"/>
      <c r="I407" s="28">
        <f t="shared" si="6"/>
        <v>0</v>
      </c>
    </row>
    <row r="408" spans="1:9">
      <c r="A408" s="13"/>
      <c r="C408"/>
      <c r="D408" s="12"/>
      <c r="E408" s="17"/>
      <c r="F408" s="17"/>
      <c r="I408" s="28">
        <f t="shared" si="6"/>
        <v>0</v>
      </c>
    </row>
    <row r="409" spans="1:9">
      <c r="A409" s="13"/>
      <c r="C409"/>
      <c r="D409" s="12"/>
      <c r="E409" s="17"/>
      <c r="F409" s="17"/>
      <c r="I409" s="28">
        <f t="shared" si="6"/>
        <v>0</v>
      </c>
    </row>
    <row r="410" spans="1:9">
      <c r="A410" s="13"/>
      <c r="C410"/>
      <c r="D410" s="12"/>
      <c r="E410" s="17"/>
      <c r="F410" s="17"/>
      <c r="I410" s="28">
        <f t="shared" si="6"/>
        <v>0</v>
      </c>
    </row>
    <row r="411" spans="1:9">
      <c r="A411" s="13"/>
      <c r="C411"/>
      <c r="D411" s="12"/>
      <c r="E411" s="17"/>
      <c r="F411" s="17"/>
      <c r="I411" s="28">
        <f t="shared" si="6"/>
        <v>0</v>
      </c>
    </row>
    <row r="412" spans="1:9">
      <c r="A412" s="13"/>
      <c r="C412"/>
      <c r="D412" s="12"/>
      <c r="E412" s="17"/>
      <c r="F412" s="17"/>
      <c r="I412" s="28">
        <f t="shared" si="6"/>
        <v>0</v>
      </c>
    </row>
    <row r="413" spans="1:9">
      <c r="A413" s="13"/>
      <c r="C413"/>
      <c r="D413" s="12"/>
      <c r="E413" s="17"/>
      <c r="F413" s="17"/>
      <c r="I413" s="28">
        <f t="shared" si="6"/>
        <v>0</v>
      </c>
    </row>
    <row r="414" spans="1:9">
      <c r="A414" s="13"/>
      <c r="C414"/>
      <c r="D414" s="12"/>
      <c r="E414" s="17"/>
      <c r="F414" s="17"/>
      <c r="I414" s="28">
        <f t="shared" si="6"/>
        <v>0</v>
      </c>
    </row>
    <row r="415" spans="1:9">
      <c r="A415" s="13"/>
      <c r="C415"/>
      <c r="D415" s="12"/>
      <c r="E415" s="17"/>
      <c r="F415" s="17"/>
      <c r="I415" s="28">
        <f t="shared" si="6"/>
        <v>0</v>
      </c>
    </row>
    <row r="416" spans="1:9">
      <c r="A416" s="13"/>
      <c r="C416"/>
      <c r="D416" s="12"/>
      <c r="E416" s="17"/>
      <c r="F416" s="17"/>
      <c r="I416" s="28">
        <f t="shared" si="6"/>
        <v>0</v>
      </c>
    </row>
    <row r="417" spans="1:9">
      <c r="A417" s="13"/>
      <c r="C417"/>
      <c r="D417" s="12"/>
      <c r="E417" s="17"/>
      <c r="F417" s="17"/>
      <c r="I417" s="28">
        <f t="shared" si="6"/>
        <v>0</v>
      </c>
    </row>
    <row r="418" spans="1:9">
      <c r="A418" s="13"/>
      <c r="C418"/>
      <c r="D418" s="12"/>
      <c r="E418" s="17"/>
      <c r="F418" s="17"/>
      <c r="I418" s="28">
        <f t="shared" si="6"/>
        <v>0</v>
      </c>
    </row>
    <row r="419" spans="1:9">
      <c r="A419" s="13"/>
      <c r="C419"/>
      <c r="D419" s="12"/>
      <c r="E419" s="17"/>
      <c r="F419" s="17"/>
      <c r="I419" s="28">
        <f t="shared" si="6"/>
        <v>0</v>
      </c>
    </row>
    <row r="420" spans="1:9">
      <c r="A420" s="13"/>
      <c r="C420"/>
      <c r="D420" s="12"/>
      <c r="E420" s="17"/>
      <c r="F420" s="17"/>
      <c r="I420" s="28">
        <f t="shared" si="6"/>
        <v>0</v>
      </c>
    </row>
    <row r="421" spans="1:9">
      <c r="A421" s="13"/>
      <c r="C421"/>
      <c r="D421" s="12"/>
      <c r="E421" s="17"/>
      <c r="F421" s="17"/>
      <c r="I421" s="28">
        <f t="shared" si="6"/>
        <v>0</v>
      </c>
    </row>
    <row r="422" spans="1:9">
      <c r="A422" s="13"/>
      <c r="C422"/>
      <c r="D422" s="12"/>
      <c r="E422" s="17"/>
      <c r="F422" s="17"/>
      <c r="I422" s="28">
        <f t="shared" si="6"/>
        <v>0</v>
      </c>
    </row>
    <row r="423" spans="1:9">
      <c r="A423" s="13"/>
      <c r="C423"/>
      <c r="D423" s="12"/>
      <c r="E423" s="17"/>
      <c r="F423" s="17"/>
      <c r="I423" s="28">
        <f t="shared" si="6"/>
        <v>0</v>
      </c>
    </row>
    <row r="424" spans="1:9">
      <c r="A424" s="13"/>
      <c r="C424"/>
      <c r="D424" s="12"/>
      <c r="E424" s="17"/>
      <c r="F424" s="17"/>
      <c r="I424" s="28">
        <f t="shared" si="6"/>
        <v>0</v>
      </c>
    </row>
    <row r="425" spans="1:9">
      <c r="A425" s="13"/>
      <c r="C425"/>
      <c r="D425" s="12"/>
      <c r="E425" s="17"/>
      <c r="F425" s="17"/>
      <c r="I425" s="28">
        <f t="shared" si="6"/>
        <v>0</v>
      </c>
    </row>
    <row r="426" spans="1:9">
      <c r="A426" s="13"/>
      <c r="C426"/>
      <c r="D426" s="12"/>
      <c r="E426" s="17"/>
      <c r="F426" s="17"/>
      <c r="I426" s="28">
        <f t="shared" si="6"/>
        <v>0</v>
      </c>
    </row>
    <row r="427" spans="1:9">
      <c r="A427" s="13"/>
      <c r="C427"/>
      <c r="D427" s="12"/>
      <c r="E427" s="17"/>
      <c r="F427" s="17"/>
      <c r="I427" s="28">
        <f t="shared" si="6"/>
        <v>0</v>
      </c>
    </row>
    <row r="428" spans="1:9">
      <c r="A428" s="13"/>
      <c r="C428"/>
      <c r="D428" s="12"/>
      <c r="E428" s="17"/>
      <c r="F428" s="17"/>
      <c r="I428" s="28">
        <f t="shared" si="6"/>
        <v>0</v>
      </c>
    </row>
    <row r="429" spans="1:9">
      <c r="A429" s="13"/>
      <c r="C429"/>
      <c r="D429" s="12"/>
      <c r="E429" s="17"/>
      <c r="F429" s="17"/>
      <c r="I429" s="28">
        <f t="shared" si="6"/>
        <v>0</v>
      </c>
    </row>
    <row r="430" spans="1:9">
      <c r="A430" s="13"/>
      <c r="C430"/>
      <c r="D430" s="12"/>
      <c r="E430" s="17"/>
      <c r="F430" s="17"/>
      <c r="I430" s="28">
        <f t="shared" si="6"/>
        <v>0</v>
      </c>
    </row>
    <row r="431" spans="1:9">
      <c r="A431" s="13"/>
      <c r="C431"/>
      <c r="D431" s="12"/>
      <c r="E431" s="17"/>
      <c r="F431" s="17"/>
      <c r="I431" s="28">
        <f t="shared" si="6"/>
        <v>0</v>
      </c>
    </row>
    <row r="432" spans="1:9">
      <c r="A432" s="13"/>
      <c r="C432"/>
      <c r="D432" s="12"/>
      <c r="E432" s="17"/>
      <c r="F432" s="17"/>
      <c r="I432" s="28">
        <f t="shared" si="6"/>
        <v>0</v>
      </c>
    </row>
    <row r="433" spans="1:9">
      <c r="A433" s="13"/>
      <c r="C433"/>
      <c r="D433" s="12"/>
      <c r="E433" s="17"/>
      <c r="F433" s="17"/>
      <c r="I433" s="28">
        <f t="shared" si="6"/>
        <v>0</v>
      </c>
    </row>
    <row r="434" spans="1:9">
      <c r="A434" s="13"/>
      <c r="C434"/>
      <c r="D434" s="12"/>
      <c r="E434" s="17"/>
      <c r="F434" s="17"/>
      <c r="I434" s="28">
        <f t="shared" si="6"/>
        <v>0</v>
      </c>
    </row>
    <row r="435" spans="1:9">
      <c r="A435" s="13"/>
      <c r="C435"/>
      <c r="D435" s="12"/>
      <c r="E435" s="17"/>
      <c r="F435" s="17"/>
      <c r="I435" s="28">
        <f t="shared" si="6"/>
        <v>0</v>
      </c>
    </row>
    <row r="436" spans="1:9">
      <c r="A436" s="13"/>
      <c r="C436"/>
      <c r="D436" s="12"/>
      <c r="E436" s="17"/>
      <c r="F436" s="17"/>
      <c r="I436" s="28">
        <f t="shared" si="6"/>
        <v>0</v>
      </c>
    </row>
    <row r="437" spans="1:9">
      <c r="A437" s="13"/>
      <c r="C437"/>
      <c r="D437" s="12"/>
      <c r="E437" s="17"/>
      <c r="F437" s="17"/>
      <c r="I437" s="28">
        <f t="shared" si="6"/>
        <v>0</v>
      </c>
    </row>
    <row r="438" spans="1:9">
      <c r="A438" s="13"/>
      <c r="C438"/>
      <c r="D438" s="12"/>
      <c r="E438" s="17"/>
      <c r="F438" s="17"/>
      <c r="I438" s="28">
        <f t="shared" si="6"/>
        <v>0</v>
      </c>
    </row>
    <row r="439" spans="1:9">
      <c r="A439" s="13"/>
      <c r="C439"/>
      <c r="D439" s="12"/>
      <c r="E439" s="17"/>
      <c r="F439" s="17"/>
      <c r="I439" s="28">
        <f t="shared" si="6"/>
        <v>0</v>
      </c>
    </row>
    <row r="440" spans="1:9">
      <c r="A440" s="13"/>
      <c r="C440"/>
      <c r="D440" s="12"/>
      <c r="E440" s="17"/>
      <c r="F440" s="17"/>
      <c r="I440" s="28">
        <f t="shared" si="6"/>
        <v>0</v>
      </c>
    </row>
    <row r="441" spans="1:9">
      <c r="A441" s="13"/>
      <c r="C441"/>
      <c r="D441" s="12"/>
      <c r="E441" s="17"/>
      <c r="F441" s="17"/>
      <c r="I441" s="28">
        <f t="shared" si="6"/>
        <v>0</v>
      </c>
    </row>
    <row r="442" spans="1:9">
      <c r="A442" s="13"/>
      <c r="C442"/>
      <c r="D442" s="12"/>
      <c r="E442" s="17"/>
      <c r="F442" s="17"/>
      <c r="I442" s="28">
        <f t="shared" si="6"/>
        <v>0</v>
      </c>
    </row>
    <row r="443" spans="1:9">
      <c r="A443" s="13"/>
      <c r="C443"/>
      <c r="D443" s="12"/>
      <c r="E443" s="17"/>
      <c r="F443" s="17"/>
      <c r="I443" s="28">
        <f t="shared" si="6"/>
        <v>0</v>
      </c>
    </row>
    <row r="444" spans="1:9">
      <c r="A444" s="13"/>
      <c r="C444"/>
      <c r="D444" s="12"/>
      <c r="E444" s="17"/>
      <c r="F444" s="17"/>
      <c r="I444" s="28">
        <f t="shared" si="6"/>
        <v>0</v>
      </c>
    </row>
    <row r="445" spans="1:9">
      <c r="A445" s="13"/>
      <c r="C445"/>
      <c r="D445" s="12"/>
      <c r="E445" s="17"/>
      <c r="F445" s="17"/>
      <c r="I445" s="28">
        <f t="shared" si="6"/>
        <v>0</v>
      </c>
    </row>
    <row r="446" spans="1:9">
      <c r="A446" s="13"/>
      <c r="C446"/>
      <c r="D446" s="12"/>
      <c r="E446" s="17"/>
      <c r="F446" s="17"/>
      <c r="I446" s="28">
        <f t="shared" si="6"/>
        <v>0</v>
      </c>
    </row>
    <row r="447" spans="1:9">
      <c r="A447" s="13"/>
      <c r="C447"/>
      <c r="D447" s="12"/>
      <c r="E447" s="17"/>
      <c r="F447" s="17"/>
      <c r="I447" s="28">
        <f t="shared" si="6"/>
        <v>0</v>
      </c>
    </row>
    <row r="448" spans="1:9">
      <c r="A448" s="13"/>
      <c r="C448"/>
      <c r="D448" s="12"/>
      <c r="E448" s="17"/>
      <c r="F448" s="17"/>
      <c r="I448" s="28">
        <f t="shared" si="6"/>
        <v>0</v>
      </c>
    </row>
    <row r="449" spans="1:9">
      <c r="A449" s="13"/>
      <c r="C449"/>
      <c r="D449" s="12"/>
      <c r="E449" s="17"/>
      <c r="F449" s="17"/>
      <c r="I449" s="28">
        <f t="shared" si="6"/>
        <v>0</v>
      </c>
    </row>
    <row r="450" spans="1:9">
      <c r="A450" s="13"/>
      <c r="C450"/>
      <c r="D450" s="12"/>
      <c r="E450" s="17"/>
      <c r="F450" s="17"/>
      <c r="I450" s="28">
        <f t="shared" si="6"/>
        <v>0</v>
      </c>
    </row>
    <row r="451" spans="1:9">
      <c r="A451" s="13"/>
      <c r="C451"/>
      <c r="D451" s="12"/>
      <c r="E451" s="17"/>
      <c r="F451" s="17"/>
      <c r="I451" s="28">
        <f t="shared" si="6"/>
        <v>0</v>
      </c>
    </row>
    <row r="452" spans="1:9">
      <c r="A452" s="13"/>
      <c r="C452"/>
      <c r="D452" s="12"/>
      <c r="E452" s="17"/>
      <c r="F452" s="17"/>
      <c r="I452" s="28">
        <f t="shared" ref="I452:I500" si="7">ROUNDDOWN((E452-G452)*1440,0)</f>
        <v>0</v>
      </c>
    </row>
    <row r="453" spans="1:9">
      <c r="A453" s="13"/>
      <c r="C453"/>
      <c r="D453" s="12"/>
      <c r="E453" s="17"/>
      <c r="F453" s="17"/>
      <c r="I453" s="28">
        <f t="shared" si="7"/>
        <v>0</v>
      </c>
    </row>
    <row r="454" spans="1:9">
      <c r="A454" s="13"/>
      <c r="C454"/>
      <c r="D454" s="12"/>
      <c r="E454" s="17"/>
      <c r="F454" s="17"/>
      <c r="I454" s="28">
        <f t="shared" si="7"/>
        <v>0</v>
      </c>
    </row>
    <row r="455" spans="1:9">
      <c r="A455" s="13"/>
      <c r="C455"/>
      <c r="D455" s="12"/>
      <c r="E455" s="17"/>
      <c r="F455" s="17"/>
      <c r="I455" s="28">
        <f t="shared" si="7"/>
        <v>0</v>
      </c>
    </row>
    <row r="456" spans="1:9">
      <c r="A456" s="13"/>
      <c r="C456"/>
      <c r="D456" s="12"/>
      <c r="E456" s="17"/>
      <c r="F456" s="17"/>
      <c r="I456" s="28">
        <f t="shared" si="7"/>
        <v>0</v>
      </c>
    </row>
    <row r="457" spans="1:9">
      <c r="A457" s="13"/>
      <c r="C457"/>
      <c r="D457" s="12"/>
      <c r="E457" s="17"/>
      <c r="F457" s="17"/>
      <c r="I457" s="28">
        <f t="shared" si="7"/>
        <v>0</v>
      </c>
    </row>
    <row r="458" spans="1:9">
      <c r="A458" s="13"/>
      <c r="C458"/>
      <c r="D458" s="12"/>
      <c r="E458" s="17"/>
      <c r="F458" s="17"/>
      <c r="I458" s="28">
        <f t="shared" si="7"/>
        <v>0</v>
      </c>
    </row>
    <row r="459" spans="1:9">
      <c r="A459" s="13"/>
      <c r="C459"/>
      <c r="D459" s="12"/>
      <c r="E459" s="17"/>
      <c r="F459" s="17"/>
      <c r="I459" s="28">
        <f t="shared" si="7"/>
        <v>0</v>
      </c>
    </row>
    <row r="460" spans="1:9">
      <c r="A460" s="13"/>
      <c r="C460"/>
      <c r="D460" s="12"/>
      <c r="E460" s="17"/>
      <c r="F460" s="17"/>
      <c r="I460" s="28">
        <f t="shared" si="7"/>
        <v>0</v>
      </c>
    </row>
    <row r="461" spans="1:9">
      <c r="A461" s="13"/>
      <c r="C461"/>
      <c r="D461" s="12"/>
      <c r="E461" s="17"/>
      <c r="F461" s="17"/>
      <c r="I461" s="28">
        <f t="shared" si="7"/>
        <v>0</v>
      </c>
    </row>
    <row r="462" spans="1:9">
      <c r="A462" s="13"/>
      <c r="C462"/>
      <c r="D462" s="12"/>
      <c r="E462" s="17"/>
      <c r="F462" s="17"/>
      <c r="I462" s="28">
        <f t="shared" si="7"/>
        <v>0</v>
      </c>
    </row>
    <row r="463" spans="1:9">
      <c r="A463" s="13"/>
      <c r="C463"/>
      <c r="D463" s="12"/>
      <c r="E463" s="17"/>
      <c r="F463" s="17"/>
      <c r="I463" s="28">
        <f t="shared" si="7"/>
        <v>0</v>
      </c>
    </row>
    <row r="464" spans="1:9">
      <c r="A464" s="13"/>
      <c r="C464"/>
      <c r="D464" s="12"/>
      <c r="E464" s="17"/>
      <c r="F464" s="17"/>
      <c r="I464" s="28">
        <f t="shared" si="7"/>
        <v>0</v>
      </c>
    </row>
    <row r="465" spans="1:9">
      <c r="A465" s="13"/>
      <c r="C465"/>
      <c r="D465" s="12"/>
      <c r="E465" s="17"/>
      <c r="F465" s="17"/>
      <c r="I465" s="28">
        <f t="shared" si="7"/>
        <v>0</v>
      </c>
    </row>
    <row r="466" spans="1:9">
      <c r="A466" s="13"/>
      <c r="C466"/>
      <c r="D466" s="12"/>
      <c r="E466" s="17"/>
      <c r="F466" s="17"/>
      <c r="I466" s="28">
        <f t="shared" si="7"/>
        <v>0</v>
      </c>
    </row>
    <row r="467" spans="1:9">
      <c r="A467" s="13"/>
      <c r="C467"/>
      <c r="D467" s="12"/>
      <c r="E467" s="17"/>
      <c r="F467" s="17"/>
      <c r="I467" s="28">
        <f t="shared" si="7"/>
        <v>0</v>
      </c>
    </row>
    <row r="468" spans="1:9">
      <c r="A468" s="13"/>
      <c r="C468"/>
      <c r="D468" s="12"/>
      <c r="E468" s="17"/>
      <c r="F468" s="17"/>
      <c r="I468" s="28">
        <f t="shared" si="7"/>
        <v>0</v>
      </c>
    </row>
    <row r="469" spans="1:9">
      <c r="A469" s="13"/>
      <c r="C469"/>
      <c r="D469" s="12"/>
      <c r="E469" s="17"/>
      <c r="F469" s="17"/>
      <c r="I469" s="28">
        <f t="shared" si="7"/>
        <v>0</v>
      </c>
    </row>
    <row r="470" spans="1:9">
      <c r="A470" s="13"/>
      <c r="C470"/>
      <c r="D470" s="12"/>
      <c r="E470" s="17"/>
      <c r="F470" s="17"/>
      <c r="I470" s="28">
        <f t="shared" si="7"/>
        <v>0</v>
      </c>
    </row>
    <row r="471" spans="1:9">
      <c r="A471" s="13"/>
      <c r="C471"/>
      <c r="D471" s="12"/>
      <c r="E471" s="17"/>
      <c r="F471" s="17"/>
      <c r="I471" s="28">
        <f t="shared" si="7"/>
        <v>0</v>
      </c>
    </row>
    <row r="472" spans="1:9">
      <c r="A472" s="13"/>
      <c r="C472"/>
      <c r="D472" s="12"/>
      <c r="E472" s="17"/>
      <c r="F472" s="17"/>
      <c r="I472" s="28">
        <f t="shared" si="7"/>
        <v>0</v>
      </c>
    </row>
    <row r="473" spans="1:9">
      <c r="A473" s="13"/>
      <c r="C473"/>
      <c r="D473" s="12"/>
      <c r="E473" s="17"/>
      <c r="F473" s="17"/>
      <c r="I473" s="28">
        <f t="shared" si="7"/>
        <v>0</v>
      </c>
    </row>
    <row r="474" spans="1:9">
      <c r="A474" s="13"/>
      <c r="C474"/>
      <c r="D474" s="12"/>
      <c r="E474" s="17"/>
      <c r="F474" s="17"/>
      <c r="I474" s="28">
        <f t="shared" si="7"/>
        <v>0</v>
      </c>
    </row>
    <row r="475" spans="1:9">
      <c r="A475" s="13"/>
      <c r="C475"/>
      <c r="D475" s="12"/>
      <c r="E475" s="17"/>
      <c r="F475" s="17"/>
      <c r="I475" s="28">
        <f t="shared" si="7"/>
        <v>0</v>
      </c>
    </row>
    <row r="476" spans="1:9">
      <c r="A476" s="13"/>
      <c r="C476"/>
      <c r="D476" s="12"/>
      <c r="E476" s="17"/>
      <c r="F476" s="17"/>
      <c r="I476" s="28">
        <f t="shared" si="7"/>
        <v>0</v>
      </c>
    </row>
    <row r="477" spans="1:9">
      <c r="A477" s="13"/>
      <c r="C477"/>
      <c r="D477" s="12"/>
      <c r="E477" s="17"/>
      <c r="F477" s="17"/>
      <c r="I477" s="28">
        <f t="shared" si="7"/>
        <v>0</v>
      </c>
    </row>
    <row r="478" spans="1:9">
      <c r="A478" s="13"/>
      <c r="C478"/>
      <c r="D478" s="12"/>
      <c r="E478" s="17"/>
      <c r="F478" s="17"/>
      <c r="I478" s="28">
        <f t="shared" si="7"/>
        <v>0</v>
      </c>
    </row>
    <row r="479" spans="1:9">
      <c r="A479" s="13"/>
      <c r="C479"/>
      <c r="D479" s="12"/>
      <c r="E479" s="17"/>
      <c r="F479" s="17"/>
      <c r="I479" s="28">
        <f t="shared" si="7"/>
        <v>0</v>
      </c>
    </row>
    <row r="480" spans="1:9">
      <c r="A480" s="13"/>
      <c r="C480"/>
      <c r="D480" s="12"/>
      <c r="E480" s="17"/>
      <c r="F480" s="17"/>
      <c r="I480" s="28">
        <f t="shared" si="7"/>
        <v>0</v>
      </c>
    </row>
    <row r="481" spans="1:9">
      <c r="A481" s="13"/>
      <c r="C481"/>
      <c r="D481" s="12"/>
      <c r="E481" s="17"/>
      <c r="F481" s="17"/>
      <c r="I481" s="28">
        <f t="shared" si="7"/>
        <v>0</v>
      </c>
    </row>
    <row r="482" spans="1:9">
      <c r="A482" s="13"/>
      <c r="C482"/>
      <c r="D482" s="12"/>
      <c r="E482" s="17"/>
      <c r="F482" s="17"/>
      <c r="I482" s="28">
        <f t="shared" si="7"/>
        <v>0</v>
      </c>
    </row>
    <row r="483" spans="1:9">
      <c r="A483" s="13"/>
      <c r="C483"/>
      <c r="D483" s="12"/>
      <c r="E483" s="17"/>
      <c r="F483" s="17"/>
      <c r="I483" s="28">
        <f t="shared" si="7"/>
        <v>0</v>
      </c>
    </row>
    <row r="484" spans="1:9">
      <c r="A484" s="13"/>
      <c r="C484"/>
      <c r="D484" s="12"/>
      <c r="E484" s="17"/>
      <c r="F484" s="17"/>
      <c r="I484" s="28">
        <f t="shared" si="7"/>
        <v>0</v>
      </c>
    </row>
    <row r="485" spans="1:9">
      <c r="A485" s="13"/>
      <c r="C485"/>
      <c r="D485" s="12"/>
      <c r="E485" s="17"/>
      <c r="F485" s="17"/>
      <c r="I485" s="28">
        <f t="shared" si="7"/>
        <v>0</v>
      </c>
    </row>
    <row r="486" spans="1:9">
      <c r="A486" s="13"/>
      <c r="C486"/>
      <c r="D486" s="12"/>
      <c r="E486" s="17"/>
      <c r="F486" s="17"/>
      <c r="I486" s="28">
        <f t="shared" si="7"/>
        <v>0</v>
      </c>
    </row>
    <row r="487" spans="1:9">
      <c r="A487" s="13"/>
      <c r="C487"/>
      <c r="D487" s="12"/>
      <c r="E487" s="17"/>
      <c r="F487" s="17"/>
      <c r="I487" s="28">
        <f t="shared" si="7"/>
        <v>0</v>
      </c>
    </row>
    <row r="488" spans="1:9">
      <c r="A488" s="13"/>
      <c r="C488"/>
      <c r="D488" s="12"/>
      <c r="E488" s="17"/>
      <c r="F488" s="17"/>
      <c r="I488" s="28">
        <f t="shared" si="7"/>
        <v>0</v>
      </c>
    </row>
    <row r="489" spans="1:9">
      <c r="A489" s="13"/>
      <c r="C489"/>
      <c r="D489" s="12"/>
      <c r="E489" s="17"/>
      <c r="F489" s="17"/>
      <c r="I489" s="28">
        <f t="shared" si="7"/>
        <v>0</v>
      </c>
    </row>
    <row r="490" spans="1:9">
      <c r="A490" s="13"/>
      <c r="C490"/>
      <c r="D490" s="12"/>
      <c r="E490" s="17"/>
      <c r="F490" s="17"/>
      <c r="I490" s="28">
        <f t="shared" si="7"/>
        <v>0</v>
      </c>
    </row>
    <row r="491" spans="1:9">
      <c r="A491" s="13"/>
      <c r="C491"/>
      <c r="D491" s="12"/>
      <c r="E491" s="17"/>
      <c r="F491" s="17"/>
      <c r="I491" s="28">
        <f t="shared" si="7"/>
        <v>0</v>
      </c>
    </row>
    <row r="492" spans="1:9">
      <c r="A492" s="13"/>
      <c r="C492"/>
      <c r="D492" s="12"/>
      <c r="E492" s="17"/>
      <c r="F492" s="17"/>
      <c r="I492" s="28">
        <f t="shared" si="7"/>
        <v>0</v>
      </c>
    </row>
    <row r="493" spans="1:9">
      <c r="A493" s="13"/>
      <c r="C493"/>
      <c r="D493" s="12"/>
      <c r="E493" s="17"/>
      <c r="F493" s="17"/>
      <c r="I493" s="28">
        <f t="shared" si="7"/>
        <v>0</v>
      </c>
    </row>
    <row r="494" spans="1:9">
      <c r="A494" s="13"/>
      <c r="C494"/>
      <c r="D494" s="12"/>
      <c r="E494" s="17"/>
      <c r="F494" s="17"/>
      <c r="I494" s="28">
        <f t="shared" si="7"/>
        <v>0</v>
      </c>
    </row>
    <row r="495" spans="1:9">
      <c r="A495" s="13"/>
      <c r="C495"/>
      <c r="D495" s="12"/>
      <c r="E495" s="17"/>
      <c r="F495" s="17"/>
      <c r="I495" s="28">
        <f t="shared" si="7"/>
        <v>0</v>
      </c>
    </row>
    <row r="496" spans="1:9">
      <c r="A496" s="13"/>
      <c r="C496"/>
      <c r="D496" s="12"/>
      <c r="E496" s="17"/>
      <c r="F496" s="17"/>
      <c r="I496" s="28">
        <f t="shared" si="7"/>
        <v>0</v>
      </c>
    </row>
    <row r="497" spans="1:9">
      <c r="A497" s="13"/>
      <c r="C497"/>
      <c r="D497" s="12"/>
      <c r="E497" s="17"/>
      <c r="F497" s="17"/>
      <c r="I497" s="28">
        <f t="shared" si="7"/>
        <v>0</v>
      </c>
    </row>
    <row r="498" spans="1:9">
      <c r="A498" s="13"/>
      <c r="C498"/>
      <c r="D498" s="12"/>
      <c r="E498" s="17"/>
      <c r="F498" s="17"/>
      <c r="I498" s="28">
        <f t="shared" si="7"/>
        <v>0</v>
      </c>
    </row>
    <row r="499" spans="1:9">
      <c r="A499" s="13"/>
      <c r="C499"/>
      <c r="D499" s="12"/>
      <c r="E499" s="17"/>
      <c r="F499" s="17"/>
      <c r="I499" s="28">
        <f t="shared" si="7"/>
        <v>0</v>
      </c>
    </row>
    <row r="500" spans="1:9">
      <c r="A500" s="13"/>
      <c r="C500"/>
      <c r="D500" s="12"/>
      <c r="E500" s="17"/>
      <c r="F500" s="17"/>
      <c r="I500" s="28">
        <f t="shared" si="7"/>
        <v>0</v>
      </c>
    </row>
  </sheetData>
  <sheetProtection sheet="1" objects="1" scenarios="1"/>
  <protectedRanges>
    <protectedRange sqref="K3" name="Team Member Selection"/>
  </protectedRanges>
  <conditionalFormatting sqref="Q37:T50">
    <cfRule type="expression" dxfId="74" priority="14">
      <formula>INT($Q37*1440) &gt; INT($S37*1440) + 5</formula>
    </cfRule>
    <cfRule type="expression" dxfId="73" priority="15">
      <formula>INT($Q37*1440) &gt; INT($S37*1440)</formula>
    </cfRule>
  </conditionalFormatting>
  <conditionalFormatting sqref="Q37:T50 M37:P46">
    <cfRule type="notContainsBlanks" dxfId="72" priority="16">
      <formula>LEN(TRIM(M37))&gt;0</formula>
    </cfRule>
  </conditionalFormatting>
  <conditionalFormatting sqref="M37:P46">
    <cfRule type="expression" dxfId="71" priority="21">
      <formula>INT($Q41*1440) &gt; INT($S41*1440) + 5</formula>
    </cfRule>
    <cfRule type="expression" dxfId="70" priority="22">
      <formula>INT($Q41*1440) &gt; INT($S41*1440)</formula>
    </cfRule>
  </conditionalFormatting>
  <conditionalFormatting sqref="M3:T36">
    <cfRule type="expression" dxfId="69" priority="7">
      <formula>INT($Q3*1440) &gt; INT($S3*1440)</formula>
    </cfRule>
  </conditionalFormatting>
  <conditionalFormatting sqref="M3:T36">
    <cfRule type="notContainsBlanks" dxfId="68" priority="8">
      <formula>LEN(TRIM(M3))&gt;0</formula>
    </cfRule>
  </conditionalFormatting>
  <conditionalFormatting sqref="M21:P25">
    <cfRule type="expression" dxfId="67" priority="9">
      <formula>INT($Q25*1440) &gt; INT($S25*1440) + 5</formula>
    </cfRule>
    <cfRule type="expression" dxfId="66" priority="10">
      <formula>INT($Q25*1440) &gt; INT($S25*1440)</formula>
    </cfRule>
  </conditionalFormatting>
  <conditionalFormatting sqref="M3:T36">
    <cfRule type="expression" dxfId="65" priority="6">
      <formula>INT($Q3*1440) &gt; INT($S3*1440) + 5</formula>
    </cfRule>
  </conditionalFormatting>
  <conditionalFormatting sqref="A3:I500">
    <cfRule type="expression" dxfId="64" priority="4">
      <formula>INT($E3*1440)&gt;INT($G3*1440)+5</formula>
    </cfRule>
    <cfRule type="expression" dxfId="63" priority="5">
      <formula>INT($E3*1440)&gt;INT($G3*1440)</formula>
    </cfRule>
  </conditionalFormatting>
  <conditionalFormatting sqref="U3:U43">
    <cfRule type="expression" dxfId="62" priority="2">
      <formula>INT($Q3*1440) &gt; INT($S3*1440)</formula>
    </cfRule>
  </conditionalFormatting>
  <conditionalFormatting sqref="U3:U43">
    <cfRule type="notContainsBlanks" dxfId="61" priority="3">
      <formula>LEN(TRIM(U3))&gt;0</formula>
    </cfRule>
  </conditionalFormatting>
  <conditionalFormatting sqref="U3:U43">
    <cfRule type="expression" dxfId="60" priority="1">
      <formula>INT($Q3*1440) &gt; INT($S3*1440) + 5</formula>
    </cfRule>
  </conditionalFormatting>
  <dataValidations count="2">
    <dataValidation allowBlank="1" showInputMessage="1" showErrorMessage="1" sqref="A3" xr:uid="{A22FF014-6749-476B-A6F1-545A84194E54}"/>
    <dataValidation type="list" allowBlank="1" showInputMessage="1" showErrorMessage="1" sqref="K3" xr:uid="{76B01B4B-AC4D-4FDE-8E02-9C673762E357}">
      <formula1>K6:K100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8F28-CD50-4F6E-B672-DF49222B002B}">
  <dimension ref="A1:V500"/>
  <sheetViews>
    <sheetView workbookViewId="0">
      <selection activeCell="K6" sqref="K6"/>
    </sheetView>
  </sheetViews>
  <sheetFormatPr defaultRowHeight="15"/>
  <cols>
    <col min="1" max="1" width="10.42578125" style="27" bestFit="1" customWidth="1"/>
    <col min="2" max="2" width="15.140625" hidden="1" customWidth="1"/>
    <col min="3" max="3" width="25" style="13" bestFit="1" customWidth="1"/>
    <col min="4" max="4" width="15.42578125" customWidth="1"/>
    <col min="5" max="5" width="25" bestFit="1" customWidth="1"/>
    <col min="6" max="6" width="12.42578125" style="12" customWidth="1"/>
    <col min="7" max="7" width="12.7109375" style="17" bestFit="1" customWidth="1"/>
    <col min="8" max="8" width="16" style="17" customWidth="1"/>
    <col min="9" max="9" width="17.85546875" style="24" bestFit="1" customWidth="1"/>
    <col min="10" max="10" width="6" customWidth="1"/>
    <col min="11" max="11" width="34.85546875" style="17" bestFit="1" customWidth="1"/>
    <col min="12" max="12" width="5.7109375" customWidth="1"/>
    <col min="13" max="13" width="10.42578125" bestFit="1" customWidth="1"/>
    <col min="14" max="14" width="12.85546875" hidden="1" customWidth="1"/>
    <col min="15" max="15" width="22.7109375" style="13" bestFit="1" customWidth="1"/>
    <col min="16" max="16" width="10.7109375" customWidth="1"/>
    <col min="17" max="17" width="21" bestFit="1" customWidth="1"/>
    <col min="18" max="18" width="14.42578125" style="12" bestFit="1" customWidth="1"/>
    <col min="19" max="19" width="14.7109375" style="17" bestFit="1" customWidth="1"/>
    <col min="20" max="20" width="13.85546875" style="17" bestFit="1" customWidth="1"/>
    <col min="21" max="21" width="14.7109375" style="17" bestFit="1" customWidth="1"/>
    <col min="22" max="22" width="13.85546875" style="17" bestFit="1" customWidth="1"/>
  </cols>
  <sheetData>
    <row r="1" spans="1:21">
      <c r="A1" s="26" t="s">
        <v>19</v>
      </c>
      <c r="C1" s="23" t="s">
        <v>20</v>
      </c>
      <c r="D1" s="22" t="s">
        <v>21</v>
      </c>
      <c r="E1" s="21" t="s">
        <v>22</v>
      </c>
      <c r="I1" s="28" t="s">
        <v>23</v>
      </c>
    </row>
    <row r="2" spans="1:21">
      <c r="A2" s="16" t="s">
        <v>0</v>
      </c>
      <c r="B2" s="14" t="s">
        <v>1</v>
      </c>
      <c r="C2" s="14" t="s">
        <v>2</v>
      </c>
      <c r="D2" s="15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30" t="s">
        <v>11</v>
      </c>
      <c r="K2" s="14" t="s">
        <v>10</v>
      </c>
      <c r="M2" s="16" t="s">
        <v>0</v>
      </c>
      <c r="N2" s="14" t="s">
        <v>1</v>
      </c>
      <c r="O2" s="14" t="s">
        <v>2</v>
      </c>
      <c r="P2" s="15" t="s">
        <v>3</v>
      </c>
      <c r="Q2" s="18" t="s">
        <v>4</v>
      </c>
      <c r="R2" s="18" t="s">
        <v>5</v>
      </c>
      <c r="S2" s="18" t="s">
        <v>6</v>
      </c>
      <c r="T2" s="18" t="s">
        <v>7</v>
      </c>
      <c r="U2" s="30" t="s">
        <v>11</v>
      </c>
    </row>
    <row r="3" spans="1:21">
      <c r="A3" s="13" cm="1">
        <f t="array" ref="A3:H215">_xlfn._xlws.FILTER('Shift Dump'!B3:I2000, 'Shift Dump'!C3:C2000=K5, "No records found")</f>
        <v>45839</v>
      </c>
      <c r="B3" t="str">
        <v>Team 2</v>
      </c>
      <c r="C3" t="str">
        <v>Bob Hernandez</v>
      </c>
      <c r="D3" s="12">
        <v>0</v>
      </c>
      <c r="E3" s="17">
        <v>45839.666754432874</v>
      </c>
      <c r="F3" s="17">
        <v>45839.833714375003</v>
      </c>
      <c r="G3" s="17">
        <v>45839.666666666664</v>
      </c>
      <c r="H3" s="17">
        <v>45839.833333333336</v>
      </c>
      <c r="I3" s="28">
        <f>ROUNDDOWN((E3-G3)*1440,0)</f>
        <v>0</v>
      </c>
      <c r="K3" s="19" t="s">
        <v>24</v>
      </c>
      <c r="M3" s="13" cm="1">
        <f t="array" ref="M3:U3">_xlfn._xlws.FILTER(A3:I500, C3:C500=K3, "No records found")</f>
        <v>45845</v>
      </c>
      <c r="N3" t="str">
        <v>Team 2</v>
      </c>
      <c r="O3" t="str">
        <v>Bella Wilson</v>
      </c>
      <c r="P3" s="12">
        <v>0</v>
      </c>
      <c r="Q3" s="17">
        <v>45845.334133229167</v>
      </c>
      <c r="R3" s="17">
        <v>45845.709408206021</v>
      </c>
      <c r="S3" s="17">
        <v>45845.333333333336</v>
      </c>
      <c r="T3" s="17">
        <v>45845.708333333336</v>
      </c>
      <c r="U3" s="28">
        <v>1</v>
      </c>
    </row>
    <row r="4" spans="1:21">
      <c r="A4" s="13">
        <v>45839</v>
      </c>
      <c r="B4" t="str">
        <v>Team 2</v>
      </c>
      <c r="C4" t="str">
        <v>Bob Martin</v>
      </c>
      <c r="D4" s="12">
        <v>0</v>
      </c>
      <c r="E4" s="17">
        <v>45839.44170609954</v>
      </c>
      <c r="F4" s="17">
        <v>45845.377796030094</v>
      </c>
      <c r="G4" s="17">
        <v>45839.375</v>
      </c>
      <c r="H4" s="17">
        <v>45839.75</v>
      </c>
      <c r="I4" s="28">
        <f t="shared" ref="I4:I67" si="0">ROUNDDOWN((E4-G4)*1440,0)</f>
        <v>96</v>
      </c>
      <c r="K4"/>
      <c r="M4" s="13"/>
      <c r="O4"/>
      <c r="P4" s="12"/>
      <c r="Q4" s="17"/>
      <c r="R4" s="17"/>
      <c r="U4" s="28"/>
    </row>
    <row r="5" spans="1:21">
      <c r="A5" s="13">
        <v>45839</v>
      </c>
      <c r="B5" t="str">
        <v>Team 2</v>
      </c>
      <c r="C5" t="str">
        <v>Bob Wilson</v>
      </c>
      <c r="D5" s="12">
        <v>0</v>
      </c>
      <c r="E5" s="17">
        <v>45839.334211354166</v>
      </c>
      <c r="F5" s="17">
        <v>45839.709480798614</v>
      </c>
      <c r="G5" s="17">
        <v>45839.333333333336</v>
      </c>
      <c r="H5" s="17">
        <v>45839.708333333336</v>
      </c>
      <c r="I5" s="28">
        <f t="shared" si="0"/>
        <v>1</v>
      </c>
      <c r="K5" s="25" t="s">
        <v>26</v>
      </c>
      <c r="M5" s="13"/>
      <c r="O5"/>
      <c r="P5" s="12"/>
      <c r="Q5" s="17"/>
      <c r="R5" s="17"/>
      <c r="U5" s="28"/>
    </row>
    <row r="6" spans="1:21">
      <c r="A6" s="13">
        <v>45839</v>
      </c>
      <c r="B6" t="str">
        <v>Team 2</v>
      </c>
      <c r="C6" t="str">
        <v>Caleb Anderson</v>
      </c>
      <c r="D6" s="12">
        <v>0</v>
      </c>
      <c r="E6" s="17">
        <v>45839.335578761573</v>
      </c>
      <c r="F6" s="17">
        <v>45839.543494201389</v>
      </c>
      <c r="G6" s="17">
        <v>45839.333333333336</v>
      </c>
      <c r="H6" s="17">
        <v>45839.708333333336</v>
      </c>
      <c r="I6" s="28">
        <f t="shared" si="0"/>
        <v>3</v>
      </c>
      <c r="K6" s="20" t="str" cm="1">
        <f t="array" ref="K6:K116">_xlfn.UNIQUE(C3:C200)</f>
        <v>Bob Hernandez</v>
      </c>
      <c r="M6" s="13"/>
      <c r="O6"/>
      <c r="P6" s="12"/>
      <c r="Q6" s="17"/>
      <c r="R6" s="17"/>
      <c r="U6" s="28"/>
    </row>
    <row r="7" spans="1:21">
      <c r="A7" s="13">
        <v>45839</v>
      </c>
      <c r="B7" t="str">
        <v>Team 2</v>
      </c>
      <c r="C7" t="str">
        <v>Charlie Gonzalez</v>
      </c>
      <c r="D7" s="12">
        <v>0</v>
      </c>
      <c r="E7" s="17">
        <v>0</v>
      </c>
      <c r="F7" s="17">
        <v>0</v>
      </c>
      <c r="G7" s="17">
        <v>45839.333333333336</v>
      </c>
      <c r="H7" s="17">
        <v>45839.708333333336</v>
      </c>
      <c r="I7" s="28">
        <f t="shared" si="0"/>
        <v>-66008640</v>
      </c>
      <c r="K7" s="20" t="str">
        <v>Bob Martin</v>
      </c>
      <c r="M7" s="13"/>
      <c r="O7"/>
      <c r="P7" s="12"/>
      <c r="Q7" s="17"/>
      <c r="R7" s="17"/>
      <c r="U7" s="28"/>
    </row>
    <row r="8" spans="1:21">
      <c r="A8" s="13">
        <v>45839</v>
      </c>
      <c r="B8" t="str">
        <v>Team 2</v>
      </c>
      <c r="C8" t="str">
        <v>Charlie Jackson</v>
      </c>
      <c r="D8" s="12">
        <v>0</v>
      </c>
      <c r="E8" s="17">
        <v>0</v>
      </c>
      <c r="F8" s="17">
        <v>0</v>
      </c>
      <c r="G8" s="17">
        <v>45839.333333333336</v>
      </c>
      <c r="H8" s="17">
        <v>45839.708333333336</v>
      </c>
      <c r="I8" s="28">
        <f t="shared" si="0"/>
        <v>-66008640</v>
      </c>
      <c r="K8" s="20" t="str">
        <v>Bob Wilson</v>
      </c>
      <c r="M8" s="13"/>
      <c r="O8"/>
      <c r="P8" s="12"/>
      <c r="Q8" s="17"/>
      <c r="R8" s="17"/>
      <c r="U8" s="28"/>
    </row>
    <row r="9" spans="1:21">
      <c r="A9" s="13">
        <v>45839</v>
      </c>
      <c r="B9" t="str">
        <v>Team 2</v>
      </c>
      <c r="C9" t="str">
        <v>Charlie Williams</v>
      </c>
      <c r="D9" s="12">
        <v>0</v>
      </c>
      <c r="E9" s="17">
        <v>45839.333379247684</v>
      </c>
      <c r="F9" s="17">
        <v>45839.708660231481</v>
      </c>
      <c r="G9" s="17">
        <v>45839.333333333336</v>
      </c>
      <c r="H9" s="17">
        <v>45839.708333333336</v>
      </c>
      <c r="I9" s="28">
        <f t="shared" si="0"/>
        <v>0</v>
      </c>
      <c r="K9" s="20" t="str">
        <v>Caleb Anderson</v>
      </c>
      <c r="M9" s="13"/>
      <c r="O9"/>
      <c r="P9" s="12"/>
      <c r="Q9" s="17"/>
      <c r="R9" s="17"/>
      <c r="U9" s="28"/>
    </row>
    <row r="10" spans="1:21">
      <c r="A10" s="13">
        <v>45840</v>
      </c>
      <c r="B10" t="str">
        <v>Team 2</v>
      </c>
      <c r="C10" t="str">
        <v>Jack Jones</v>
      </c>
      <c r="D10" s="12">
        <v>0</v>
      </c>
      <c r="E10" s="17">
        <v>45840.625095000003</v>
      </c>
      <c r="F10" s="17">
        <v>45840.833401967589</v>
      </c>
      <c r="G10" s="17">
        <v>45840.625</v>
      </c>
      <c r="H10" s="17">
        <v>45840.833333333336</v>
      </c>
      <c r="I10" s="28">
        <f t="shared" si="0"/>
        <v>0</v>
      </c>
      <c r="K10" s="20" t="str">
        <v>Charlie Gonzalez</v>
      </c>
      <c r="M10" s="13"/>
      <c r="O10"/>
      <c r="P10" s="12"/>
      <c r="Q10" s="17"/>
      <c r="R10" s="17"/>
      <c r="U10" s="28"/>
    </row>
    <row r="11" spans="1:21">
      <c r="A11" s="13">
        <v>45840</v>
      </c>
      <c r="B11" t="str">
        <v>Team 2</v>
      </c>
      <c r="C11" t="str">
        <v>Karen Davis</v>
      </c>
      <c r="D11" s="12">
        <v>0</v>
      </c>
      <c r="E11" s="17">
        <v>45840.34250136574</v>
      </c>
      <c r="F11" s="17">
        <v>45841.334742638886</v>
      </c>
      <c r="G11" s="17">
        <v>45840.333333333336</v>
      </c>
      <c r="H11" s="17">
        <v>45840.708333333336</v>
      </c>
      <c r="I11" s="28">
        <f t="shared" si="0"/>
        <v>13</v>
      </c>
      <c r="K11" s="20" t="str">
        <v>Charlie Jackson</v>
      </c>
      <c r="M11" s="13"/>
      <c r="O11"/>
      <c r="P11" s="12"/>
      <c r="Q11" s="17"/>
      <c r="R11" s="17"/>
      <c r="U11" s="28"/>
    </row>
    <row r="12" spans="1:21">
      <c r="A12" s="13">
        <v>45840</v>
      </c>
      <c r="B12" t="str">
        <v>Team 2</v>
      </c>
      <c r="C12" t="str">
        <v>Karen Hernandez</v>
      </c>
      <c r="D12" s="12">
        <v>0</v>
      </c>
      <c r="E12" s="17">
        <v>45840.330339548615</v>
      </c>
      <c r="F12" s="17">
        <v>45840.730006331018</v>
      </c>
      <c r="G12" s="17">
        <v>45840.333333333336</v>
      </c>
      <c r="H12" s="17">
        <v>45840.708333333336</v>
      </c>
      <c r="I12" s="28">
        <f t="shared" si="0"/>
        <v>-4</v>
      </c>
      <c r="K12" s="20" t="str">
        <v>Charlie Williams</v>
      </c>
      <c r="M12" s="13"/>
      <c r="O12"/>
      <c r="P12" s="12"/>
      <c r="Q12" s="17"/>
      <c r="R12" s="17"/>
      <c r="U12" s="28"/>
    </row>
    <row r="13" spans="1:21">
      <c r="A13" s="13">
        <v>45840</v>
      </c>
      <c r="B13" t="str">
        <v>Team 2</v>
      </c>
      <c r="C13" t="str">
        <v>Karen Jones</v>
      </c>
      <c r="D13" s="12">
        <v>0</v>
      </c>
      <c r="E13" s="17">
        <v>0</v>
      </c>
      <c r="F13" s="17">
        <v>0</v>
      </c>
      <c r="G13" s="17">
        <v>45840.333333333336</v>
      </c>
      <c r="H13" s="17">
        <v>45840.708333333336</v>
      </c>
      <c r="I13" s="28">
        <f t="shared" si="0"/>
        <v>-66010080</v>
      </c>
      <c r="K13" s="20" t="str">
        <v>Jack Jones</v>
      </c>
      <c r="M13" s="13"/>
      <c r="O13"/>
      <c r="P13" s="12"/>
      <c r="Q13" s="17"/>
      <c r="R13" s="17"/>
      <c r="U13" s="28"/>
    </row>
    <row r="14" spans="1:21">
      <c r="A14" s="13">
        <v>45840</v>
      </c>
      <c r="B14" t="str">
        <v>Team 2</v>
      </c>
      <c r="C14" t="str">
        <v>Karen Martin</v>
      </c>
      <c r="D14" s="12">
        <v>0</v>
      </c>
      <c r="E14" s="17">
        <v>0</v>
      </c>
      <c r="F14" s="17">
        <v>0</v>
      </c>
      <c r="G14" s="17">
        <v>45840.333333333336</v>
      </c>
      <c r="H14" s="17">
        <v>45840.708333333336</v>
      </c>
      <c r="I14" s="28">
        <f t="shared" si="0"/>
        <v>-66010080</v>
      </c>
      <c r="K14" s="20" t="str">
        <v>Karen Davis</v>
      </c>
      <c r="M14" s="13"/>
      <c r="O14"/>
      <c r="P14" s="12"/>
      <c r="Q14" s="17"/>
      <c r="R14" s="17"/>
      <c r="U14" s="28"/>
    </row>
    <row r="15" spans="1:21">
      <c r="A15" s="13">
        <v>45840</v>
      </c>
      <c r="B15" t="str">
        <v>Team 2</v>
      </c>
      <c r="C15" t="str">
        <v>Karen Miller</v>
      </c>
      <c r="D15" s="12">
        <v>0</v>
      </c>
      <c r="E15" s="17">
        <v>45840.334313888889</v>
      </c>
      <c r="F15" s="17">
        <v>45840.709617141205</v>
      </c>
      <c r="G15" s="17">
        <v>45840.333333333336</v>
      </c>
      <c r="H15" s="17">
        <v>45840.708333333336</v>
      </c>
      <c r="I15" s="28">
        <f t="shared" si="0"/>
        <v>1</v>
      </c>
      <c r="K15" s="20" t="str">
        <v>Karen Hernandez</v>
      </c>
      <c r="M15" s="13"/>
      <c r="O15"/>
      <c r="P15" s="12"/>
      <c r="Q15" s="17"/>
      <c r="R15" s="17"/>
      <c r="U15" s="28"/>
    </row>
    <row r="16" spans="1:21">
      <c r="A16" s="13">
        <v>45840</v>
      </c>
      <c r="B16" t="str">
        <v>Team 2</v>
      </c>
      <c r="C16" t="str">
        <v>Leo Garcia</v>
      </c>
      <c r="D16" s="12">
        <v>0</v>
      </c>
      <c r="E16" s="17">
        <v>45840.489006215277</v>
      </c>
      <c r="F16" s="17">
        <v>45840.833832002318</v>
      </c>
      <c r="G16" s="17">
        <v>45840.458333333336</v>
      </c>
      <c r="H16" s="17">
        <v>45840.833333333336</v>
      </c>
      <c r="I16" s="28">
        <f t="shared" si="0"/>
        <v>44</v>
      </c>
      <c r="K16" s="23" t="str">
        <v>Karen Jones</v>
      </c>
      <c r="M16" s="13"/>
      <c r="O16"/>
      <c r="P16" s="12"/>
      <c r="Q16" s="17"/>
      <c r="R16" s="17"/>
      <c r="U16" s="28"/>
    </row>
    <row r="17" spans="1:21">
      <c r="A17" s="13">
        <v>45841</v>
      </c>
      <c r="B17" t="str">
        <v>Team 2</v>
      </c>
      <c r="C17" t="str">
        <v>Tina Davis</v>
      </c>
      <c r="D17" s="12">
        <v>0</v>
      </c>
      <c r="E17" s="17">
        <v>45841.625079155092</v>
      </c>
      <c r="F17" s="17">
        <v>45841.833378240743</v>
      </c>
      <c r="G17" s="17">
        <v>45841.625</v>
      </c>
      <c r="H17" s="17">
        <v>45841.833333333336</v>
      </c>
      <c r="I17" s="28">
        <f t="shared" si="0"/>
        <v>0</v>
      </c>
      <c r="K17" s="23" t="str">
        <v>Karen Martin</v>
      </c>
      <c r="M17" s="13"/>
      <c r="O17"/>
      <c r="P17" s="12"/>
      <c r="Q17" s="17"/>
      <c r="R17" s="17"/>
      <c r="U17" s="28"/>
    </row>
    <row r="18" spans="1:21">
      <c r="A18" s="13">
        <v>45841</v>
      </c>
      <c r="B18" t="str">
        <v>Team 2</v>
      </c>
      <c r="C18" t="str">
        <v>Tina Jackson</v>
      </c>
      <c r="D18" s="12">
        <v>0</v>
      </c>
      <c r="E18" s="17">
        <v>0</v>
      </c>
      <c r="F18" s="17">
        <v>0</v>
      </c>
      <c r="G18" s="17">
        <v>45841.375</v>
      </c>
      <c r="H18" s="17">
        <v>45841.75</v>
      </c>
      <c r="I18" s="28">
        <f t="shared" si="0"/>
        <v>-66011580</v>
      </c>
      <c r="K18" s="23" t="str">
        <v>Karen Miller</v>
      </c>
      <c r="M18" s="13"/>
      <c r="O18"/>
      <c r="P18" s="12"/>
      <c r="Q18" s="17"/>
      <c r="R18" s="17"/>
      <c r="U18" s="28"/>
    </row>
    <row r="19" spans="1:21">
      <c r="A19" s="13">
        <v>45841</v>
      </c>
      <c r="B19" t="str">
        <v>Team 2</v>
      </c>
      <c r="C19" t="str">
        <v>Tina Martin</v>
      </c>
      <c r="D19" s="12">
        <v>0</v>
      </c>
      <c r="E19" s="17">
        <v>45841.334796539355</v>
      </c>
      <c r="F19" s="17">
        <v>45842.33596074074</v>
      </c>
      <c r="G19" s="17">
        <v>45841.333333333336</v>
      </c>
      <c r="H19" s="17">
        <v>45841.708333333336</v>
      </c>
      <c r="I19" s="28">
        <f t="shared" si="0"/>
        <v>2</v>
      </c>
      <c r="K19" s="23" t="str">
        <v>Leo Garcia</v>
      </c>
      <c r="M19" s="13"/>
      <c r="O19"/>
      <c r="P19" s="12"/>
      <c r="Q19" s="17"/>
      <c r="R19" s="17"/>
      <c r="U19" s="28"/>
    </row>
    <row r="20" spans="1:21">
      <c r="A20" s="13">
        <v>45841</v>
      </c>
      <c r="B20" t="str">
        <v>Team 2</v>
      </c>
      <c r="C20" t="str">
        <v>Tina Miller</v>
      </c>
      <c r="D20" s="12">
        <v>0</v>
      </c>
      <c r="E20" s="17">
        <v>45841.328195925926</v>
      </c>
      <c r="F20" s="17">
        <v>45841.542204143516</v>
      </c>
      <c r="G20" s="17">
        <v>45841.333333333336</v>
      </c>
      <c r="H20" s="17">
        <v>45841.708333333336</v>
      </c>
      <c r="I20" s="28">
        <f t="shared" si="0"/>
        <v>-7</v>
      </c>
      <c r="K20" s="23" t="str">
        <v>Tina Davis</v>
      </c>
      <c r="M20" s="13"/>
      <c r="O20"/>
      <c r="P20" s="12"/>
      <c r="Q20" s="17"/>
      <c r="R20" s="17"/>
      <c r="U20" s="28"/>
    </row>
    <row r="21" spans="1:21">
      <c r="A21" s="13">
        <v>45841</v>
      </c>
      <c r="B21" t="str">
        <v>Team 2</v>
      </c>
      <c r="C21" t="str">
        <v>Tina Thomas</v>
      </c>
      <c r="D21" s="12">
        <v>0</v>
      </c>
      <c r="E21" s="17">
        <v>0</v>
      </c>
      <c r="F21" s="17">
        <v>0</v>
      </c>
      <c r="G21" s="17">
        <v>45841.333333333336</v>
      </c>
      <c r="H21" s="17">
        <v>45841.708333333336</v>
      </c>
      <c r="I21" s="28">
        <f t="shared" si="0"/>
        <v>-66011520</v>
      </c>
      <c r="K21" s="23" t="str">
        <v>Tina Jackson</v>
      </c>
      <c r="M21" s="13"/>
      <c r="O21"/>
      <c r="P21" s="12"/>
      <c r="Q21" s="17"/>
      <c r="R21" s="17"/>
      <c r="U21" s="28"/>
    </row>
    <row r="22" spans="1:21">
      <c r="A22" s="13">
        <v>45841</v>
      </c>
      <c r="B22" t="str">
        <v>Team 2</v>
      </c>
      <c r="C22" t="str">
        <v>Uma Garcia</v>
      </c>
      <c r="D22" s="12">
        <v>0</v>
      </c>
      <c r="E22" s="17">
        <v>0</v>
      </c>
      <c r="F22" s="17">
        <v>0</v>
      </c>
      <c r="G22" s="17">
        <v>45841.333333333336</v>
      </c>
      <c r="H22" s="17">
        <v>45841.708333333336</v>
      </c>
      <c r="I22" s="28">
        <f t="shared" si="0"/>
        <v>-66011520</v>
      </c>
      <c r="K22" s="23" t="str">
        <v>Tina Martin</v>
      </c>
      <c r="M22" s="13"/>
      <c r="O22"/>
      <c r="P22" s="12"/>
      <c r="Q22" s="17"/>
      <c r="R22" s="17"/>
      <c r="U22" s="28"/>
    </row>
    <row r="23" spans="1:21">
      <c r="A23" s="13">
        <v>45841</v>
      </c>
      <c r="B23" t="str">
        <v>Team 2</v>
      </c>
      <c r="C23" t="str">
        <v>Uma Hernandez</v>
      </c>
      <c r="D23" s="12">
        <v>0</v>
      </c>
      <c r="E23" s="17">
        <v>45841.334027569443</v>
      </c>
      <c r="F23" s="17">
        <v>45841.709219444441</v>
      </c>
      <c r="G23" s="17">
        <v>45841.333333333336</v>
      </c>
      <c r="H23" s="17">
        <v>45841.708333333336</v>
      </c>
      <c r="I23" s="28">
        <f t="shared" si="0"/>
        <v>0</v>
      </c>
      <c r="K23" s="23" t="str">
        <v>Tina Miller</v>
      </c>
      <c r="M23" s="13"/>
      <c r="O23"/>
      <c r="P23" s="12"/>
      <c r="Q23" s="17"/>
      <c r="R23" s="17"/>
      <c r="U23" s="28"/>
    </row>
    <row r="24" spans="1:21">
      <c r="A24" s="13">
        <v>45841</v>
      </c>
      <c r="B24" t="str">
        <v>Team 2</v>
      </c>
      <c r="C24" t="str">
        <v>Uma Taylor</v>
      </c>
      <c r="D24" s="12">
        <v>0</v>
      </c>
      <c r="E24" s="17">
        <v>45841.462858472223</v>
      </c>
      <c r="F24" s="17">
        <v>45841.833506342591</v>
      </c>
      <c r="G24" s="17">
        <v>45841.458333333336</v>
      </c>
      <c r="H24" s="17">
        <v>45841.833333333336</v>
      </c>
      <c r="I24" s="28">
        <f t="shared" si="0"/>
        <v>6</v>
      </c>
      <c r="K24" s="23" t="str">
        <v>Tina Thomas</v>
      </c>
      <c r="M24" s="13"/>
      <c r="O24"/>
      <c r="P24" s="12"/>
      <c r="Q24" s="17"/>
      <c r="R24" s="17"/>
      <c r="U24" s="28"/>
    </row>
    <row r="25" spans="1:21">
      <c r="A25" s="13">
        <v>45842</v>
      </c>
      <c r="B25" t="str">
        <v>Team 2</v>
      </c>
      <c r="C25" t="str">
        <v>Charlie Wilson</v>
      </c>
      <c r="D25" s="12">
        <v>0</v>
      </c>
      <c r="E25" s="17">
        <v>45842.334220868055</v>
      </c>
      <c r="F25" s="17">
        <v>45842.542877291664</v>
      </c>
      <c r="G25" s="17">
        <v>45842.333333333336</v>
      </c>
      <c r="H25" s="17">
        <v>45842.541666666664</v>
      </c>
      <c r="I25" s="28">
        <f t="shared" si="0"/>
        <v>1</v>
      </c>
      <c r="K25" s="23" t="str">
        <v>Uma Garcia</v>
      </c>
      <c r="M25" s="13"/>
      <c r="O25"/>
      <c r="P25" s="12"/>
      <c r="Q25" s="17"/>
      <c r="R25" s="17"/>
      <c r="U25" s="28"/>
    </row>
    <row r="26" spans="1:21">
      <c r="A26" s="13">
        <v>45842</v>
      </c>
      <c r="B26" t="str">
        <v>Team 2</v>
      </c>
      <c r="C26" t="str">
        <v>Dana Anderson</v>
      </c>
      <c r="D26" s="12">
        <v>0</v>
      </c>
      <c r="E26" s="17">
        <v>0</v>
      </c>
      <c r="F26" s="17">
        <v>0</v>
      </c>
      <c r="G26" s="17">
        <v>45842.375</v>
      </c>
      <c r="H26" s="17">
        <v>45842.75</v>
      </c>
      <c r="I26" s="28">
        <f t="shared" si="0"/>
        <v>-66013020</v>
      </c>
      <c r="K26" s="23" t="str">
        <v>Uma Hernandez</v>
      </c>
      <c r="M26" s="13"/>
      <c r="O26"/>
      <c r="P26" s="12"/>
      <c r="Q26" s="17"/>
      <c r="R26" s="17"/>
      <c r="U26" s="28"/>
    </row>
    <row r="27" spans="1:21">
      <c r="A27" s="13">
        <v>45842</v>
      </c>
      <c r="B27" t="str">
        <v>Team 2</v>
      </c>
      <c r="C27" t="str">
        <v>Dana Davis</v>
      </c>
      <c r="D27" s="12">
        <v>0</v>
      </c>
      <c r="E27" s="17">
        <v>45842.336010833336</v>
      </c>
      <c r="F27" s="17">
        <v>45842.50319693287</v>
      </c>
      <c r="G27" s="17">
        <v>45842.333333333336</v>
      </c>
      <c r="H27" s="17">
        <v>45842.708333333336</v>
      </c>
      <c r="I27" s="28">
        <f t="shared" si="0"/>
        <v>3</v>
      </c>
      <c r="K27" s="23" t="str">
        <v>Uma Taylor</v>
      </c>
      <c r="M27" s="13"/>
      <c r="O27"/>
      <c r="P27" s="12"/>
      <c r="Q27" s="17"/>
      <c r="R27" s="17"/>
      <c r="U27" s="28"/>
    </row>
    <row r="28" spans="1:21">
      <c r="A28" s="13">
        <v>45842</v>
      </c>
      <c r="B28" t="str">
        <v>Team 2</v>
      </c>
      <c r="C28" t="str">
        <v>Dana Hernandez</v>
      </c>
      <c r="D28" s="12">
        <v>0</v>
      </c>
      <c r="E28" s="17">
        <v>0</v>
      </c>
      <c r="F28" s="17">
        <v>0</v>
      </c>
      <c r="G28" s="17">
        <v>45842.333333333336</v>
      </c>
      <c r="H28" s="17">
        <v>45842.708333333336</v>
      </c>
      <c r="I28" s="28">
        <f t="shared" si="0"/>
        <v>-66012960</v>
      </c>
      <c r="K28" s="23" t="str">
        <v>Charlie Wilson</v>
      </c>
      <c r="M28" s="13"/>
      <c r="O28"/>
      <c r="P28" s="12"/>
      <c r="Q28" s="17"/>
      <c r="R28" s="17"/>
      <c r="U28" s="28"/>
    </row>
    <row r="29" spans="1:21">
      <c r="A29" s="13">
        <v>45842</v>
      </c>
      <c r="B29" t="str">
        <v>Team 2</v>
      </c>
      <c r="C29" t="str">
        <v>Dana Lopez</v>
      </c>
      <c r="D29" s="12">
        <v>0</v>
      </c>
      <c r="E29" s="17">
        <v>0</v>
      </c>
      <c r="F29" s="17">
        <v>0</v>
      </c>
      <c r="G29" s="17">
        <v>45842.333333333336</v>
      </c>
      <c r="H29" s="17">
        <v>45842.708333333336</v>
      </c>
      <c r="I29" s="28">
        <f t="shared" si="0"/>
        <v>-66012960</v>
      </c>
      <c r="K29" s="23" t="str">
        <v>Dana Anderson</v>
      </c>
      <c r="M29" s="13"/>
      <c r="O29"/>
      <c r="P29" s="12"/>
      <c r="Q29" s="17"/>
      <c r="R29" s="17"/>
      <c r="U29" s="28"/>
    </row>
    <row r="30" spans="1:21">
      <c r="A30" s="13">
        <v>45842</v>
      </c>
      <c r="B30" t="str">
        <v>Team 2</v>
      </c>
      <c r="C30" t="str">
        <v>Dana Rodriguez</v>
      </c>
      <c r="D30" s="12">
        <v>0</v>
      </c>
      <c r="E30" s="17">
        <v>0</v>
      </c>
      <c r="F30" s="17">
        <v>0</v>
      </c>
      <c r="G30" s="17">
        <v>45842.333333333336</v>
      </c>
      <c r="H30" s="17">
        <v>45842.708333333336</v>
      </c>
      <c r="I30" s="28">
        <f t="shared" si="0"/>
        <v>-66012960</v>
      </c>
      <c r="K30" s="23" t="str">
        <v>Dana Davis</v>
      </c>
      <c r="M30" s="13"/>
      <c r="O30"/>
      <c r="P30" s="12"/>
      <c r="Q30" s="17"/>
      <c r="R30" s="17"/>
      <c r="U30" s="28"/>
    </row>
    <row r="31" spans="1:21">
      <c r="A31" s="13">
        <v>45842</v>
      </c>
      <c r="B31" t="str">
        <v>Team 2</v>
      </c>
      <c r="C31" t="str">
        <v>Dana Williams</v>
      </c>
      <c r="D31" s="12">
        <v>0</v>
      </c>
      <c r="E31" s="17">
        <v>45842.333565810186</v>
      </c>
      <c r="F31" s="17">
        <v>45842.563108506947</v>
      </c>
      <c r="G31" s="17">
        <v>45842.333333333336</v>
      </c>
      <c r="H31" s="17">
        <v>45842.708333333336</v>
      </c>
      <c r="I31" s="28">
        <f t="shared" si="0"/>
        <v>0</v>
      </c>
      <c r="K31" s="23" t="str">
        <v>Dana Hernandez</v>
      </c>
      <c r="M31" s="13"/>
      <c r="O31"/>
      <c r="P31" s="12"/>
      <c r="Q31" s="17"/>
      <c r="R31" s="17"/>
      <c r="U31" s="28"/>
    </row>
    <row r="32" spans="1:21">
      <c r="A32" s="13">
        <v>45842</v>
      </c>
      <c r="B32" t="str">
        <v>Team 2</v>
      </c>
      <c r="C32" t="str">
        <v>Diana Miller</v>
      </c>
      <c r="D32" s="12">
        <v>0</v>
      </c>
      <c r="E32" s="17">
        <v>45842.465030162035</v>
      </c>
      <c r="F32" s="17">
        <v>45842.833730740742</v>
      </c>
      <c r="G32" s="17">
        <v>45842.458333333336</v>
      </c>
      <c r="H32" s="17">
        <v>45842.833333333336</v>
      </c>
      <c r="I32" s="28">
        <f t="shared" si="0"/>
        <v>9</v>
      </c>
      <c r="K32" t="str">
        <v>Dana Lopez</v>
      </c>
      <c r="M32" s="13"/>
      <c r="O32"/>
      <c r="P32" s="12"/>
      <c r="Q32" s="17"/>
      <c r="R32" s="17"/>
      <c r="U32" s="28"/>
    </row>
    <row r="33" spans="1:21">
      <c r="A33" s="13">
        <v>45843</v>
      </c>
      <c r="B33" t="str">
        <v>Team 2</v>
      </c>
      <c r="C33" t="str">
        <v>Ivy Thomas</v>
      </c>
      <c r="D33" s="12">
        <v>0</v>
      </c>
      <c r="E33" s="17">
        <v>45843.33373677083</v>
      </c>
      <c r="F33" s="17">
        <v>45843.542423842591</v>
      </c>
      <c r="G33" s="17">
        <v>45843.333333333336</v>
      </c>
      <c r="H33" s="17">
        <v>45843.541666666664</v>
      </c>
      <c r="I33" s="28">
        <f t="shared" si="0"/>
        <v>0</v>
      </c>
      <c r="K33" t="str">
        <v>Dana Rodriguez</v>
      </c>
      <c r="M33" s="13"/>
      <c r="O33"/>
      <c r="P33" s="12"/>
      <c r="Q33" s="17"/>
      <c r="R33" s="17"/>
      <c r="U33" s="28"/>
    </row>
    <row r="34" spans="1:21">
      <c r="A34" s="13">
        <v>45843</v>
      </c>
      <c r="B34" t="str">
        <v>Team 2</v>
      </c>
      <c r="C34" t="str">
        <v>Jack Davis</v>
      </c>
      <c r="D34" s="12">
        <v>0</v>
      </c>
      <c r="E34" s="17">
        <v>45843.458265763889</v>
      </c>
      <c r="F34" s="17">
        <v>45843.833661689816</v>
      </c>
      <c r="G34" s="17">
        <v>45843.458333333336</v>
      </c>
      <c r="H34" s="17">
        <v>45843.833333333336</v>
      </c>
      <c r="I34" s="28">
        <f t="shared" si="0"/>
        <v>0</v>
      </c>
      <c r="K34" t="str">
        <v>Dana Williams</v>
      </c>
      <c r="M34" s="13"/>
      <c r="O34"/>
      <c r="P34" s="12"/>
      <c r="Q34" s="17"/>
      <c r="R34" s="17"/>
      <c r="U34" s="28"/>
    </row>
    <row r="35" spans="1:21">
      <c r="A35" s="13">
        <v>45843</v>
      </c>
      <c r="B35" t="str">
        <v>Team 2</v>
      </c>
      <c r="C35" t="str">
        <v>Jack Jones</v>
      </c>
      <c r="D35" s="12">
        <v>0</v>
      </c>
      <c r="E35" s="17">
        <v>45843.475252824072</v>
      </c>
      <c r="F35" s="17">
        <v>45843.834054247687</v>
      </c>
      <c r="G35" s="17">
        <v>45843.458333333336</v>
      </c>
      <c r="H35" s="17">
        <v>45843.833333333336</v>
      </c>
      <c r="I35" s="28">
        <f t="shared" si="0"/>
        <v>24</v>
      </c>
      <c r="K35" t="str">
        <v>Diana Miller</v>
      </c>
      <c r="M35" s="13"/>
      <c r="O35"/>
      <c r="P35" s="12"/>
      <c r="Q35" s="17"/>
      <c r="R35" s="17"/>
      <c r="U35" s="28"/>
    </row>
    <row r="36" spans="1:21">
      <c r="A36" s="13">
        <v>45843</v>
      </c>
      <c r="B36" t="str">
        <v>Team 2</v>
      </c>
      <c r="C36" t="str">
        <v>Jack Miller</v>
      </c>
      <c r="D36" s="12">
        <v>0</v>
      </c>
      <c r="E36" s="17">
        <v>45843.334498263888</v>
      </c>
      <c r="F36" s="17">
        <v>45843.70839792824</v>
      </c>
      <c r="G36" s="17">
        <v>45843.333333333336</v>
      </c>
      <c r="H36" s="17">
        <v>45843.708333333336</v>
      </c>
      <c r="I36" s="28">
        <f t="shared" si="0"/>
        <v>1</v>
      </c>
      <c r="K36" t="str">
        <v>Ivy Thomas</v>
      </c>
      <c r="M36" s="13"/>
      <c r="O36"/>
      <c r="P36" s="12"/>
      <c r="Q36" s="17"/>
      <c r="R36" s="17"/>
      <c r="U36" s="28"/>
    </row>
    <row r="37" spans="1:21">
      <c r="A37" s="13">
        <v>45843</v>
      </c>
      <c r="B37" t="str">
        <v>Team 2</v>
      </c>
      <c r="C37" t="str">
        <v>Karen Jones</v>
      </c>
      <c r="D37" s="12">
        <v>0</v>
      </c>
      <c r="E37" s="17">
        <v>45843.333540300926</v>
      </c>
      <c r="F37" s="17">
        <v>45843.708750289348</v>
      </c>
      <c r="G37" s="17">
        <v>45843.333333333336</v>
      </c>
      <c r="H37" s="17">
        <v>45843.708333333336</v>
      </c>
      <c r="I37" s="28">
        <f t="shared" si="0"/>
        <v>0</v>
      </c>
      <c r="K37" t="str">
        <v>Jack Davis</v>
      </c>
      <c r="M37" s="13"/>
      <c r="O37"/>
      <c r="P37" s="12"/>
      <c r="Q37" s="17"/>
      <c r="R37" s="17"/>
      <c r="U37" s="28"/>
    </row>
    <row r="38" spans="1:21">
      <c r="A38" s="13">
        <v>45844</v>
      </c>
      <c r="B38" t="str">
        <v>Team 2</v>
      </c>
      <c r="C38" t="str">
        <v>Quinn Miller</v>
      </c>
      <c r="D38" s="12">
        <v>0</v>
      </c>
      <c r="E38" s="17">
        <v>45844.458877696758</v>
      </c>
      <c r="F38" s="17">
        <v>45844.83362834491</v>
      </c>
      <c r="G38" s="17">
        <v>45844.458333333336</v>
      </c>
      <c r="H38" s="17">
        <v>45844.833333333336</v>
      </c>
      <c r="I38" s="28">
        <f t="shared" si="0"/>
        <v>0</v>
      </c>
      <c r="K38" t="str">
        <v>Jack Miller</v>
      </c>
      <c r="M38" s="13"/>
      <c r="O38"/>
      <c r="P38" s="12"/>
      <c r="Q38" s="17"/>
      <c r="R38" s="17"/>
      <c r="U38" s="28"/>
    </row>
    <row r="39" spans="1:21">
      <c r="A39" s="13">
        <v>45844</v>
      </c>
      <c r="B39" t="str">
        <v>Team 2</v>
      </c>
      <c r="C39" t="str">
        <v>Quinn Williams</v>
      </c>
      <c r="D39" s="12">
        <v>0</v>
      </c>
      <c r="E39" s="17">
        <v>45844.456487731484</v>
      </c>
      <c r="F39" s="17">
        <v>45844.835072222224</v>
      </c>
      <c r="G39" s="17">
        <v>45844.458333333336</v>
      </c>
      <c r="H39" s="17">
        <v>45844.833333333336</v>
      </c>
      <c r="I39" s="28">
        <f t="shared" si="0"/>
        <v>-2</v>
      </c>
      <c r="K39" t="str">
        <v>Quinn Miller</v>
      </c>
      <c r="M39" s="13"/>
      <c r="O39"/>
      <c r="P39" s="12"/>
      <c r="Q39" s="17"/>
      <c r="R39" s="17"/>
      <c r="U39" s="28"/>
    </row>
    <row r="40" spans="1:21">
      <c r="A40" s="13">
        <v>45844</v>
      </c>
      <c r="B40" t="str">
        <v>Team 2</v>
      </c>
      <c r="C40" t="str">
        <v>Rachel Miller</v>
      </c>
      <c r="D40" s="12">
        <v>0</v>
      </c>
      <c r="E40" s="17">
        <v>45844.333637187498</v>
      </c>
      <c r="F40" s="17">
        <v>45844.564926481478</v>
      </c>
      <c r="G40" s="17">
        <v>45844.333333333336</v>
      </c>
      <c r="H40" s="17">
        <v>45844.708333333336</v>
      </c>
      <c r="I40" s="28">
        <f t="shared" si="0"/>
        <v>0</v>
      </c>
      <c r="K40" t="str">
        <v>Quinn Williams</v>
      </c>
      <c r="M40" s="13"/>
      <c r="O40"/>
      <c r="P40" s="12"/>
      <c r="Q40" s="17"/>
      <c r="R40" s="17"/>
      <c r="U40" s="28"/>
    </row>
    <row r="41" spans="1:21">
      <c r="A41" s="13">
        <v>45844</v>
      </c>
      <c r="B41" t="str">
        <v>Team 2</v>
      </c>
      <c r="C41" t="str">
        <v>Rachel Taylor</v>
      </c>
      <c r="D41" s="12">
        <v>0</v>
      </c>
      <c r="E41" s="17">
        <v>45844.333541238426</v>
      </c>
      <c r="F41" s="17">
        <v>45844.565359456021</v>
      </c>
      <c r="G41" s="17">
        <v>45844.333333333336</v>
      </c>
      <c r="H41" s="17">
        <v>45844.708333333336</v>
      </c>
      <c r="I41" s="28">
        <f t="shared" si="0"/>
        <v>0</v>
      </c>
      <c r="K41" t="str">
        <v>Rachel Miller</v>
      </c>
      <c r="M41" s="13"/>
      <c r="O41"/>
      <c r="P41" s="12"/>
      <c r="Q41" s="17"/>
      <c r="R41" s="17"/>
      <c r="U41" s="28"/>
    </row>
    <row r="42" spans="1:21">
      <c r="A42" s="13">
        <v>45844</v>
      </c>
      <c r="B42" t="str">
        <v>Team 2</v>
      </c>
      <c r="C42" t="str">
        <v>Wendy Hernandez</v>
      </c>
      <c r="D42" s="12">
        <v>0</v>
      </c>
      <c r="E42" s="17">
        <v>0</v>
      </c>
      <c r="F42" s="17">
        <v>0</v>
      </c>
      <c r="G42" s="17">
        <v>45844.333333333336</v>
      </c>
      <c r="H42" s="17">
        <v>45844.708333333336</v>
      </c>
      <c r="I42" s="28">
        <f t="shared" si="0"/>
        <v>-66015840</v>
      </c>
      <c r="K42" t="str">
        <v>Rachel Taylor</v>
      </c>
      <c r="M42" s="13"/>
      <c r="O42"/>
      <c r="P42" s="12"/>
      <c r="Q42" s="17"/>
      <c r="R42" s="17"/>
      <c r="U42" s="28"/>
    </row>
    <row r="43" spans="1:21">
      <c r="A43" s="13">
        <v>45845</v>
      </c>
      <c r="B43" t="str">
        <v>Team 2</v>
      </c>
      <c r="C43" t="str">
        <v>Alice Smith</v>
      </c>
      <c r="D43" s="12">
        <v>0</v>
      </c>
      <c r="E43" s="17">
        <v>45845.668390578707</v>
      </c>
      <c r="F43" s="17">
        <v>45845.835525000002</v>
      </c>
      <c r="G43" s="17">
        <v>45845.666666666664</v>
      </c>
      <c r="H43" s="17">
        <v>45845.833333333336</v>
      </c>
      <c r="I43" s="28">
        <f t="shared" si="0"/>
        <v>2</v>
      </c>
      <c r="K43" t="str">
        <v>Wendy Hernandez</v>
      </c>
      <c r="M43" s="13"/>
      <c r="O43"/>
      <c r="P43" s="12"/>
      <c r="Q43" s="17"/>
      <c r="R43" s="17"/>
      <c r="U43" s="28"/>
    </row>
    <row r="44" spans="1:21">
      <c r="A44" s="13">
        <v>45845</v>
      </c>
      <c r="B44" t="str">
        <v>Team 2</v>
      </c>
      <c r="C44" t="str">
        <v>Alice Thomas</v>
      </c>
      <c r="D44" s="12">
        <v>0</v>
      </c>
      <c r="E44" s="17">
        <v>45845.377837662039</v>
      </c>
      <c r="F44" s="17">
        <v>45846.376686516203</v>
      </c>
      <c r="G44" s="17">
        <v>45845.375</v>
      </c>
      <c r="H44" s="17">
        <v>45845.75</v>
      </c>
      <c r="I44" s="28">
        <f t="shared" si="0"/>
        <v>4</v>
      </c>
      <c r="K44" t="str">
        <v>Alice Smith</v>
      </c>
      <c r="M44" s="13"/>
      <c r="O44"/>
      <c r="P44" s="12"/>
      <c r="Q44" s="17"/>
      <c r="R44" s="17"/>
    </row>
    <row r="45" spans="1:21">
      <c r="A45" s="13">
        <v>45845</v>
      </c>
      <c r="B45" t="str">
        <v>Team 2</v>
      </c>
      <c r="C45" t="str">
        <v>Bella Brown</v>
      </c>
      <c r="D45" s="12">
        <v>0</v>
      </c>
      <c r="E45" s="17">
        <v>45845.357311099535</v>
      </c>
      <c r="F45" s="17">
        <v>45846.334082037036</v>
      </c>
      <c r="G45" s="17">
        <v>45845.333333333336</v>
      </c>
      <c r="H45" s="17">
        <v>45845.708333333336</v>
      </c>
      <c r="I45" s="28">
        <f t="shared" si="0"/>
        <v>34</v>
      </c>
      <c r="K45" t="str">
        <v>Alice Thomas</v>
      </c>
      <c r="M45" s="13"/>
      <c r="O45"/>
      <c r="P45" s="12"/>
      <c r="Q45" s="17"/>
      <c r="R45" s="17"/>
    </row>
    <row r="46" spans="1:21">
      <c r="A46" s="13">
        <v>45845</v>
      </c>
      <c r="B46" t="str">
        <v>Team 2</v>
      </c>
      <c r="C46" t="str">
        <v>Bella Gonzalez</v>
      </c>
      <c r="D46" s="12">
        <v>0</v>
      </c>
      <c r="E46" s="17">
        <v>0</v>
      </c>
      <c r="F46" s="17">
        <v>0</v>
      </c>
      <c r="G46" s="17">
        <v>45845.333333333336</v>
      </c>
      <c r="H46" s="17">
        <v>45845.708333333336</v>
      </c>
      <c r="I46" s="28">
        <f t="shared" si="0"/>
        <v>-66017280</v>
      </c>
      <c r="K46" t="str">
        <v>Bella Brown</v>
      </c>
      <c r="M46" s="13"/>
      <c r="O46"/>
      <c r="P46" s="12"/>
      <c r="Q46" s="17"/>
      <c r="R46" s="17"/>
    </row>
    <row r="47" spans="1:21">
      <c r="A47" s="13">
        <v>45845</v>
      </c>
      <c r="B47" t="str">
        <v>Team 2</v>
      </c>
      <c r="C47" t="str">
        <v>Bella Johnson</v>
      </c>
      <c r="D47" s="12">
        <v>0</v>
      </c>
      <c r="E47" s="17">
        <v>0</v>
      </c>
      <c r="F47" s="17">
        <v>0</v>
      </c>
      <c r="G47" s="17">
        <v>45845.333333333336</v>
      </c>
      <c r="H47" s="17">
        <v>45845.708333333336</v>
      </c>
      <c r="I47" s="28">
        <f t="shared" si="0"/>
        <v>-66017280</v>
      </c>
      <c r="K47" t="str">
        <v>Bella Gonzalez</v>
      </c>
      <c r="M47" s="13"/>
      <c r="O47"/>
      <c r="P47" s="12"/>
      <c r="Q47" s="17"/>
      <c r="R47" s="17"/>
    </row>
    <row r="48" spans="1:21">
      <c r="A48" s="13">
        <v>45845</v>
      </c>
      <c r="B48" t="str">
        <v>Team 2</v>
      </c>
      <c r="C48" t="str">
        <v>Bella Lopez</v>
      </c>
      <c r="D48" s="12">
        <v>0</v>
      </c>
      <c r="E48" s="17">
        <v>0</v>
      </c>
      <c r="F48" s="17">
        <v>0</v>
      </c>
      <c r="G48" s="17">
        <v>45845.333333333336</v>
      </c>
      <c r="H48" s="17">
        <v>45845.708333333336</v>
      </c>
      <c r="I48" s="28">
        <f t="shared" si="0"/>
        <v>-66017280</v>
      </c>
      <c r="K48" t="str">
        <v>Bella Johnson</v>
      </c>
      <c r="M48" s="13"/>
      <c r="O48"/>
      <c r="P48" s="12"/>
      <c r="Q48" s="17"/>
      <c r="R48" s="17"/>
    </row>
    <row r="49" spans="1:18">
      <c r="A49" s="13">
        <v>45845</v>
      </c>
      <c r="B49" t="str">
        <v>Team 2</v>
      </c>
      <c r="C49" t="str">
        <v>Bella Wilson</v>
      </c>
      <c r="D49" s="12">
        <v>0</v>
      </c>
      <c r="E49" s="17">
        <v>45845.334133229167</v>
      </c>
      <c r="F49" s="17">
        <v>45845.709408206021</v>
      </c>
      <c r="G49" s="17">
        <v>45845.333333333336</v>
      </c>
      <c r="H49" s="17">
        <v>45845.708333333336</v>
      </c>
      <c r="I49" s="28">
        <f t="shared" si="0"/>
        <v>1</v>
      </c>
      <c r="K49" t="str">
        <v>Bella Lopez</v>
      </c>
      <c r="M49" s="13"/>
      <c r="O49"/>
      <c r="P49" s="12"/>
      <c r="Q49" s="17"/>
      <c r="R49" s="17"/>
    </row>
    <row r="50" spans="1:18">
      <c r="A50" s="13">
        <v>45846</v>
      </c>
      <c r="B50" t="str">
        <v>Team 2</v>
      </c>
      <c r="C50" t="str">
        <v>Hank Gonzalez</v>
      </c>
      <c r="D50" s="12">
        <v>0</v>
      </c>
      <c r="E50" s="17">
        <v>45846.666798668979</v>
      </c>
      <c r="F50" s="17">
        <v>45846.833501064815</v>
      </c>
      <c r="G50" s="17">
        <v>45846.666666666664</v>
      </c>
      <c r="H50" s="17">
        <v>45846.833333333336</v>
      </c>
      <c r="I50" s="28">
        <f t="shared" si="0"/>
        <v>0</v>
      </c>
      <c r="K50" t="str">
        <v>Bella Wilson</v>
      </c>
      <c r="M50" s="13"/>
      <c r="O50"/>
      <c r="P50" s="12"/>
      <c r="Q50" s="17"/>
      <c r="R50" s="17"/>
    </row>
    <row r="51" spans="1:18">
      <c r="A51" s="13">
        <v>45846</v>
      </c>
      <c r="B51" t="str">
        <v>Team 2</v>
      </c>
      <c r="C51" t="str">
        <v>Hank Hernandez</v>
      </c>
      <c r="D51" s="12">
        <v>0</v>
      </c>
      <c r="E51" s="17">
        <v>45846.376737256942</v>
      </c>
      <c r="F51" s="17">
        <v>45847.380855532407</v>
      </c>
      <c r="G51" s="17">
        <v>45846.375</v>
      </c>
      <c r="H51" s="17">
        <v>45846.75</v>
      </c>
      <c r="I51" s="28">
        <f t="shared" si="0"/>
        <v>2</v>
      </c>
      <c r="K51" t="str">
        <v>Hank Gonzalez</v>
      </c>
      <c r="M51" s="13"/>
      <c r="O51"/>
      <c r="P51" s="12"/>
      <c r="Q51" s="17"/>
      <c r="R51" s="17"/>
    </row>
    <row r="52" spans="1:18">
      <c r="A52" s="13">
        <v>45846</v>
      </c>
      <c r="B52" t="str">
        <v>Team 2</v>
      </c>
      <c r="C52" t="str">
        <v>Hank Taylor</v>
      </c>
      <c r="D52" s="12">
        <v>0</v>
      </c>
      <c r="E52" s="17">
        <v>45846.334131157404</v>
      </c>
      <c r="F52" s="17">
        <v>45847.335034768519</v>
      </c>
      <c r="G52" s="17">
        <v>45846.333333333336</v>
      </c>
      <c r="H52" s="17">
        <v>45846.708333333336</v>
      </c>
      <c r="I52" s="28">
        <f t="shared" si="0"/>
        <v>1</v>
      </c>
      <c r="K52" t="str">
        <v>Hank Hernandez</v>
      </c>
      <c r="M52" s="13"/>
      <c r="O52"/>
      <c r="P52" s="12"/>
      <c r="Q52" s="17"/>
      <c r="R52" s="17"/>
    </row>
    <row r="53" spans="1:18">
      <c r="A53" s="13">
        <v>45846</v>
      </c>
      <c r="B53" t="str">
        <v>Team 2</v>
      </c>
      <c r="C53" t="str">
        <v>Hank Thomas</v>
      </c>
      <c r="D53" s="12">
        <v>0</v>
      </c>
      <c r="E53" s="17">
        <v>45846.32713420139</v>
      </c>
      <c r="F53" s="17">
        <v>45846.707832928238</v>
      </c>
      <c r="G53" s="17">
        <v>45846.333333333336</v>
      </c>
      <c r="H53" s="17">
        <v>45846.708333333336</v>
      </c>
      <c r="I53" s="28">
        <f t="shared" si="0"/>
        <v>-8</v>
      </c>
      <c r="K53" t="str">
        <v>Hank Taylor</v>
      </c>
      <c r="M53" s="13"/>
      <c r="O53"/>
      <c r="P53" s="12"/>
      <c r="Q53" s="17"/>
      <c r="R53" s="17"/>
    </row>
    <row r="54" spans="1:18">
      <c r="A54" s="13">
        <v>45846</v>
      </c>
      <c r="B54" t="str">
        <v>Team 2</v>
      </c>
      <c r="C54" t="str">
        <v>Ivy Martinez</v>
      </c>
      <c r="D54" s="12">
        <v>0</v>
      </c>
      <c r="E54" s="17">
        <v>0</v>
      </c>
      <c r="F54" s="17">
        <v>0</v>
      </c>
      <c r="G54" s="17">
        <v>45846.333333333336</v>
      </c>
      <c r="H54" s="17">
        <v>45846.708333333336</v>
      </c>
      <c r="I54" s="28">
        <f t="shared" si="0"/>
        <v>-66018720</v>
      </c>
      <c r="K54" t="str">
        <v>Hank Thomas</v>
      </c>
      <c r="M54" s="13"/>
      <c r="O54"/>
      <c r="P54" s="12"/>
      <c r="Q54" s="17"/>
      <c r="R54" s="17"/>
    </row>
    <row r="55" spans="1:18">
      <c r="A55" s="13">
        <v>45846</v>
      </c>
      <c r="B55" t="str">
        <v>Team 2</v>
      </c>
      <c r="C55" t="str">
        <v>Ivy Taylor</v>
      </c>
      <c r="D55" s="12">
        <v>0</v>
      </c>
      <c r="E55" s="17">
        <v>0</v>
      </c>
      <c r="F55" s="17">
        <v>0</v>
      </c>
      <c r="G55" s="17">
        <v>45846.333333333336</v>
      </c>
      <c r="H55" s="17">
        <v>45846.708333333336</v>
      </c>
      <c r="I55" s="28">
        <f t="shared" si="0"/>
        <v>-66018720</v>
      </c>
      <c r="K55" t="str">
        <v>Ivy Martinez</v>
      </c>
      <c r="M55" s="13"/>
      <c r="O55"/>
      <c r="P55" s="12"/>
      <c r="Q55" s="17"/>
      <c r="R55" s="17"/>
    </row>
    <row r="56" spans="1:18">
      <c r="A56" s="13">
        <v>45846</v>
      </c>
      <c r="B56" t="str">
        <v>Team 2</v>
      </c>
      <c r="C56" t="str">
        <v>Ivy Thomas</v>
      </c>
      <c r="D56" s="12">
        <v>0</v>
      </c>
      <c r="E56" s="17">
        <v>45846.333476273147</v>
      </c>
      <c r="F56" s="17">
        <v>45846.70916046296</v>
      </c>
      <c r="G56" s="17">
        <v>45846.333333333336</v>
      </c>
      <c r="H56" s="17">
        <v>45846.708333333336</v>
      </c>
      <c r="I56" s="28">
        <f t="shared" si="0"/>
        <v>0</v>
      </c>
      <c r="K56" t="str">
        <v>Ivy Taylor</v>
      </c>
      <c r="M56" s="13"/>
      <c r="O56"/>
      <c r="P56" s="12"/>
      <c r="Q56" s="17"/>
      <c r="R56" s="17"/>
    </row>
    <row r="57" spans="1:18">
      <c r="A57" s="13">
        <v>45847</v>
      </c>
      <c r="B57" t="str">
        <v>Team 2</v>
      </c>
      <c r="C57" t="str">
        <v>Rachel Taylor</v>
      </c>
      <c r="D57" s="12">
        <v>0</v>
      </c>
      <c r="E57" s="17">
        <v>45847.667980115744</v>
      </c>
      <c r="F57" s="17">
        <v>45847.835705497688</v>
      </c>
      <c r="G57" s="17">
        <v>45847.666666666664</v>
      </c>
      <c r="H57" s="17">
        <v>45847.833333333336</v>
      </c>
      <c r="I57" s="28">
        <f t="shared" si="0"/>
        <v>1</v>
      </c>
      <c r="K57" t="str">
        <v>Rachel Wilson</v>
      </c>
      <c r="M57" s="13"/>
      <c r="O57"/>
      <c r="P57" s="12"/>
      <c r="Q57" s="17"/>
      <c r="R57" s="17"/>
    </row>
    <row r="58" spans="1:18">
      <c r="A58" s="13">
        <v>45847</v>
      </c>
      <c r="B58" t="str">
        <v>Team 2</v>
      </c>
      <c r="C58" t="str">
        <v>Rachel Wilson</v>
      </c>
      <c r="D58" s="12">
        <v>0</v>
      </c>
      <c r="E58" s="17">
        <v>45847.380946331017</v>
      </c>
      <c r="F58" s="17">
        <v>45852.375886030095</v>
      </c>
      <c r="G58" s="17">
        <v>45847.375</v>
      </c>
      <c r="H58" s="17">
        <v>45847.75</v>
      </c>
      <c r="I58" s="28">
        <f t="shared" si="0"/>
        <v>8</v>
      </c>
      <c r="K58" t="str">
        <v>Steve Lopez</v>
      </c>
      <c r="M58" s="13"/>
      <c r="O58"/>
      <c r="P58" s="12"/>
      <c r="Q58" s="17"/>
      <c r="R58" s="17"/>
    </row>
    <row r="59" spans="1:18">
      <c r="A59" s="13">
        <v>45847</v>
      </c>
      <c r="B59" t="str">
        <v>Team 2</v>
      </c>
      <c r="C59" t="str">
        <v>Steve Lopez</v>
      </c>
      <c r="D59" s="12">
        <v>0</v>
      </c>
      <c r="E59" s="17">
        <v>45847.335073541668</v>
      </c>
      <c r="F59" s="17">
        <v>45848.33510074074</v>
      </c>
      <c r="G59" s="17">
        <v>45847.333333333336</v>
      </c>
      <c r="H59" s="17">
        <v>45847.708333333336</v>
      </c>
      <c r="I59" s="28">
        <f t="shared" si="0"/>
        <v>2</v>
      </c>
      <c r="K59" t="str">
        <v>Steve Martinez</v>
      </c>
      <c r="M59" s="13"/>
      <c r="O59"/>
      <c r="P59" s="12"/>
      <c r="Q59" s="17"/>
      <c r="R59" s="17"/>
    </row>
    <row r="60" spans="1:18">
      <c r="A60" s="13">
        <v>45847</v>
      </c>
      <c r="B60" t="str">
        <v>Team 2</v>
      </c>
      <c r="C60" t="str">
        <v>Steve Martinez</v>
      </c>
      <c r="D60" s="12">
        <v>0</v>
      </c>
      <c r="E60" s="17">
        <v>45847.332105578702</v>
      </c>
      <c r="F60" s="17">
        <v>45848.386882245373</v>
      </c>
      <c r="G60" s="17">
        <v>45847.333333333336</v>
      </c>
      <c r="H60" s="17">
        <v>45847.708333333336</v>
      </c>
      <c r="I60" s="28">
        <f t="shared" si="0"/>
        <v>-1</v>
      </c>
      <c r="K60" t="str">
        <v>Steve Moore</v>
      </c>
      <c r="M60" s="13"/>
      <c r="O60"/>
      <c r="P60" s="12"/>
      <c r="Q60" s="17"/>
      <c r="R60" s="17"/>
    </row>
    <row r="61" spans="1:18">
      <c r="A61" s="13">
        <v>45847</v>
      </c>
      <c r="B61" t="str">
        <v>Team 2</v>
      </c>
      <c r="C61" t="str">
        <v>Steve Moore</v>
      </c>
      <c r="D61" s="12">
        <v>0</v>
      </c>
      <c r="E61" s="17">
        <v>45847.358589236108</v>
      </c>
      <c r="F61" s="17">
        <v>45848.334210520836</v>
      </c>
      <c r="G61" s="17">
        <v>45847.333333333336</v>
      </c>
      <c r="H61" s="17">
        <v>45847.708333333336</v>
      </c>
      <c r="I61" s="28">
        <f t="shared" si="0"/>
        <v>36</v>
      </c>
      <c r="K61" t="str">
        <v>Steve Smith</v>
      </c>
      <c r="M61" s="13"/>
      <c r="O61"/>
      <c r="P61" s="12"/>
      <c r="Q61" s="17"/>
      <c r="R61" s="17"/>
    </row>
    <row r="62" spans="1:18">
      <c r="A62" s="13">
        <v>45847</v>
      </c>
      <c r="B62" t="str">
        <v>Team 2</v>
      </c>
      <c r="C62" t="str">
        <v>Steve Smith</v>
      </c>
      <c r="D62" s="12">
        <v>0</v>
      </c>
      <c r="E62" s="17">
        <v>0</v>
      </c>
      <c r="F62" s="17">
        <v>0</v>
      </c>
      <c r="G62" s="17">
        <v>45847.333333333336</v>
      </c>
      <c r="H62" s="17">
        <v>45847.708333333336</v>
      </c>
      <c r="I62" s="28">
        <f t="shared" si="0"/>
        <v>-66020160</v>
      </c>
      <c r="K62" t="str">
        <v>Steve Thomas</v>
      </c>
      <c r="M62" s="13"/>
      <c r="O62"/>
      <c r="P62" s="12"/>
      <c r="Q62" s="17"/>
      <c r="R62" s="17"/>
    </row>
    <row r="63" spans="1:18">
      <c r="A63" s="13">
        <v>45847</v>
      </c>
      <c r="B63" t="str">
        <v>Team 2</v>
      </c>
      <c r="C63" t="str">
        <v>Steve Thomas</v>
      </c>
      <c r="D63" s="12">
        <v>0</v>
      </c>
      <c r="E63" s="17">
        <v>45847.333411377316</v>
      </c>
      <c r="F63" s="17">
        <v>45847.709176249999</v>
      </c>
      <c r="G63" s="17">
        <v>45847.333333333336</v>
      </c>
      <c r="H63" s="17">
        <v>45847.708333333336</v>
      </c>
      <c r="I63" s="28">
        <f t="shared" si="0"/>
        <v>0</v>
      </c>
      <c r="K63" t="str">
        <v>Tina Brown</v>
      </c>
      <c r="M63" s="13"/>
      <c r="O63"/>
      <c r="P63" s="12"/>
      <c r="Q63" s="17"/>
      <c r="R63" s="17"/>
    </row>
    <row r="64" spans="1:18">
      <c r="A64" s="13">
        <v>45847</v>
      </c>
      <c r="B64" t="str">
        <v>Team 2</v>
      </c>
      <c r="C64" t="str">
        <v>Tina Brown</v>
      </c>
      <c r="D64" s="12">
        <v>0</v>
      </c>
      <c r="E64" s="17">
        <v>45847.462593923614</v>
      </c>
      <c r="F64" s="17">
        <v>45847.833553807868</v>
      </c>
      <c r="G64" s="17">
        <v>45847.458333333336</v>
      </c>
      <c r="H64" s="17">
        <v>45847.833333333336</v>
      </c>
      <c r="I64" s="28">
        <f t="shared" si="0"/>
        <v>6</v>
      </c>
      <c r="K64" t="str">
        <v>Tina Johnson</v>
      </c>
      <c r="M64" s="13"/>
      <c r="O64"/>
      <c r="P64" s="12"/>
      <c r="Q64" s="17"/>
      <c r="R64" s="17"/>
    </row>
    <row r="65" spans="1:18">
      <c r="A65" s="13">
        <v>45847</v>
      </c>
      <c r="B65" t="str">
        <v>Team 2</v>
      </c>
      <c r="C65" t="str">
        <v>Tina Jackson</v>
      </c>
      <c r="D65" s="12">
        <v>0</v>
      </c>
      <c r="E65" s="17">
        <v>45847.650934791665</v>
      </c>
      <c r="F65" s="17">
        <v>45847.774124780095</v>
      </c>
      <c r="G65" s="17">
        <v>45847.645833333336</v>
      </c>
      <c r="H65" s="17">
        <v>45847.770833333336</v>
      </c>
      <c r="I65" s="28">
        <f t="shared" si="0"/>
        <v>7</v>
      </c>
      <c r="K65" t="str">
        <v>Leo Hernandez</v>
      </c>
      <c r="M65" s="13"/>
      <c r="O65"/>
      <c r="P65" s="12"/>
      <c r="Q65" s="17"/>
      <c r="R65" s="17"/>
    </row>
    <row r="66" spans="1:18">
      <c r="A66" s="13">
        <v>45847</v>
      </c>
      <c r="B66" t="str">
        <v>Team 2</v>
      </c>
      <c r="C66" t="str">
        <v>Tina Johnson</v>
      </c>
      <c r="D66" s="12">
        <v>0</v>
      </c>
      <c r="E66" s="17">
        <v>0</v>
      </c>
      <c r="F66" s="17">
        <v>0</v>
      </c>
      <c r="G66" s="17">
        <v>45847.5</v>
      </c>
      <c r="H66" s="17">
        <v>45847.625</v>
      </c>
      <c r="I66" s="28">
        <f t="shared" si="0"/>
        <v>-66020400</v>
      </c>
      <c r="K66" t="str">
        <v>Leo Lopez</v>
      </c>
      <c r="M66" s="13"/>
      <c r="O66"/>
      <c r="P66" s="12"/>
      <c r="Q66" s="17"/>
      <c r="R66" s="17"/>
    </row>
    <row r="67" spans="1:18">
      <c r="A67" s="13">
        <v>45848</v>
      </c>
      <c r="B67" t="str">
        <v>Team 2</v>
      </c>
      <c r="C67" t="str">
        <v>Bob Wilson</v>
      </c>
      <c r="D67" s="12">
        <v>0</v>
      </c>
      <c r="E67" s="17">
        <v>45848.666702453702</v>
      </c>
      <c r="F67" s="17">
        <v>45848.833578414349</v>
      </c>
      <c r="G67" s="17">
        <v>45848.666666666664</v>
      </c>
      <c r="H67" s="17">
        <v>45848.833333333336</v>
      </c>
      <c r="I67" s="28">
        <f t="shared" si="0"/>
        <v>0</v>
      </c>
      <c r="K67" t="str">
        <v>Leo Miller</v>
      </c>
      <c r="M67" s="13"/>
      <c r="O67"/>
      <c r="P67" s="12"/>
      <c r="Q67" s="17"/>
      <c r="R67" s="17"/>
    </row>
    <row r="68" spans="1:18">
      <c r="A68" s="13">
        <v>45848</v>
      </c>
      <c r="B68" t="str">
        <v>Team 2</v>
      </c>
      <c r="C68" t="str">
        <v>Caleb Anderson</v>
      </c>
      <c r="D68" s="12">
        <v>0</v>
      </c>
      <c r="E68" s="17">
        <v>0</v>
      </c>
      <c r="F68" s="17">
        <v>0</v>
      </c>
      <c r="G68" s="17">
        <v>45848.375</v>
      </c>
      <c r="H68" s="17">
        <v>45848.75</v>
      </c>
      <c r="I68" s="28">
        <f t="shared" ref="I68:I131" si="1">ROUNDDOWN((E68-G68)*1440,0)</f>
        <v>-66021660</v>
      </c>
      <c r="K68" t="str">
        <v>Leo Thomas</v>
      </c>
      <c r="M68" s="13"/>
      <c r="O68"/>
      <c r="P68" s="12"/>
      <c r="Q68" s="17"/>
      <c r="R68" s="17"/>
    </row>
    <row r="69" spans="1:18">
      <c r="A69" s="13">
        <v>45848</v>
      </c>
      <c r="B69" t="str">
        <v>Team 2</v>
      </c>
      <c r="C69" t="str">
        <v>Charlie Gonzalez</v>
      </c>
      <c r="D69" s="12">
        <v>0</v>
      </c>
      <c r="E69" s="17">
        <v>45848.335165856479</v>
      </c>
      <c r="F69" s="17">
        <v>45849.334133206015</v>
      </c>
      <c r="G69" s="17">
        <v>45848.333333333336</v>
      </c>
      <c r="H69" s="17">
        <v>45848.708333333336</v>
      </c>
      <c r="I69" s="28">
        <f t="shared" si="1"/>
        <v>2</v>
      </c>
      <c r="K69" t="str">
        <v>Leo Wilson</v>
      </c>
      <c r="M69" s="13"/>
      <c r="O69"/>
      <c r="P69" s="12"/>
      <c r="Q69" s="17"/>
      <c r="R69" s="17"/>
    </row>
    <row r="70" spans="1:18">
      <c r="A70" s="13">
        <v>45848</v>
      </c>
      <c r="B70" t="str">
        <v>Team 2</v>
      </c>
      <c r="C70" t="str">
        <v>Charlie Jackson</v>
      </c>
      <c r="D70" s="12">
        <v>0</v>
      </c>
      <c r="E70" s="17">
        <v>45848.386947928244</v>
      </c>
      <c r="F70" s="17">
        <v>45848.749555150462</v>
      </c>
      <c r="G70" s="17">
        <v>45848.385416666664</v>
      </c>
      <c r="H70" s="17">
        <v>45848.760416666664</v>
      </c>
      <c r="I70" s="28">
        <f t="shared" si="1"/>
        <v>2</v>
      </c>
      <c r="K70" t="str">
        <v>Mona Davis</v>
      </c>
      <c r="M70" s="13"/>
      <c r="O70"/>
      <c r="P70" s="12"/>
      <c r="Q70" s="17"/>
      <c r="R70" s="17"/>
    </row>
    <row r="71" spans="1:18">
      <c r="A71" s="13">
        <v>45848</v>
      </c>
      <c r="B71" t="str">
        <v>Team 2</v>
      </c>
      <c r="C71" t="str">
        <v>Charlie Williams</v>
      </c>
      <c r="D71" s="12">
        <v>0</v>
      </c>
      <c r="E71" s="17">
        <v>45848.334262962962</v>
      </c>
      <c r="F71" s="17">
        <v>45855.344817928242</v>
      </c>
      <c r="G71" s="17">
        <v>45848.333333333336</v>
      </c>
      <c r="H71" s="17">
        <v>45848.708333333336</v>
      </c>
      <c r="I71" s="28">
        <f t="shared" si="1"/>
        <v>1</v>
      </c>
      <c r="K71" t="str">
        <v>Mona Rodriguez</v>
      </c>
      <c r="M71" s="13"/>
      <c r="O71"/>
      <c r="P71" s="12"/>
      <c r="Q71" s="17"/>
      <c r="R71" s="17"/>
    </row>
    <row r="72" spans="1:18">
      <c r="A72" s="13">
        <v>45848</v>
      </c>
      <c r="B72" t="str">
        <v>Team 2</v>
      </c>
      <c r="C72" t="str">
        <v>Charlie Wilson</v>
      </c>
      <c r="D72" s="12">
        <v>0</v>
      </c>
      <c r="E72" s="17">
        <v>45848.337793472223</v>
      </c>
      <c r="F72" s="17">
        <v>45848.70696369213</v>
      </c>
      <c r="G72" s="17">
        <v>45848.333333333336</v>
      </c>
      <c r="H72" s="17">
        <v>45848.708333333336</v>
      </c>
      <c r="I72" s="28">
        <f t="shared" si="1"/>
        <v>6</v>
      </c>
      <c r="K72" t="str">
        <v>Nate Brown</v>
      </c>
      <c r="M72" s="13"/>
      <c r="O72"/>
      <c r="P72" s="12"/>
      <c r="Q72" s="17"/>
      <c r="R72" s="17"/>
    </row>
    <row r="73" spans="1:18">
      <c r="A73" s="13">
        <v>45848</v>
      </c>
      <c r="B73" t="str">
        <v>Team 2</v>
      </c>
      <c r="C73" t="str">
        <v>Dana Anderson</v>
      </c>
      <c r="D73" s="12">
        <v>0</v>
      </c>
      <c r="E73" s="17">
        <v>45848.333473113424</v>
      </c>
      <c r="F73" s="17">
        <v>45848.708645787039</v>
      </c>
      <c r="G73" s="17">
        <v>45848.333333333336</v>
      </c>
      <c r="H73" s="17">
        <v>45848.708333333336</v>
      </c>
      <c r="I73" s="28">
        <f t="shared" si="1"/>
        <v>0</v>
      </c>
      <c r="K73" t="str">
        <v>Bob Anderson</v>
      </c>
      <c r="M73" s="13"/>
      <c r="O73"/>
      <c r="P73" s="12"/>
      <c r="Q73" s="17"/>
      <c r="R73" s="17"/>
    </row>
    <row r="74" spans="1:18">
      <c r="A74" s="13">
        <v>45848</v>
      </c>
      <c r="B74" t="str">
        <v>Team 2</v>
      </c>
      <c r="C74" t="str">
        <v>Dana Davis</v>
      </c>
      <c r="D74" s="12">
        <v>0</v>
      </c>
      <c r="E74" s="17">
        <v>45848.464078182871</v>
      </c>
      <c r="F74" s="17">
        <v>45848.833608171299</v>
      </c>
      <c r="G74" s="17">
        <v>45848.458333333336</v>
      </c>
      <c r="H74" s="17">
        <v>45848.833333333336</v>
      </c>
      <c r="I74" s="28">
        <f t="shared" si="1"/>
        <v>8</v>
      </c>
      <c r="K74" t="str">
        <v>Bob Davis</v>
      </c>
      <c r="M74" s="13"/>
      <c r="O74"/>
      <c r="P74" s="12"/>
      <c r="Q74" s="17"/>
      <c r="R74" s="17"/>
    </row>
    <row r="75" spans="1:18">
      <c r="A75" s="13">
        <v>45848</v>
      </c>
      <c r="B75" t="str">
        <v>Team 2</v>
      </c>
      <c r="C75" t="str">
        <v>Dana Hernandez</v>
      </c>
      <c r="D75" s="12">
        <v>0</v>
      </c>
      <c r="E75" s="17">
        <v>45848.645721944442</v>
      </c>
      <c r="F75" s="17">
        <v>45848.834778425924</v>
      </c>
      <c r="G75" s="17">
        <v>45848.645833333336</v>
      </c>
      <c r="H75" s="17">
        <v>45848.833333333336</v>
      </c>
      <c r="I75" s="28">
        <f t="shared" si="1"/>
        <v>0</v>
      </c>
      <c r="K75" t="str">
        <v>Frank Jones</v>
      </c>
      <c r="M75" s="13"/>
      <c r="O75"/>
      <c r="P75" s="12"/>
      <c r="Q75" s="17"/>
      <c r="R75" s="17"/>
    </row>
    <row r="76" spans="1:18">
      <c r="A76" s="13">
        <v>45849</v>
      </c>
      <c r="B76" t="str">
        <v>Team 2</v>
      </c>
      <c r="C76" t="str">
        <v>Leo Hernandez</v>
      </c>
      <c r="D76" s="12">
        <v>0</v>
      </c>
      <c r="E76" s="17">
        <v>45849.625666412037</v>
      </c>
      <c r="F76" s="17">
        <v>45849.83361509259</v>
      </c>
      <c r="G76" s="17">
        <v>45849.625</v>
      </c>
      <c r="H76" s="17">
        <v>45849.833333333336</v>
      </c>
      <c r="I76" s="28">
        <f t="shared" si="1"/>
        <v>0</v>
      </c>
      <c r="K76" t="str">
        <v>Jack Martinez</v>
      </c>
      <c r="M76" s="13"/>
      <c r="O76"/>
      <c r="P76" s="12"/>
      <c r="Q76" s="17"/>
      <c r="R76" s="17"/>
    </row>
    <row r="77" spans="1:18">
      <c r="A77" s="13">
        <v>45849</v>
      </c>
      <c r="B77" t="str">
        <v>Team 2</v>
      </c>
      <c r="C77" t="str">
        <v>Leo Lopez</v>
      </c>
      <c r="D77" s="12">
        <v>0</v>
      </c>
      <c r="E77" s="17">
        <v>0</v>
      </c>
      <c r="F77" s="17">
        <v>0</v>
      </c>
      <c r="G77" s="17">
        <v>45849.375</v>
      </c>
      <c r="H77" s="17">
        <v>45849.75</v>
      </c>
      <c r="I77" s="28">
        <f t="shared" si="1"/>
        <v>-66023100</v>
      </c>
      <c r="K77" t="str">
        <v>Tina Anderson</v>
      </c>
      <c r="M77" s="13"/>
      <c r="O77"/>
      <c r="P77" s="12"/>
      <c r="Q77" s="17"/>
      <c r="R77" s="17"/>
    </row>
    <row r="78" spans="1:18">
      <c r="A78" s="13">
        <v>45849</v>
      </c>
      <c r="B78" t="str">
        <v>Team 2</v>
      </c>
      <c r="C78" t="str">
        <v>Leo Miller</v>
      </c>
      <c r="D78" s="12">
        <v>0</v>
      </c>
      <c r="E78" s="17">
        <v>45849.334165335647</v>
      </c>
      <c r="F78" s="17">
        <v>45849.710970405089</v>
      </c>
      <c r="G78" s="17">
        <v>45849.333333333336</v>
      </c>
      <c r="H78" s="17">
        <v>45849.708333333336</v>
      </c>
      <c r="I78" s="28">
        <f t="shared" si="1"/>
        <v>1</v>
      </c>
      <c r="K78" t="str">
        <v>Tina Taylor</v>
      </c>
      <c r="M78" s="13"/>
      <c r="O78"/>
      <c r="P78" s="12"/>
      <c r="Q78" s="17"/>
      <c r="R78" s="17"/>
    </row>
    <row r="79" spans="1:18">
      <c r="A79" s="13">
        <v>45849</v>
      </c>
      <c r="B79" t="str">
        <v>Team 2</v>
      </c>
      <c r="C79" t="str">
        <v>Leo Thomas</v>
      </c>
      <c r="D79" s="12">
        <v>0</v>
      </c>
      <c r="E79" s="17">
        <v>45849.330909386576</v>
      </c>
      <c r="F79" s="17">
        <v>45849.707999456019</v>
      </c>
      <c r="G79" s="17">
        <v>45849.333333333336</v>
      </c>
      <c r="H79" s="17">
        <v>45849.708333333336</v>
      </c>
      <c r="I79" s="28">
        <f t="shared" si="1"/>
        <v>-3</v>
      </c>
      <c r="K79" t="str">
        <v>Dana Brown</v>
      </c>
      <c r="M79" s="13"/>
      <c r="O79"/>
      <c r="P79" s="12"/>
      <c r="Q79" s="17"/>
      <c r="R79" s="17"/>
    </row>
    <row r="80" spans="1:18">
      <c r="A80" s="13">
        <v>45849</v>
      </c>
      <c r="B80" t="str">
        <v>Team 2</v>
      </c>
      <c r="C80" t="str">
        <v>Leo Wilson</v>
      </c>
      <c r="D80" s="12">
        <v>0</v>
      </c>
      <c r="E80" s="17">
        <v>0</v>
      </c>
      <c r="F80" s="17">
        <v>0</v>
      </c>
      <c r="G80" s="17">
        <v>45849.333333333336</v>
      </c>
      <c r="H80" s="17">
        <v>45849.708333333336</v>
      </c>
      <c r="I80" s="28">
        <f t="shared" si="1"/>
        <v>-66023040</v>
      </c>
      <c r="K80" t="str">
        <v>Dana Gonzalez</v>
      </c>
      <c r="M80" s="13"/>
      <c r="O80"/>
      <c r="P80" s="12"/>
      <c r="Q80" s="17"/>
      <c r="R80" s="17"/>
    </row>
    <row r="81" spans="1:18">
      <c r="A81" s="13">
        <v>45849</v>
      </c>
      <c r="B81" t="str">
        <v>Team 2</v>
      </c>
      <c r="C81" t="str">
        <v>Mona Davis</v>
      </c>
      <c r="D81" s="12">
        <v>0</v>
      </c>
      <c r="E81" s="17">
        <v>45849.333709803243</v>
      </c>
      <c r="F81" s="17">
        <v>45849.705964085646</v>
      </c>
      <c r="G81" s="17">
        <v>45849.333333333336</v>
      </c>
      <c r="H81" s="17">
        <v>45849.708333333336</v>
      </c>
      <c r="I81" s="28">
        <f t="shared" si="1"/>
        <v>0</v>
      </c>
      <c r="K81" t="str">
        <v>Nate Anderson</v>
      </c>
      <c r="M81" s="13"/>
      <c r="O81"/>
      <c r="P81" s="12"/>
      <c r="Q81" s="17"/>
      <c r="R81" s="17"/>
    </row>
    <row r="82" spans="1:18">
      <c r="A82" s="13">
        <v>45849</v>
      </c>
      <c r="B82" t="str">
        <v>Team 2</v>
      </c>
      <c r="C82" t="str">
        <v>Mona Rodriguez</v>
      </c>
      <c r="D82" s="12">
        <v>0</v>
      </c>
      <c r="E82" s="17">
        <v>45849.33339861111</v>
      </c>
      <c r="F82" s="17">
        <v>45849.708844560184</v>
      </c>
      <c r="G82" s="17">
        <v>45849.333333333336</v>
      </c>
      <c r="H82" s="17">
        <v>45849.708333333336</v>
      </c>
      <c r="I82" s="28">
        <f t="shared" si="1"/>
        <v>0</v>
      </c>
      <c r="K82" t="str">
        <v>Nate Garcia</v>
      </c>
      <c r="M82" s="13"/>
      <c r="O82"/>
      <c r="P82" s="12"/>
      <c r="Q82" s="17"/>
      <c r="R82" s="17"/>
    </row>
    <row r="83" spans="1:18">
      <c r="A83" s="13">
        <v>45849</v>
      </c>
      <c r="B83" t="str">
        <v>Team 2</v>
      </c>
      <c r="C83" t="str">
        <v>Nate Brown</v>
      </c>
      <c r="D83" s="12">
        <v>0</v>
      </c>
      <c r="E83" s="17">
        <v>45849.462845833332</v>
      </c>
      <c r="F83" s="17">
        <v>45849.833582673615</v>
      </c>
      <c r="G83" s="17">
        <v>45849.458333333336</v>
      </c>
      <c r="H83" s="17">
        <v>45849.833333333336</v>
      </c>
      <c r="I83" s="28">
        <f t="shared" si="1"/>
        <v>6</v>
      </c>
      <c r="K83" t="str">
        <v>Nate Gonzalez</v>
      </c>
      <c r="M83" s="13"/>
      <c r="O83"/>
      <c r="P83" s="12"/>
      <c r="Q83" s="17"/>
      <c r="R83" s="17"/>
    </row>
    <row r="84" spans="1:18">
      <c r="A84" s="13">
        <v>45850</v>
      </c>
      <c r="B84" t="str">
        <v>Team 2</v>
      </c>
      <c r="C84" t="str">
        <v>Steve Smith</v>
      </c>
      <c r="D84" s="12">
        <v>0</v>
      </c>
      <c r="E84" s="17">
        <v>45850.333604050924</v>
      </c>
      <c r="F84" s="17">
        <v>45850.58347542824</v>
      </c>
      <c r="G84" s="17">
        <v>45850.333333333336</v>
      </c>
      <c r="H84" s="17">
        <v>45850.583333333336</v>
      </c>
      <c r="I84" s="28">
        <f t="shared" si="1"/>
        <v>0</v>
      </c>
      <c r="K84" t="str">
        <v>Nate Rodriguez</v>
      </c>
      <c r="M84" s="13"/>
      <c r="O84"/>
      <c r="P84" s="12"/>
      <c r="Q84" s="17"/>
      <c r="R84" s="17"/>
    </row>
    <row r="85" spans="1:18">
      <c r="A85" s="13">
        <v>45850</v>
      </c>
      <c r="B85" t="str">
        <v>Team 2</v>
      </c>
      <c r="C85" t="str">
        <v>Steve Thomas</v>
      </c>
      <c r="D85" s="12">
        <v>0</v>
      </c>
      <c r="E85" s="17">
        <v>45850.459516030096</v>
      </c>
      <c r="F85" s="17">
        <v>45850.83346209491</v>
      </c>
      <c r="G85" s="17">
        <v>45850.458333333336</v>
      </c>
      <c r="H85" s="17">
        <v>45850.833333333336</v>
      </c>
      <c r="I85" s="28">
        <f t="shared" si="1"/>
        <v>1</v>
      </c>
      <c r="K85" t="str">
        <v>Olivia Anderson</v>
      </c>
      <c r="M85" s="13"/>
      <c r="O85"/>
      <c r="P85" s="12"/>
      <c r="Q85" s="17"/>
      <c r="R85" s="17"/>
    </row>
    <row r="86" spans="1:18">
      <c r="A86" s="13">
        <v>45850</v>
      </c>
      <c r="B86" t="str">
        <v>Team 2</v>
      </c>
      <c r="C86" t="str">
        <v>Tina Brown</v>
      </c>
      <c r="D86" s="12">
        <v>0</v>
      </c>
      <c r="E86" s="17">
        <v>45850.456024942127</v>
      </c>
      <c r="F86" s="17">
        <v>45850.834040289352</v>
      </c>
      <c r="G86" s="17">
        <v>45850.458333333336</v>
      </c>
      <c r="H86" s="17">
        <v>45850.833333333336</v>
      </c>
      <c r="I86" s="28">
        <f t="shared" si="1"/>
        <v>-3</v>
      </c>
      <c r="K86" t="str">
        <v>Olivia Gonzalez</v>
      </c>
      <c r="M86" s="13"/>
      <c r="O86"/>
      <c r="P86" s="12"/>
      <c r="Q86" s="17"/>
      <c r="R86" s="17"/>
    </row>
    <row r="87" spans="1:18">
      <c r="A87" s="13">
        <v>45850</v>
      </c>
      <c r="B87" t="str">
        <v>Team 2</v>
      </c>
      <c r="C87" t="str">
        <v>Tina Jackson</v>
      </c>
      <c r="D87" s="12">
        <v>0</v>
      </c>
      <c r="E87" s="17">
        <v>45850.33421721065</v>
      </c>
      <c r="F87" s="17">
        <v>45850.70846037037</v>
      </c>
      <c r="G87" s="17">
        <v>45850.333333333336</v>
      </c>
      <c r="H87" s="17">
        <v>45850.708333333336</v>
      </c>
      <c r="I87" s="28">
        <f t="shared" si="1"/>
        <v>1</v>
      </c>
      <c r="K87" t="str">
        <v>Olivia Hernandez</v>
      </c>
      <c r="M87" s="13"/>
      <c r="O87"/>
      <c r="P87" s="12"/>
      <c r="Q87" s="17"/>
      <c r="R87" s="17"/>
    </row>
    <row r="88" spans="1:18">
      <c r="A88" s="13">
        <v>45850</v>
      </c>
      <c r="B88" t="str">
        <v>Team 2</v>
      </c>
      <c r="C88" t="str">
        <v>Tina Miller</v>
      </c>
      <c r="D88" s="12">
        <v>0</v>
      </c>
      <c r="E88" s="17">
        <v>45850.33343875</v>
      </c>
      <c r="F88" s="17">
        <v>45850.7084574537</v>
      </c>
      <c r="G88" s="17">
        <v>45850.333333333336</v>
      </c>
      <c r="H88" s="17">
        <v>45850.708333333336</v>
      </c>
      <c r="I88" s="28">
        <f t="shared" si="1"/>
        <v>0</v>
      </c>
      <c r="K88" t="str">
        <v>Xander Hernandez</v>
      </c>
      <c r="M88" s="13"/>
      <c r="O88"/>
      <c r="P88" s="12"/>
      <c r="Q88" s="17"/>
      <c r="R88" s="17"/>
    </row>
    <row r="89" spans="1:18">
      <c r="A89" s="13">
        <v>45850</v>
      </c>
      <c r="B89" t="str">
        <v>Team 2</v>
      </c>
      <c r="C89" t="str">
        <v>Bella Brown</v>
      </c>
      <c r="D89" s="12">
        <v>0</v>
      </c>
      <c r="E89" s="17">
        <v>45850.335495775464</v>
      </c>
      <c r="F89" s="17">
        <v>45850.708479930552</v>
      </c>
      <c r="G89" s="17">
        <v>45850.333333333336</v>
      </c>
      <c r="H89" s="17">
        <v>45850.708333333336</v>
      </c>
      <c r="I89" s="28">
        <f t="shared" si="1"/>
        <v>3</v>
      </c>
      <c r="K89" t="str">
        <v>Xander Martin</v>
      </c>
      <c r="M89" s="13"/>
      <c r="O89"/>
      <c r="P89" s="12"/>
      <c r="Q89" s="17"/>
      <c r="R89" s="17"/>
    </row>
    <row r="90" spans="1:18">
      <c r="A90" s="13">
        <v>45851</v>
      </c>
      <c r="B90" t="str">
        <v>Team 2</v>
      </c>
      <c r="C90" t="str">
        <v>Bob Anderson</v>
      </c>
      <c r="D90" s="12">
        <v>0</v>
      </c>
      <c r="E90" s="17">
        <v>45851.333420509261</v>
      </c>
      <c r="F90" s="17">
        <v>45851.541730428238</v>
      </c>
      <c r="G90" s="17">
        <v>45851.333333333336</v>
      </c>
      <c r="H90" s="17">
        <v>45851.541666666664</v>
      </c>
      <c r="I90" s="28">
        <f t="shared" si="1"/>
        <v>0</v>
      </c>
      <c r="K90" t="str">
        <v>Xander Moore</v>
      </c>
      <c r="Q90" s="17"/>
      <c r="R90" s="17"/>
    </row>
    <row r="91" spans="1:18">
      <c r="A91" s="13">
        <v>45851</v>
      </c>
      <c r="B91" t="str">
        <v>Team 2</v>
      </c>
      <c r="C91" t="str">
        <v>Bob Davis</v>
      </c>
      <c r="D91" s="12">
        <v>0</v>
      </c>
      <c r="E91" s="17">
        <v>45851.455536354166</v>
      </c>
      <c r="F91" s="17">
        <v>45851.834358576387</v>
      </c>
      <c r="G91" s="17">
        <v>45851.458333333336</v>
      </c>
      <c r="H91" s="17">
        <v>45851.833333333336</v>
      </c>
      <c r="I91" s="28">
        <f t="shared" si="1"/>
        <v>-4</v>
      </c>
      <c r="K91" t="str">
        <v>Xander Rodriguez</v>
      </c>
      <c r="Q91" s="17"/>
      <c r="R91" s="17"/>
    </row>
    <row r="92" spans="1:18">
      <c r="A92" s="13">
        <v>45851</v>
      </c>
      <c r="B92" t="str">
        <v>Team 2</v>
      </c>
      <c r="C92" t="str">
        <v>Bob Martin</v>
      </c>
      <c r="D92" s="12">
        <v>0</v>
      </c>
      <c r="E92" s="17">
        <v>45851.334852708336</v>
      </c>
      <c r="F92" s="17">
        <v>45851.708392534725</v>
      </c>
      <c r="G92" s="17">
        <v>45851.333333333336</v>
      </c>
      <c r="H92" s="17">
        <v>45851.708333333336</v>
      </c>
      <c r="I92" s="28">
        <f t="shared" si="1"/>
        <v>2</v>
      </c>
      <c r="K92" t="str">
        <v>Xander Williams</v>
      </c>
      <c r="Q92" s="17"/>
      <c r="R92" s="17"/>
    </row>
    <row r="93" spans="1:18">
      <c r="A93" s="13">
        <v>45851</v>
      </c>
      <c r="B93" t="str">
        <v>Team 2</v>
      </c>
      <c r="C93" t="str">
        <v>Caleb Anderson</v>
      </c>
      <c r="D93" s="12">
        <v>0</v>
      </c>
      <c r="E93" s="17">
        <v>45851.333527592593</v>
      </c>
      <c r="F93" s="17">
        <v>45851.708891018519</v>
      </c>
      <c r="G93" s="17">
        <v>45851.333333333336</v>
      </c>
      <c r="H93" s="17">
        <v>45851.708333333336</v>
      </c>
      <c r="I93" s="28">
        <f t="shared" si="1"/>
        <v>0</v>
      </c>
      <c r="K93" t="str">
        <v>Yara Moore</v>
      </c>
      <c r="Q93" s="17"/>
      <c r="R93" s="17"/>
    </row>
    <row r="94" spans="1:18">
      <c r="A94" s="13">
        <v>45851</v>
      </c>
      <c r="B94" t="str">
        <v>Team 2</v>
      </c>
      <c r="C94" t="str">
        <v>Frank Jones</v>
      </c>
      <c r="D94" s="12">
        <v>0</v>
      </c>
      <c r="E94" s="17">
        <v>45851.334610914353</v>
      </c>
      <c r="F94" s="17">
        <v>45851.708601550927</v>
      </c>
      <c r="G94" s="17">
        <v>45851.333333333336</v>
      </c>
      <c r="H94" s="17">
        <v>45851.708333333336</v>
      </c>
      <c r="I94" s="28">
        <f t="shared" si="1"/>
        <v>1</v>
      </c>
      <c r="K94" s="17" t="str">
        <v>Zane Gonzalez</v>
      </c>
    </row>
    <row r="95" spans="1:18">
      <c r="A95" s="13">
        <v>45852</v>
      </c>
      <c r="B95" t="str">
        <v>Team 2</v>
      </c>
      <c r="C95" t="str">
        <v>Ivy Thomas</v>
      </c>
      <c r="D95" s="12">
        <v>0</v>
      </c>
      <c r="E95" s="17">
        <v>45852.666420694448</v>
      </c>
      <c r="F95" s="17">
        <v>45852.833418541668</v>
      </c>
      <c r="G95" s="17">
        <v>45852.666666666664</v>
      </c>
      <c r="H95" s="17">
        <v>45852.833333333336</v>
      </c>
      <c r="I95" s="28">
        <f t="shared" si="1"/>
        <v>0</v>
      </c>
      <c r="K95" s="17" t="str">
        <v>Diana Smith</v>
      </c>
    </row>
    <row r="96" spans="1:18">
      <c r="A96" s="13">
        <v>45852</v>
      </c>
      <c r="B96" t="str">
        <v>Team 2</v>
      </c>
      <c r="C96" t="str">
        <v>Jack Davis</v>
      </c>
      <c r="D96" s="12">
        <v>0</v>
      </c>
      <c r="E96" s="17">
        <v>45852.375927789355</v>
      </c>
      <c r="F96" s="17">
        <v>45854.440004155091</v>
      </c>
      <c r="G96" s="17">
        <v>45852.375</v>
      </c>
      <c r="H96" s="17">
        <v>45852.75</v>
      </c>
      <c r="I96" s="28">
        <f t="shared" si="1"/>
        <v>1</v>
      </c>
      <c r="K96" s="17" t="str">
        <v>Jack Hernandez</v>
      </c>
    </row>
    <row r="97" spans="1:11">
      <c r="A97" s="13">
        <v>45852</v>
      </c>
      <c r="B97" t="str">
        <v>Team 2</v>
      </c>
      <c r="C97" t="str">
        <v>Jack Jones</v>
      </c>
      <c r="D97" s="12">
        <v>0</v>
      </c>
      <c r="E97" s="17">
        <v>45852.346453784725</v>
      </c>
      <c r="F97" s="17">
        <v>45853.336548749998</v>
      </c>
      <c r="G97" s="17">
        <v>45852.333333333336</v>
      </c>
      <c r="H97" s="17">
        <v>45852.708333333336</v>
      </c>
      <c r="I97" s="28">
        <f t="shared" si="1"/>
        <v>18</v>
      </c>
      <c r="K97" s="17" t="str">
        <v>Paul Rodriguez</v>
      </c>
    </row>
    <row r="98" spans="1:11">
      <c r="A98" s="13">
        <v>45852</v>
      </c>
      <c r="B98" t="str">
        <v>Team 2</v>
      </c>
      <c r="C98" t="str">
        <v>Jack Martinez</v>
      </c>
      <c r="D98" s="12">
        <v>0</v>
      </c>
      <c r="E98" s="17">
        <v>45852.33129548611</v>
      </c>
      <c r="F98" s="17">
        <v>45852.71148917824</v>
      </c>
      <c r="G98" s="17">
        <v>45852.333333333336</v>
      </c>
      <c r="H98" s="17">
        <v>45852.708333333336</v>
      </c>
      <c r="I98" s="28">
        <f t="shared" si="1"/>
        <v>-2</v>
      </c>
      <c r="K98" s="17" t="str">
        <v>Diana Taylor</v>
      </c>
    </row>
    <row r="99" spans="1:11">
      <c r="A99" s="13">
        <v>45852</v>
      </c>
      <c r="B99" t="str">
        <v>Team 2</v>
      </c>
      <c r="C99" t="str">
        <v>Jack Miller</v>
      </c>
      <c r="D99" s="12">
        <v>0</v>
      </c>
      <c r="E99" s="17">
        <v>0</v>
      </c>
      <c r="F99" s="17">
        <v>0</v>
      </c>
      <c r="G99" s="17">
        <v>45852.333333333336</v>
      </c>
      <c r="H99" s="17">
        <v>45852.708333333336</v>
      </c>
      <c r="I99" s="28">
        <f t="shared" si="1"/>
        <v>-66027360</v>
      </c>
      <c r="K99" s="17" t="str">
        <v>Diana Williams</v>
      </c>
    </row>
    <row r="100" spans="1:11">
      <c r="A100" s="13">
        <v>45852</v>
      </c>
      <c r="B100" t="str">
        <v>Team 2</v>
      </c>
      <c r="C100" t="str">
        <v>Karen Davis</v>
      </c>
      <c r="D100" s="12">
        <v>0</v>
      </c>
      <c r="E100" s="17">
        <v>45852.340031689811</v>
      </c>
      <c r="F100" s="17">
        <v>45852.707310358797</v>
      </c>
      <c r="G100" s="17">
        <v>45852.333333333336</v>
      </c>
      <c r="H100" s="17">
        <v>45852.708333333336</v>
      </c>
      <c r="I100" s="28">
        <f t="shared" si="1"/>
        <v>9</v>
      </c>
      <c r="K100" s="17" t="str">
        <v>Eve Davis</v>
      </c>
    </row>
    <row r="101" spans="1:11">
      <c r="A101" s="13">
        <v>45852</v>
      </c>
      <c r="B101" t="str">
        <v>Team 2</v>
      </c>
      <c r="C101" t="str">
        <v>Karen Hernandez</v>
      </c>
      <c r="D101" s="12">
        <v>0</v>
      </c>
      <c r="E101" s="17">
        <v>45852.333502546295</v>
      </c>
      <c r="F101" s="17">
        <v>45852.70891483796</v>
      </c>
      <c r="G101" s="17">
        <v>45852.333333333336</v>
      </c>
      <c r="H101" s="17">
        <v>45852.708333333336</v>
      </c>
      <c r="I101" s="28">
        <f t="shared" si="1"/>
        <v>0</v>
      </c>
      <c r="K101" s="17" t="str">
        <v>Nate Thomas</v>
      </c>
    </row>
    <row r="102" spans="1:11">
      <c r="A102" s="13">
        <v>45852</v>
      </c>
      <c r="B102" t="str">
        <v>Team 2</v>
      </c>
      <c r="C102" t="str">
        <v>Karen Martin</v>
      </c>
      <c r="D102" s="12">
        <v>0</v>
      </c>
      <c r="E102" s="17">
        <v>45852.463686643518</v>
      </c>
      <c r="F102" s="17">
        <v>45852.83403121528</v>
      </c>
      <c r="G102" s="17">
        <v>45852.458333333336</v>
      </c>
      <c r="H102" s="17">
        <v>45852.833333333336</v>
      </c>
      <c r="I102" s="28">
        <f t="shared" si="1"/>
        <v>7</v>
      </c>
      <c r="K102" s="17" t="str">
        <v>Olivia Taylor</v>
      </c>
    </row>
    <row r="103" spans="1:11">
      <c r="A103" s="13">
        <v>45853</v>
      </c>
      <c r="B103" t="str">
        <v>Team 2</v>
      </c>
      <c r="C103" t="str">
        <v>Steve Thomas</v>
      </c>
      <c r="D103" s="12">
        <v>0</v>
      </c>
      <c r="E103" s="17">
        <v>45853.666837743054</v>
      </c>
      <c r="F103" s="17">
        <v>45853.833638391203</v>
      </c>
      <c r="G103" s="17">
        <v>45853.666666666664</v>
      </c>
      <c r="H103" s="17">
        <v>45853.833333333336</v>
      </c>
      <c r="I103" s="28">
        <f t="shared" si="1"/>
        <v>0</v>
      </c>
      <c r="K103" s="17" t="str">
        <v>Olivia Thomas</v>
      </c>
    </row>
    <row r="104" spans="1:11">
      <c r="A104" s="13">
        <v>45853</v>
      </c>
      <c r="B104" t="str">
        <v>Team 2</v>
      </c>
      <c r="C104" t="str">
        <v>Tina Anderson</v>
      </c>
      <c r="D104" s="12">
        <v>0</v>
      </c>
      <c r="E104" s="17">
        <v>0</v>
      </c>
      <c r="F104" s="17">
        <v>0</v>
      </c>
      <c r="G104" s="17">
        <v>45853.375</v>
      </c>
      <c r="H104" s="17">
        <v>45853.75</v>
      </c>
      <c r="I104" s="28">
        <f t="shared" si="1"/>
        <v>-66028860</v>
      </c>
      <c r="K104" s="17" t="str">
        <v>Yara Rodriguez</v>
      </c>
    </row>
    <row r="105" spans="1:11">
      <c r="A105" s="13">
        <v>45853</v>
      </c>
      <c r="B105" t="str">
        <v>Team 2</v>
      </c>
      <c r="C105" t="str">
        <v>Tina Davis</v>
      </c>
      <c r="D105" s="12">
        <v>0</v>
      </c>
      <c r="E105" s="17">
        <v>45853.336591747684</v>
      </c>
      <c r="F105" s="17">
        <v>45854.33813084491</v>
      </c>
      <c r="G105" s="17">
        <v>45853.333333333336</v>
      </c>
      <c r="H105" s="17">
        <v>45853.708333333336</v>
      </c>
      <c r="I105" s="28">
        <f t="shared" si="1"/>
        <v>4</v>
      </c>
      <c r="K105" s="17" t="str">
        <v>Zane Smith</v>
      </c>
    </row>
    <row r="106" spans="1:11">
      <c r="A106" s="13">
        <v>45853</v>
      </c>
      <c r="B106" t="str">
        <v>Team 2</v>
      </c>
      <c r="C106" t="str">
        <v>Tina Jackson</v>
      </c>
      <c r="D106" s="12">
        <v>0</v>
      </c>
      <c r="E106" s="17">
        <v>45853.328926134258</v>
      </c>
      <c r="F106" s="17">
        <v>45853.707932407407</v>
      </c>
      <c r="G106" s="17">
        <v>45853.333333333336</v>
      </c>
      <c r="H106" s="17">
        <v>45853.708333333336</v>
      </c>
      <c r="I106" s="28">
        <f t="shared" si="1"/>
        <v>-6</v>
      </c>
      <c r="K106" s="17" t="str">
        <v>Aaron Garcia</v>
      </c>
    </row>
    <row r="107" spans="1:11">
      <c r="A107" s="13">
        <v>45853</v>
      </c>
      <c r="B107" t="str">
        <v>Team 2</v>
      </c>
      <c r="C107" t="str">
        <v>Tina Johnson</v>
      </c>
      <c r="D107" s="12">
        <v>0</v>
      </c>
      <c r="E107" s="17">
        <v>0</v>
      </c>
      <c r="F107" s="17">
        <v>0</v>
      </c>
      <c r="G107" s="17">
        <v>45853.333333333336</v>
      </c>
      <c r="H107" s="17">
        <v>45853.708333333336</v>
      </c>
      <c r="I107" s="28">
        <f t="shared" si="1"/>
        <v>-66028800</v>
      </c>
      <c r="K107" s="17" t="str">
        <v>Alice Martin</v>
      </c>
    </row>
    <row r="108" spans="1:11">
      <c r="A108" s="13">
        <v>45853</v>
      </c>
      <c r="B108" t="str">
        <v>Team 2</v>
      </c>
      <c r="C108" t="str">
        <v>Tina Martin</v>
      </c>
      <c r="D108" s="12">
        <v>0</v>
      </c>
      <c r="E108" s="17">
        <v>45853.332068981479</v>
      </c>
      <c r="F108" s="17">
        <v>45856.341143969905</v>
      </c>
      <c r="G108" s="17">
        <v>45853.333333333336</v>
      </c>
      <c r="H108" s="17">
        <v>45853.708333333336</v>
      </c>
      <c r="I108" s="28">
        <f t="shared" si="1"/>
        <v>-1</v>
      </c>
      <c r="K108" s="17" t="str">
        <v>Alice Miller</v>
      </c>
    </row>
    <row r="109" spans="1:11">
      <c r="A109" s="13">
        <v>45853</v>
      </c>
      <c r="B109" t="str">
        <v>Team 2</v>
      </c>
      <c r="C109" t="str">
        <v>Tina Miller</v>
      </c>
      <c r="D109" s="12">
        <v>0</v>
      </c>
      <c r="E109" s="17">
        <v>45853.361209189818</v>
      </c>
      <c r="F109" s="17">
        <v>45853.750578159721</v>
      </c>
      <c r="G109" s="17">
        <v>45853.333333333336</v>
      </c>
      <c r="H109" s="17">
        <v>45853.708333333336</v>
      </c>
      <c r="I109" s="28">
        <f t="shared" si="1"/>
        <v>40</v>
      </c>
      <c r="K109" s="17" t="str">
        <v>Alice Williams</v>
      </c>
    </row>
    <row r="110" spans="1:11">
      <c r="A110" s="13">
        <v>45853</v>
      </c>
      <c r="B110" t="str">
        <v>Team 2</v>
      </c>
      <c r="C110" t="str">
        <v>Tina Taylor</v>
      </c>
      <c r="D110" s="12">
        <v>0</v>
      </c>
      <c r="E110" s="17">
        <v>45853.465261597223</v>
      </c>
      <c r="F110" s="17">
        <v>45853.834250717591</v>
      </c>
      <c r="G110" s="17">
        <v>45853.458333333336</v>
      </c>
      <c r="H110" s="17">
        <v>45853.833333333336</v>
      </c>
      <c r="I110" s="28">
        <f t="shared" si="1"/>
        <v>9</v>
      </c>
      <c r="K110" s="17" t="str">
        <v>Paul Garcia</v>
      </c>
    </row>
    <row r="111" spans="1:11">
      <c r="A111" s="13">
        <v>45854</v>
      </c>
      <c r="B111" t="str">
        <v>Team 2</v>
      </c>
      <c r="C111" t="str">
        <v>Charlie Gonzalez</v>
      </c>
      <c r="D111" s="12">
        <v>0</v>
      </c>
      <c r="E111" s="17">
        <v>45854.625932442126</v>
      </c>
      <c r="F111" s="17">
        <v>45854.833592164352</v>
      </c>
      <c r="G111" s="17">
        <v>45854.625</v>
      </c>
      <c r="H111" s="17">
        <v>45854.833333333336</v>
      </c>
      <c r="I111" s="28">
        <f t="shared" si="1"/>
        <v>1</v>
      </c>
      <c r="K111" s="17" t="str">
        <v>Paul Smith</v>
      </c>
    </row>
    <row r="112" spans="1:11">
      <c r="A112" s="13">
        <v>45854</v>
      </c>
      <c r="B112" t="str">
        <v>Team 2</v>
      </c>
      <c r="C112" t="str">
        <v>Charlie Jackson</v>
      </c>
      <c r="D112" s="12">
        <v>0</v>
      </c>
      <c r="E112" s="17">
        <v>0</v>
      </c>
      <c r="F112" s="17">
        <v>0</v>
      </c>
      <c r="G112" s="17">
        <v>45854.375</v>
      </c>
      <c r="H112" s="17">
        <v>45854.75</v>
      </c>
      <c r="I112" s="28">
        <f t="shared" si="1"/>
        <v>-66030300</v>
      </c>
      <c r="K112" s="17" t="str">
        <v>Quinn Lopez</v>
      </c>
    </row>
    <row r="113" spans="1:11">
      <c r="A113" s="13">
        <v>45854</v>
      </c>
      <c r="B113" t="str">
        <v>Team 2</v>
      </c>
      <c r="C113" t="str">
        <v>Charlie Wilson</v>
      </c>
      <c r="D113" s="12">
        <v>0</v>
      </c>
      <c r="E113" s="17">
        <v>45854.338165995374</v>
      </c>
      <c r="F113" s="17">
        <v>45855.33558204861</v>
      </c>
      <c r="G113" s="17">
        <v>45854.333333333336</v>
      </c>
      <c r="H113" s="17">
        <v>45854.708333333336</v>
      </c>
      <c r="I113" s="28">
        <f t="shared" si="1"/>
        <v>6</v>
      </c>
      <c r="K113" s="17" t="str">
        <v>Victor Brown</v>
      </c>
    </row>
    <row r="114" spans="1:11">
      <c r="A114" s="13">
        <v>45854</v>
      </c>
      <c r="B114" t="str">
        <v>Team 2</v>
      </c>
      <c r="C114" t="str">
        <v>Dana Anderson</v>
      </c>
      <c r="D114" s="12">
        <v>0</v>
      </c>
      <c r="E114" s="17">
        <v>45854.39643616898</v>
      </c>
      <c r="F114" s="17">
        <v>45854.749391412035</v>
      </c>
      <c r="G114" s="17">
        <v>45854.333333333336</v>
      </c>
      <c r="H114" s="17">
        <v>45854.708333333336</v>
      </c>
      <c r="I114" s="28">
        <f t="shared" si="1"/>
        <v>90</v>
      </c>
      <c r="K114" s="17" t="str">
        <v>Victor Davis</v>
      </c>
    </row>
    <row r="115" spans="1:11">
      <c r="A115" s="13">
        <v>45854</v>
      </c>
      <c r="B115" t="str">
        <v>Team 2</v>
      </c>
      <c r="C115" t="str">
        <v>Dana Brown</v>
      </c>
      <c r="D115" s="12">
        <v>0</v>
      </c>
      <c r="E115" s="17">
        <v>0</v>
      </c>
      <c r="F115" s="17">
        <v>0</v>
      </c>
      <c r="G115" s="17">
        <v>45854.333333333336</v>
      </c>
      <c r="H115" s="17">
        <v>45854.708333333336</v>
      </c>
      <c r="I115" s="28">
        <f t="shared" si="1"/>
        <v>-66030240</v>
      </c>
      <c r="K115" s="17" t="str">
        <v>Victor Taylor</v>
      </c>
    </row>
    <row r="116" spans="1:11">
      <c r="A116" s="13">
        <v>45854</v>
      </c>
      <c r="B116" t="str">
        <v>Team 2</v>
      </c>
      <c r="C116" t="str">
        <v>Dana Davis</v>
      </c>
      <c r="D116" s="12">
        <v>0</v>
      </c>
      <c r="E116" s="17">
        <v>0</v>
      </c>
      <c r="F116" s="17">
        <v>0</v>
      </c>
      <c r="G116" s="17">
        <v>45854.333333333336</v>
      </c>
      <c r="H116" s="17">
        <v>45854.708333333336</v>
      </c>
      <c r="I116" s="28">
        <f t="shared" si="1"/>
        <v>-66030240</v>
      </c>
      <c r="K116" s="17" t="str">
        <v>Wendy Johnson</v>
      </c>
    </row>
    <row r="117" spans="1:11">
      <c r="A117" s="13">
        <v>45854</v>
      </c>
      <c r="B117" t="str">
        <v>Team 2</v>
      </c>
      <c r="C117" t="str">
        <v>Dana Gonzalez</v>
      </c>
      <c r="D117" s="12">
        <v>0</v>
      </c>
      <c r="E117" s="17">
        <v>45854.333422314812</v>
      </c>
      <c r="F117" s="17">
        <v>45854.385563946758</v>
      </c>
      <c r="G117" s="17">
        <v>45854.333333333336</v>
      </c>
      <c r="H117" s="17">
        <v>45854.708333333336</v>
      </c>
      <c r="I117" s="28">
        <f t="shared" si="1"/>
        <v>0</v>
      </c>
    </row>
    <row r="118" spans="1:11">
      <c r="A118" s="13">
        <v>45854</v>
      </c>
      <c r="B118" t="str">
        <v>Team 2</v>
      </c>
      <c r="C118" t="str">
        <v>Dana Rodriguez</v>
      </c>
      <c r="D118" s="12">
        <v>0</v>
      </c>
      <c r="E118" s="17">
        <v>45854.602017500001</v>
      </c>
      <c r="F118" s="17">
        <v>45854.770514282405</v>
      </c>
      <c r="G118" s="17">
        <v>45854.604166666664</v>
      </c>
      <c r="H118" s="17">
        <v>45854.770833333336</v>
      </c>
      <c r="I118" s="28">
        <f t="shared" si="1"/>
        <v>-3</v>
      </c>
    </row>
    <row r="119" spans="1:11">
      <c r="A119" s="13">
        <v>45854</v>
      </c>
      <c r="B119" t="str">
        <v>Team 2</v>
      </c>
      <c r="C119" t="str">
        <v>Jack Davis</v>
      </c>
      <c r="D119" s="12">
        <v>0</v>
      </c>
      <c r="E119" s="17">
        <v>45854.541711874997</v>
      </c>
      <c r="F119" s="17">
        <v>45854.625190578707</v>
      </c>
      <c r="G119" s="17">
        <v>45854.541666666664</v>
      </c>
      <c r="H119" s="17">
        <v>45854.625</v>
      </c>
      <c r="I119" s="28">
        <f t="shared" si="1"/>
        <v>0</v>
      </c>
    </row>
    <row r="120" spans="1:11">
      <c r="A120" s="13">
        <v>45855</v>
      </c>
      <c r="B120" t="str">
        <v>Team 2</v>
      </c>
      <c r="C120" t="str">
        <v>Leo Thomas</v>
      </c>
      <c r="D120" s="12">
        <v>0</v>
      </c>
      <c r="E120" s="17">
        <v>45855.625574930556</v>
      </c>
      <c r="F120" s="17">
        <v>45855.836092106481</v>
      </c>
      <c r="G120" s="17">
        <v>45855.625</v>
      </c>
      <c r="H120" s="17">
        <v>45855.833333333336</v>
      </c>
      <c r="I120" s="28">
        <f t="shared" si="1"/>
        <v>0</v>
      </c>
    </row>
    <row r="121" spans="1:11">
      <c r="A121" s="13">
        <v>45855</v>
      </c>
      <c r="B121" t="str">
        <v>Team 2</v>
      </c>
      <c r="C121" t="str">
        <v>Leo Wilson</v>
      </c>
      <c r="D121" s="12">
        <v>0</v>
      </c>
      <c r="E121" s="17">
        <v>0</v>
      </c>
      <c r="F121" s="17">
        <v>0</v>
      </c>
      <c r="G121" s="17">
        <v>45855.375</v>
      </c>
      <c r="H121" s="17">
        <v>45855.75</v>
      </c>
      <c r="I121" s="28">
        <f t="shared" si="1"/>
        <v>-66031740</v>
      </c>
    </row>
    <row r="122" spans="1:11">
      <c r="A122" s="13">
        <v>45855</v>
      </c>
      <c r="B122" t="str">
        <v>Team 2</v>
      </c>
      <c r="C122" t="str">
        <v>Mona Rodriguez</v>
      </c>
      <c r="D122" s="12">
        <v>0</v>
      </c>
      <c r="E122" s="17">
        <v>45855.335617615739</v>
      </c>
      <c r="F122" s="17">
        <v>45856.33831515046</v>
      </c>
      <c r="G122" s="17">
        <v>45855.333333333336</v>
      </c>
      <c r="H122" s="17">
        <v>45855.708333333336</v>
      </c>
      <c r="I122" s="28">
        <f t="shared" si="1"/>
        <v>3</v>
      </c>
    </row>
    <row r="123" spans="1:11">
      <c r="A123" s="13">
        <v>45855</v>
      </c>
      <c r="B123" t="str">
        <v>Team 2</v>
      </c>
      <c r="C123" t="str">
        <v>Nate Anderson</v>
      </c>
      <c r="D123" s="12">
        <v>0</v>
      </c>
      <c r="E123" s="17">
        <v>45855.334564560188</v>
      </c>
      <c r="F123" s="17">
        <v>45855.708118113427</v>
      </c>
      <c r="G123" s="17">
        <v>45855.333333333336</v>
      </c>
      <c r="H123" s="17">
        <v>45855.708333333336</v>
      </c>
      <c r="I123" s="28">
        <f t="shared" si="1"/>
        <v>1</v>
      </c>
    </row>
    <row r="124" spans="1:11">
      <c r="A124" s="13">
        <v>45855</v>
      </c>
      <c r="B124" t="str">
        <v>Team 2</v>
      </c>
      <c r="C124" t="str">
        <v>Nate Brown</v>
      </c>
      <c r="D124" s="12">
        <v>0</v>
      </c>
      <c r="E124" s="17">
        <v>45855.344899930555</v>
      </c>
      <c r="F124" s="17">
        <v>45856.322037280093</v>
      </c>
      <c r="G124" s="17">
        <v>45855.333333333336</v>
      </c>
      <c r="H124" s="17">
        <v>45855.708333333336</v>
      </c>
      <c r="I124" s="28">
        <f t="shared" si="1"/>
        <v>16</v>
      </c>
    </row>
    <row r="125" spans="1:11">
      <c r="A125" s="13">
        <v>45855</v>
      </c>
      <c r="B125" t="str">
        <v>Team 2</v>
      </c>
      <c r="C125" t="str">
        <v>Nate Garcia</v>
      </c>
      <c r="D125" s="12">
        <v>0</v>
      </c>
      <c r="E125" s="17">
        <v>0</v>
      </c>
      <c r="F125" s="17">
        <v>0</v>
      </c>
      <c r="G125" s="17">
        <v>45855.333333333336</v>
      </c>
      <c r="H125" s="17">
        <v>45855.708333333336</v>
      </c>
      <c r="I125" s="28">
        <f t="shared" si="1"/>
        <v>-66031680</v>
      </c>
    </row>
    <row r="126" spans="1:11">
      <c r="A126" s="13">
        <v>45855</v>
      </c>
      <c r="B126" t="str">
        <v>Team 2</v>
      </c>
      <c r="C126" t="str">
        <v>Nate Gonzalez</v>
      </c>
      <c r="D126" s="12">
        <v>0</v>
      </c>
      <c r="E126" s="17">
        <v>45855.333413020831</v>
      </c>
      <c r="F126" s="17">
        <v>45855.708866157409</v>
      </c>
      <c r="G126" s="17">
        <v>45855.333333333336</v>
      </c>
      <c r="H126" s="17">
        <v>45855.708333333336</v>
      </c>
      <c r="I126" s="28">
        <f t="shared" si="1"/>
        <v>0</v>
      </c>
    </row>
    <row r="127" spans="1:11">
      <c r="A127" s="13">
        <v>45855</v>
      </c>
      <c r="B127" t="str">
        <v>Team 2</v>
      </c>
      <c r="C127" t="str">
        <v>Nate Rodriguez</v>
      </c>
      <c r="D127" s="12">
        <v>0</v>
      </c>
      <c r="E127" s="17">
        <v>45855.465908368053</v>
      </c>
      <c r="F127" s="17">
        <v>45855.833571782408</v>
      </c>
      <c r="G127" s="17">
        <v>45855.458333333336</v>
      </c>
      <c r="H127" s="17">
        <v>45855.833333333336</v>
      </c>
      <c r="I127" s="28">
        <f t="shared" si="1"/>
        <v>10</v>
      </c>
    </row>
    <row r="128" spans="1:11">
      <c r="A128" s="13">
        <v>45855</v>
      </c>
      <c r="B128" t="str">
        <v>Team 2</v>
      </c>
      <c r="C128" t="str">
        <v>Olivia Anderson</v>
      </c>
      <c r="D128" s="12">
        <v>0</v>
      </c>
      <c r="E128" s="17">
        <v>45855.497050995371</v>
      </c>
      <c r="F128" s="17">
        <v>45855.625203680553</v>
      </c>
      <c r="G128" s="17">
        <v>45855.5</v>
      </c>
      <c r="H128" s="17">
        <v>45855.625</v>
      </c>
      <c r="I128" s="28">
        <f t="shared" si="1"/>
        <v>-4</v>
      </c>
    </row>
    <row r="129" spans="1:9">
      <c r="A129" s="13">
        <v>45855</v>
      </c>
      <c r="B129" t="str">
        <v>Team 2</v>
      </c>
      <c r="C129" t="str">
        <v>Olivia Gonzalez</v>
      </c>
      <c r="D129" s="12">
        <v>0</v>
      </c>
      <c r="E129" s="17">
        <v>45855.750182245371</v>
      </c>
      <c r="F129" s="17">
        <v>45855.834281631942</v>
      </c>
      <c r="G129" s="17">
        <v>45855.75</v>
      </c>
      <c r="H129" s="17">
        <v>45855.833333333336</v>
      </c>
      <c r="I129" s="28">
        <f t="shared" si="1"/>
        <v>0</v>
      </c>
    </row>
    <row r="130" spans="1:9">
      <c r="A130" s="13">
        <v>45855</v>
      </c>
      <c r="B130" t="str">
        <v>Team 2</v>
      </c>
      <c r="C130" t="str">
        <v>Olivia Hernandez</v>
      </c>
      <c r="D130" s="12">
        <v>0</v>
      </c>
      <c r="E130" s="17">
        <v>0</v>
      </c>
      <c r="F130" s="17">
        <v>0</v>
      </c>
      <c r="G130" s="17">
        <v>45855.625</v>
      </c>
      <c r="H130" s="17">
        <v>45855.75</v>
      </c>
      <c r="I130" s="28">
        <f t="shared" si="1"/>
        <v>-66032100</v>
      </c>
    </row>
    <row r="131" spans="1:9">
      <c r="A131" s="13">
        <v>45856</v>
      </c>
      <c r="B131" t="str">
        <v>Team 2</v>
      </c>
      <c r="C131" t="str">
        <v>Xander Hernandez</v>
      </c>
      <c r="D131" s="12">
        <v>0</v>
      </c>
      <c r="E131" s="17">
        <v>0</v>
      </c>
      <c r="F131" s="17">
        <v>0</v>
      </c>
      <c r="G131" s="17">
        <v>45856.375</v>
      </c>
      <c r="H131" s="17">
        <v>45856.75</v>
      </c>
      <c r="I131" s="28">
        <f t="shared" si="1"/>
        <v>-66033180</v>
      </c>
    </row>
    <row r="132" spans="1:9">
      <c r="A132" s="13">
        <v>45856</v>
      </c>
      <c r="B132" t="str">
        <v>Team 2</v>
      </c>
      <c r="C132" t="str">
        <v>Xander Martin</v>
      </c>
      <c r="D132" s="12">
        <v>0</v>
      </c>
      <c r="E132" s="17">
        <v>45856.338365219905</v>
      </c>
      <c r="F132" s="17">
        <v>45856.712668877313</v>
      </c>
      <c r="G132" s="17">
        <v>45856.333333333336</v>
      </c>
      <c r="H132" s="17">
        <v>45856.708333333336</v>
      </c>
      <c r="I132" s="28">
        <f t="shared" ref="I132:I195" si="2">ROUNDDOWN((E132-G132)*1440,0)</f>
        <v>7</v>
      </c>
    </row>
    <row r="133" spans="1:9">
      <c r="A133" s="13">
        <v>45856</v>
      </c>
      <c r="B133" t="str">
        <v>Team 2</v>
      </c>
      <c r="C133" t="str">
        <v>Xander Moore</v>
      </c>
      <c r="D133" s="12">
        <v>0</v>
      </c>
      <c r="E133" s="17">
        <v>45856.33504726852</v>
      </c>
      <c r="F133" s="17">
        <v>45856.709227303239</v>
      </c>
      <c r="G133" s="17">
        <v>45856.333333333336</v>
      </c>
      <c r="H133" s="17">
        <v>45856.708333333336</v>
      </c>
      <c r="I133" s="28">
        <f t="shared" si="2"/>
        <v>2</v>
      </c>
    </row>
    <row r="134" spans="1:9">
      <c r="A134" s="13">
        <v>45856</v>
      </c>
      <c r="B134" t="str">
        <v>Team 2</v>
      </c>
      <c r="C134" t="str">
        <v>Xander Rodriguez</v>
      </c>
      <c r="D134" s="12">
        <v>0</v>
      </c>
      <c r="E134" s="17">
        <v>45856.34970215278</v>
      </c>
      <c r="F134" s="17">
        <v>45860.319917939814</v>
      </c>
      <c r="G134" s="17">
        <v>45856.333333333336</v>
      </c>
      <c r="H134" s="17">
        <v>45856.708333333336</v>
      </c>
      <c r="I134" s="28">
        <f t="shared" si="2"/>
        <v>23</v>
      </c>
    </row>
    <row r="135" spans="1:9">
      <c r="A135" s="13">
        <v>45856</v>
      </c>
      <c r="B135" t="str">
        <v>Team 2</v>
      </c>
      <c r="C135" t="str">
        <v>Xander Williams</v>
      </c>
      <c r="D135" s="12">
        <v>0</v>
      </c>
      <c r="E135" s="17">
        <v>45856.341216643516</v>
      </c>
      <c r="F135" s="17">
        <v>45856.705975219906</v>
      </c>
      <c r="G135" s="17">
        <v>45856.333333333336</v>
      </c>
      <c r="H135" s="17">
        <v>45856.708333333336</v>
      </c>
      <c r="I135" s="28">
        <f t="shared" si="2"/>
        <v>11</v>
      </c>
    </row>
    <row r="136" spans="1:9">
      <c r="A136" s="13">
        <v>45856</v>
      </c>
      <c r="B136" t="str">
        <v>Team 2</v>
      </c>
      <c r="C136" t="str">
        <v>Yara Moore</v>
      </c>
      <c r="D136" s="12">
        <v>0</v>
      </c>
      <c r="E136" s="17">
        <v>45856.33347109954</v>
      </c>
      <c r="F136" s="17">
        <v>45856.70887800926</v>
      </c>
      <c r="G136" s="17">
        <v>45856.333333333336</v>
      </c>
      <c r="H136" s="17">
        <v>45856.708333333336</v>
      </c>
      <c r="I136" s="28">
        <f t="shared" si="2"/>
        <v>0</v>
      </c>
    </row>
    <row r="137" spans="1:9">
      <c r="A137" s="13">
        <v>45856</v>
      </c>
      <c r="B137" t="str">
        <v>Team 2</v>
      </c>
      <c r="C137" t="str">
        <v>Zane Gonzalez</v>
      </c>
      <c r="D137" s="12">
        <v>0</v>
      </c>
      <c r="E137" s="17">
        <v>45856.463387766205</v>
      </c>
      <c r="F137" s="17">
        <v>45856.83370638889</v>
      </c>
      <c r="G137" s="17">
        <v>45856.458333333336</v>
      </c>
      <c r="H137" s="17">
        <v>45856.833333333336</v>
      </c>
      <c r="I137" s="28">
        <f t="shared" si="2"/>
        <v>7</v>
      </c>
    </row>
    <row r="138" spans="1:9">
      <c r="A138" s="13">
        <v>45857</v>
      </c>
      <c r="B138" t="str">
        <v>Team 2</v>
      </c>
      <c r="C138" t="str">
        <v>Dana Hernandez</v>
      </c>
      <c r="D138" s="12">
        <v>0</v>
      </c>
      <c r="E138" s="17">
        <v>45857.333490856479</v>
      </c>
      <c r="F138" s="17">
        <v>45857.541936122689</v>
      </c>
      <c r="G138" s="17">
        <v>45857.333333333336</v>
      </c>
      <c r="H138" s="17">
        <v>45857.541666666664</v>
      </c>
      <c r="I138" s="28">
        <f t="shared" si="2"/>
        <v>0</v>
      </c>
    </row>
    <row r="139" spans="1:9">
      <c r="A139" s="13">
        <v>45857</v>
      </c>
      <c r="B139" t="str">
        <v>Team 2</v>
      </c>
      <c r="C139" t="str">
        <v>Dana Lopez</v>
      </c>
      <c r="D139" s="12">
        <v>0</v>
      </c>
      <c r="E139" s="17">
        <v>45857.456359131946</v>
      </c>
      <c r="F139" s="17">
        <v>45857.834459074074</v>
      </c>
      <c r="G139" s="17">
        <v>45857.458333333336</v>
      </c>
      <c r="H139" s="17">
        <v>45857.833333333336</v>
      </c>
      <c r="I139" s="28">
        <f t="shared" si="2"/>
        <v>-2</v>
      </c>
    </row>
    <row r="140" spans="1:9">
      <c r="A140" s="13">
        <v>45857</v>
      </c>
      <c r="B140" t="str">
        <v>Team 2</v>
      </c>
      <c r="C140" t="str">
        <v>Dana Rodriguez</v>
      </c>
      <c r="D140" s="12">
        <v>0</v>
      </c>
      <c r="E140" s="17">
        <v>45857.333447916666</v>
      </c>
      <c r="F140" s="17">
        <v>45857.708898865742</v>
      </c>
      <c r="G140" s="17">
        <v>45857.333333333336</v>
      </c>
      <c r="H140" s="17">
        <v>45857.708333333336</v>
      </c>
      <c r="I140" s="28">
        <f t="shared" si="2"/>
        <v>0</v>
      </c>
    </row>
    <row r="141" spans="1:9">
      <c r="A141" s="13">
        <v>45857</v>
      </c>
      <c r="B141" t="str">
        <v>Team 2</v>
      </c>
      <c r="C141" t="str">
        <v>Diana Smith</v>
      </c>
      <c r="D141" s="12">
        <v>0</v>
      </c>
      <c r="E141" s="17">
        <v>45857.33384702546</v>
      </c>
      <c r="F141" s="17">
        <v>45857.708453761574</v>
      </c>
      <c r="G141" s="17">
        <v>45857.333333333336</v>
      </c>
      <c r="H141" s="17">
        <v>45857.708333333336</v>
      </c>
      <c r="I141" s="28">
        <f t="shared" si="2"/>
        <v>0</v>
      </c>
    </row>
    <row r="142" spans="1:9">
      <c r="A142" s="13">
        <v>45857</v>
      </c>
      <c r="B142" t="str">
        <v>Team 2</v>
      </c>
      <c r="C142" t="str">
        <v>Jack Hernandez</v>
      </c>
      <c r="D142" s="12">
        <v>0</v>
      </c>
      <c r="E142" s="17">
        <v>45857.333541608794</v>
      </c>
      <c r="F142" s="17">
        <v>45857.708727743055</v>
      </c>
      <c r="G142" s="17">
        <v>45857.333333333336</v>
      </c>
      <c r="H142" s="17">
        <v>45857.708333333336</v>
      </c>
      <c r="I142" s="28">
        <f t="shared" si="2"/>
        <v>0</v>
      </c>
    </row>
    <row r="143" spans="1:9">
      <c r="A143" s="13">
        <v>45858</v>
      </c>
      <c r="B143" t="str">
        <v>Team 2</v>
      </c>
      <c r="C143" t="str">
        <v>Jack Miller</v>
      </c>
      <c r="D143" s="12">
        <v>0</v>
      </c>
      <c r="E143" s="17">
        <v>45858.333584837965</v>
      </c>
      <c r="F143" s="17">
        <v>45858.54222059028</v>
      </c>
      <c r="G143" s="17">
        <v>45858.333333333336</v>
      </c>
      <c r="H143" s="17">
        <v>45858.541666666664</v>
      </c>
      <c r="I143" s="28">
        <f t="shared" si="2"/>
        <v>0</v>
      </c>
    </row>
    <row r="144" spans="1:9">
      <c r="A144" s="13">
        <v>45858</v>
      </c>
      <c r="B144" t="str">
        <v>Team 2</v>
      </c>
      <c r="C144" t="str">
        <v>Karen Davis</v>
      </c>
      <c r="D144" s="12">
        <v>0</v>
      </c>
      <c r="E144" s="17">
        <v>45858.451978240744</v>
      </c>
      <c r="F144" s="17">
        <v>45858.834378703701</v>
      </c>
      <c r="G144" s="17">
        <v>45858.458333333336</v>
      </c>
      <c r="H144" s="17">
        <v>45858.833333333336</v>
      </c>
      <c r="I144" s="28">
        <f t="shared" si="2"/>
        <v>-9</v>
      </c>
    </row>
    <row r="145" spans="1:9">
      <c r="A145" s="13">
        <v>45858</v>
      </c>
      <c r="B145" t="str">
        <v>Team 2</v>
      </c>
      <c r="C145" t="str">
        <v>Karen Hernandez</v>
      </c>
      <c r="D145" s="12">
        <v>0</v>
      </c>
      <c r="E145" s="17">
        <v>45858.333667094907</v>
      </c>
      <c r="F145" s="17">
        <v>45858.70845283565</v>
      </c>
      <c r="G145" s="17">
        <v>45858.333333333336</v>
      </c>
      <c r="H145" s="17">
        <v>45858.708333333336</v>
      </c>
      <c r="I145" s="28">
        <f t="shared" si="2"/>
        <v>0</v>
      </c>
    </row>
    <row r="146" spans="1:9">
      <c r="A146" s="13">
        <v>45858</v>
      </c>
      <c r="B146" t="str">
        <v>Team 2</v>
      </c>
      <c r="C146" t="str">
        <v>Karen Miller</v>
      </c>
      <c r="D146" s="12">
        <v>0</v>
      </c>
      <c r="E146" s="17">
        <v>45858.333737199071</v>
      </c>
      <c r="F146" s="17">
        <v>45858.708424826385</v>
      </c>
      <c r="G146" s="17">
        <v>45858.333333333336</v>
      </c>
      <c r="H146" s="17">
        <v>45858.708333333336</v>
      </c>
      <c r="I146" s="28">
        <f t="shared" si="2"/>
        <v>0</v>
      </c>
    </row>
    <row r="147" spans="1:9">
      <c r="A147" s="13">
        <v>45858</v>
      </c>
      <c r="B147" t="str">
        <v>Team 2</v>
      </c>
      <c r="C147" t="str">
        <v>Paul Rodriguez</v>
      </c>
      <c r="D147" s="12">
        <v>0</v>
      </c>
      <c r="E147" s="17">
        <v>45858.333563159722</v>
      </c>
      <c r="F147" s="17">
        <v>45858.708959675925</v>
      </c>
      <c r="G147" s="17">
        <v>45858.333333333336</v>
      </c>
      <c r="H147" s="17">
        <v>45858.708333333336</v>
      </c>
      <c r="I147" s="28">
        <f t="shared" si="2"/>
        <v>0</v>
      </c>
    </row>
    <row r="148" spans="1:9">
      <c r="A148" s="13">
        <v>45859</v>
      </c>
      <c r="B148" t="str">
        <v>Team 2</v>
      </c>
      <c r="C148" t="str">
        <v>Tina Brown</v>
      </c>
      <c r="D148" s="12">
        <v>0</v>
      </c>
      <c r="E148" s="17">
        <v>45859.666982615738</v>
      </c>
      <c r="F148" s="17">
        <v>45859.833484583331</v>
      </c>
      <c r="G148" s="17">
        <v>45859.666666666664</v>
      </c>
      <c r="H148" s="17">
        <v>45859.833333333336</v>
      </c>
      <c r="I148" s="28">
        <f t="shared" si="2"/>
        <v>0</v>
      </c>
    </row>
    <row r="149" spans="1:9">
      <c r="A149" s="13">
        <v>45859</v>
      </c>
      <c r="B149" t="str">
        <v>Team 2</v>
      </c>
      <c r="C149" t="str">
        <v>Tina Johnson</v>
      </c>
      <c r="D149" s="12">
        <v>0</v>
      </c>
      <c r="E149" s="17">
        <v>45859.333095937502</v>
      </c>
      <c r="F149" s="17">
        <v>45859.791037615738</v>
      </c>
      <c r="G149" s="17">
        <v>45859.333333333336</v>
      </c>
      <c r="H149" s="17">
        <v>45859.708333333336</v>
      </c>
      <c r="I149" s="28">
        <f t="shared" si="2"/>
        <v>0</v>
      </c>
    </row>
    <row r="150" spans="1:9">
      <c r="A150" s="13">
        <v>45859</v>
      </c>
      <c r="B150" t="str">
        <v>Team 2</v>
      </c>
      <c r="C150" t="str">
        <v>Tina Miller</v>
      </c>
      <c r="D150" s="12">
        <v>0</v>
      </c>
      <c r="E150" s="17">
        <v>0</v>
      </c>
      <c r="F150" s="17">
        <v>0</v>
      </c>
      <c r="G150" s="17">
        <v>45859.333333333336</v>
      </c>
      <c r="H150" s="17">
        <v>45859.708333333336</v>
      </c>
      <c r="I150" s="28">
        <f t="shared" si="2"/>
        <v>-66037440</v>
      </c>
    </row>
    <row r="151" spans="1:9">
      <c r="A151" s="13">
        <v>45859</v>
      </c>
      <c r="B151" t="str">
        <v>Team 2</v>
      </c>
      <c r="C151" t="str">
        <v>Tina Taylor</v>
      </c>
      <c r="D151" s="12">
        <v>0</v>
      </c>
      <c r="E151" s="17">
        <v>45859.335550625001</v>
      </c>
      <c r="F151" s="17">
        <v>45859.706388935185</v>
      </c>
      <c r="G151" s="17">
        <v>45859.333333333336</v>
      </c>
      <c r="H151" s="17">
        <v>45859.708333333336</v>
      </c>
      <c r="I151" s="28">
        <f t="shared" si="2"/>
        <v>3</v>
      </c>
    </row>
    <row r="152" spans="1:9">
      <c r="A152" s="13">
        <v>45859</v>
      </c>
      <c r="B152" t="str">
        <v>Team 2</v>
      </c>
      <c r="C152" t="str">
        <v>Tina Thomas</v>
      </c>
      <c r="D152" s="12">
        <v>0</v>
      </c>
      <c r="E152" s="17">
        <v>45859.333780868059</v>
      </c>
      <c r="F152" s="17">
        <v>45859.70975357639</v>
      </c>
      <c r="G152" s="17">
        <v>45859.333333333336</v>
      </c>
      <c r="H152" s="17">
        <v>45859.708333333336</v>
      </c>
      <c r="I152" s="28">
        <f t="shared" si="2"/>
        <v>0</v>
      </c>
    </row>
    <row r="153" spans="1:9">
      <c r="A153" s="13">
        <v>45859</v>
      </c>
      <c r="B153" t="str">
        <v>Team 2</v>
      </c>
      <c r="C153" t="str">
        <v>Uma Hernandez</v>
      </c>
      <c r="D153" s="12">
        <v>0</v>
      </c>
      <c r="E153" s="17">
        <v>45859.462788194447</v>
      </c>
      <c r="F153" s="17">
        <v>45859.718846875003</v>
      </c>
      <c r="G153" s="17">
        <v>45859.458333333336</v>
      </c>
      <c r="H153" s="17">
        <v>45859.833333333336</v>
      </c>
      <c r="I153" s="28">
        <f t="shared" si="2"/>
        <v>6</v>
      </c>
    </row>
    <row r="154" spans="1:9">
      <c r="A154" s="13">
        <v>45860</v>
      </c>
      <c r="B154" t="str">
        <v>Team 2</v>
      </c>
      <c r="C154" t="str">
        <v>Dana Gonzalez</v>
      </c>
      <c r="D154" s="12">
        <v>0</v>
      </c>
      <c r="E154" s="17">
        <v>45860.667138275465</v>
      </c>
      <c r="F154" s="17">
        <v>45860.834148148148</v>
      </c>
      <c r="G154" s="17">
        <v>45860.666666666664</v>
      </c>
      <c r="H154" s="17">
        <v>45860.833333333336</v>
      </c>
      <c r="I154" s="28">
        <f t="shared" si="2"/>
        <v>0</v>
      </c>
    </row>
    <row r="155" spans="1:9">
      <c r="A155" s="13">
        <v>45860</v>
      </c>
      <c r="B155" t="str">
        <v>Team 2</v>
      </c>
      <c r="C155" t="str">
        <v>Dana Hernandez</v>
      </c>
      <c r="D155" s="12">
        <v>0</v>
      </c>
      <c r="E155" s="17">
        <v>45860.378138171298</v>
      </c>
      <c r="F155" s="17">
        <v>45861.379392013892</v>
      </c>
      <c r="G155" s="17">
        <v>45860.375</v>
      </c>
      <c r="H155" s="17">
        <v>45860.75</v>
      </c>
      <c r="I155" s="28">
        <f t="shared" si="2"/>
        <v>4</v>
      </c>
    </row>
    <row r="156" spans="1:9">
      <c r="A156" s="13">
        <v>45860</v>
      </c>
      <c r="B156" t="str">
        <v>Team 2</v>
      </c>
      <c r="C156" t="str">
        <v>Dana Rodriguez</v>
      </c>
      <c r="D156" s="12">
        <v>0</v>
      </c>
      <c r="E156" s="17">
        <v>45860.333450335645</v>
      </c>
      <c r="F156" s="17">
        <v>45861.333762488423</v>
      </c>
      <c r="G156" s="17">
        <v>45860.333333333336</v>
      </c>
      <c r="H156" s="17">
        <v>45860.708333333336</v>
      </c>
      <c r="I156" s="28">
        <f t="shared" si="2"/>
        <v>0</v>
      </c>
    </row>
    <row r="157" spans="1:9">
      <c r="A157" s="13">
        <v>45860</v>
      </c>
      <c r="B157" t="str">
        <v>Team 2</v>
      </c>
      <c r="C157" t="str">
        <v>Dana Williams</v>
      </c>
      <c r="D157" s="12">
        <v>0</v>
      </c>
      <c r="E157" s="17">
        <v>45860.334310879633</v>
      </c>
      <c r="F157" s="17">
        <v>45860.710367905092</v>
      </c>
      <c r="G157" s="17">
        <v>45860.333333333336</v>
      </c>
      <c r="H157" s="17">
        <v>45860.708333333336</v>
      </c>
      <c r="I157" s="28">
        <f t="shared" si="2"/>
        <v>1</v>
      </c>
    </row>
    <row r="158" spans="1:9">
      <c r="A158" s="13">
        <v>45860</v>
      </c>
      <c r="B158" t="str">
        <v>Team 2</v>
      </c>
      <c r="C158" t="str">
        <v>Diana Miller</v>
      </c>
      <c r="D158" s="12">
        <v>0</v>
      </c>
      <c r="E158" s="17">
        <v>45860.319983310183</v>
      </c>
      <c r="F158" s="17">
        <v>45861.326150659719</v>
      </c>
      <c r="G158" s="17">
        <v>45860.333333333336</v>
      </c>
      <c r="H158" s="17">
        <v>45860.708333333336</v>
      </c>
      <c r="I158" s="28">
        <f t="shared" si="2"/>
        <v>-19</v>
      </c>
    </row>
    <row r="159" spans="1:9">
      <c r="A159" s="13">
        <v>45860</v>
      </c>
      <c r="B159" t="str">
        <v>Team 2</v>
      </c>
      <c r="C159" t="str">
        <v>Diana Smith</v>
      </c>
      <c r="D159" s="12">
        <v>0</v>
      </c>
      <c r="E159" s="17">
        <v>45860.329426655095</v>
      </c>
      <c r="F159" s="17">
        <v>45860.705626215276</v>
      </c>
      <c r="G159" s="17">
        <v>45860.333333333336</v>
      </c>
      <c r="H159" s="17">
        <v>45860.708333333336</v>
      </c>
      <c r="I159" s="28">
        <f t="shared" si="2"/>
        <v>-5</v>
      </c>
    </row>
    <row r="160" spans="1:9">
      <c r="A160" s="13">
        <v>45860</v>
      </c>
      <c r="B160" t="str">
        <v>Team 2</v>
      </c>
      <c r="C160" t="str">
        <v>Diana Taylor</v>
      </c>
      <c r="D160" s="12">
        <v>0</v>
      </c>
      <c r="E160" s="17">
        <v>45860.35564209491</v>
      </c>
      <c r="F160" s="17">
        <v>45860.709994444442</v>
      </c>
      <c r="G160" s="17">
        <v>45860.354166666664</v>
      </c>
      <c r="H160" s="17">
        <v>45860.708333333336</v>
      </c>
      <c r="I160" s="28">
        <f t="shared" si="2"/>
        <v>2</v>
      </c>
    </row>
    <row r="161" spans="1:9">
      <c r="A161" s="13">
        <v>45860</v>
      </c>
      <c r="B161" t="str">
        <v>Team 2</v>
      </c>
      <c r="C161" t="str">
        <v>Diana Williams</v>
      </c>
      <c r="D161" s="12">
        <v>0</v>
      </c>
      <c r="E161" s="17">
        <v>45860.460784027775</v>
      </c>
      <c r="F161" s="17">
        <v>45860.833674756941</v>
      </c>
      <c r="G161" s="17">
        <v>45860.458333333336</v>
      </c>
      <c r="H161" s="17">
        <v>45860.833333333336</v>
      </c>
      <c r="I161" s="28">
        <f t="shared" si="2"/>
        <v>3</v>
      </c>
    </row>
    <row r="162" spans="1:9">
      <c r="A162" s="13">
        <v>45860</v>
      </c>
      <c r="B162" t="str">
        <v>Team 2</v>
      </c>
      <c r="C162" t="str">
        <v>Eve Davis</v>
      </c>
      <c r="D162" s="12">
        <v>0</v>
      </c>
      <c r="E162" s="17">
        <v>45860.334203541664</v>
      </c>
      <c r="F162" s="17">
        <v>45860.708626956017</v>
      </c>
      <c r="G162" s="17">
        <v>45860.333333333336</v>
      </c>
      <c r="H162" s="17">
        <v>45860.708333333336</v>
      </c>
      <c r="I162" s="28">
        <f t="shared" si="2"/>
        <v>1</v>
      </c>
    </row>
    <row r="163" spans="1:9">
      <c r="A163" s="13">
        <v>45861</v>
      </c>
      <c r="B163" t="str">
        <v>Team 2</v>
      </c>
      <c r="C163" t="str">
        <v>Nate Garcia</v>
      </c>
      <c r="D163" s="12">
        <v>0</v>
      </c>
      <c r="E163" s="17">
        <v>45861.666713935185</v>
      </c>
      <c r="F163" s="17">
        <v>45861.834020416667</v>
      </c>
      <c r="G163" s="17">
        <v>45861.666666666664</v>
      </c>
      <c r="H163" s="17">
        <v>45861.833333333336</v>
      </c>
      <c r="I163" s="28">
        <f t="shared" si="2"/>
        <v>0</v>
      </c>
    </row>
    <row r="164" spans="1:9">
      <c r="A164" s="13">
        <v>45861</v>
      </c>
      <c r="B164" t="str">
        <v>Team 2</v>
      </c>
      <c r="C164" t="str">
        <v>Nate Gonzalez</v>
      </c>
      <c r="D164" s="12">
        <v>0</v>
      </c>
      <c r="E164" s="17">
        <v>45861.379445509257</v>
      </c>
      <c r="F164" s="17">
        <v>45861.750258009262</v>
      </c>
      <c r="G164" s="17">
        <v>45861.375</v>
      </c>
      <c r="H164" s="17">
        <v>45861.75</v>
      </c>
      <c r="I164" s="28">
        <f t="shared" si="2"/>
        <v>6</v>
      </c>
    </row>
    <row r="165" spans="1:9">
      <c r="A165" s="13">
        <v>45861</v>
      </c>
      <c r="B165" t="str">
        <v>Team 2</v>
      </c>
      <c r="C165" t="str">
        <v>Nate Rodriguez</v>
      </c>
      <c r="D165" s="12">
        <v>0</v>
      </c>
      <c r="E165" s="17">
        <v>45861.333801736109</v>
      </c>
      <c r="F165" s="17">
        <v>45862.335237557869</v>
      </c>
      <c r="G165" s="17">
        <v>45861.333333333336</v>
      </c>
      <c r="H165" s="17">
        <v>45861.708333333336</v>
      </c>
      <c r="I165" s="28">
        <f t="shared" si="2"/>
        <v>0</v>
      </c>
    </row>
    <row r="166" spans="1:9">
      <c r="A166" s="13">
        <v>45861</v>
      </c>
      <c r="B166" t="str">
        <v>Team 2</v>
      </c>
      <c r="C166" t="str">
        <v>Nate Thomas</v>
      </c>
      <c r="D166" s="12">
        <v>0</v>
      </c>
      <c r="E166" s="17">
        <v>45861.320291111108</v>
      </c>
      <c r="F166" s="17">
        <v>45861.72727260417</v>
      </c>
      <c r="G166" s="17">
        <v>45861.333333333336</v>
      </c>
      <c r="H166" s="17">
        <v>45861.708333333336</v>
      </c>
      <c r="I166" s="28">
        <f t="shared" si="2"/>
        <v>-18</v>
      </c>
    </row>
    <row r="167" spans="1:9">
      <c r="A167" s="13">
        <v>45861</v>
      </c>
      <c r="B167" t="str">
        <v>Team 2</v>
      </c>
      <c r="C167" t="str">
        <v>Olivia Anderson</v>
      </c>
      <c r="D167" s="12">
        <v>0</v>
      </c>
      <c r="E167" s="17">
        <v>45861.326201840275</v>
      </c>
      <c r="F167" s="17">
        <v>45861.707247256942</v>
      </c>
      <c r="G167" s="17">
        <v>45861.333333333336</v>
      </c>
      <c r="H167" s="17">
        <v>45861.708333333336</v>
      </c>
      <c r="I167" s="28">
        <f t="shared" si="2"/>
        <v>-10</v>
      </c>
    </row>
    <row r="168" spans="1:9">
      <c r="A168" s="13">
        <v>45861</v>
      </c>
      <c r="B168" t="str">
        <v>Team 2</v>
      </c>
      <c r="C168" t="str">
        <v>Olivia Gonzalez</v>
      </c>
      <c r="D168" s="12">
        <v>0</v>
      </c>
      <c r="E168" s="17">
        <v>45861.333134513887</v>
      </c>
      <c r="F168" s="17">
        <v>45861.707175000003</v>
      </c>
      <c r="G168" s="17">
        <v>45861.333333333336</v>
      </c>
      <c r="H168" s="17">
        <v>45861.708333333336</v>
      </c>
      <c r="I168" s="28">
        <f t="shared" si="2"/>
        <v>0</v>
      </c>
    </row>
    <row r="169" spans="1:9">
      <c r="A169" s="13">
        <v>45861</v>
      </c>
      <c r="B169" t="str">
        <v>Team 2</v>
      </c>
      <c r="C169" t="str">
        <v>Olivia Hernandez</v>
      </c>
      <c r="D169" s="12">
        <v>0</v>
      </c>
      <c r="E169" s="17">
        <v>45861.333505787035</v>
      </c>
      <c r="F169" s="17">
        <v>45861.708855775461</v>
      </c>
      <c r="G169" s="17">
        <v>45861.333333333336</v>
      </c>
      <c r="H169" s="17">
        <v>45861.708333333336</v>
      </c>
      <c r="I169" s="28">
        <f t="shared" si="2"/>
        <v>0</v>
      </c>
    </row>
    <row r="170" spans="1:9">
      <c r="A170" s="13">
        <v>45861</v>
      </c>
      <c r="B170" t="str">
        <v>Team 2</v>
      </c>
      <c r="C170" t="str">
        <v>Olivia Taylor</v>
      </c>
      <c r="D170" s="12">
        <v>0</v>
      </c>
      <c r="E170" s="17">
        <v>45861.461799791665</v>
      </c>
      <c r="F170" s="17">
        <v>45861.833978090275</v>
      </c>
      <c r="G170" s="17">
        <v>45861.458333333336</v>
      </c>
      <c r="H170" s="17">
        <v>45861.833333333336</v>
      </c>
      <c r="I170" s="28">
        <f t="shared" si="2"/>
        <v>4</v>
      </c>
    </row>
    <row r="171" spans="1:9">
      <c r="A171" s="13">
        <v>45861</v>
      </c>
      <c r="B171" t="str">
        <v>Team 2</v>
      </c>
      <c r="C171" t="str">
        <v>Olivia Thomas</v>
      </c>
      <c r="D171" s="12">
        <v>0</v>
      </c>
      <c r="E171" s="17">
        <v>45861.333413414352</v>
      </c>
      <c r="F171" s="17">
        <v>45861.458906018517</v>
      </c>
      <c r="G171" s="17">
        <v>45861.333333333336</v>
      </c>
      <c r="H171" s="17">
        <v>45861.708333333336</v>
      </c>
      <c r="I171" s="28">
        <f t="shared" si="2"/>
        <v>0</v>
      </c>
    </row>
    <row r="172" spans="1:9">
      <c r="A172" s="13">
        <v>45862</v>
      </c>
      <c r="B172" t="str">
        <v>Team 2</v>
      </c>
      <c r="C172" t="str">
        <v>Yara Rodriguez</v>
      </c>
      <c r="D172" s="12">
        <v>0</v>
      </c>
      <c r="E172" s="17">
        <v>45862.645978067128</v>
      </c>
      <c r="F172" s="17">
        <v>45862.843788472223</v>
      </c>
      <c r="G172" s="17">
        <v>45862.625</v>
      </c>
      <c r="H172" s="17">
        <v>45862.833333333336</v>
      </c>
      <c r="I172" s="28">
        <f t="shared" si="2"/>
        <v>30</v>
      </c>
    </row>
    <row r="173" spans="1:9">
      <c r="A173" s="13">
        <v>45862</v>
      </c>
      <c r="B173" t="str">
        <v>Team 2</v>
      </c>
      <c r="C173" t="str">
        <v>Zane Gonzalez</v>
      </c>
      <c r="D173" s="12">
        <v>0</v>
      </c>
      <c r="E173" s="17">
        <v>45862.380774652775</v>
      </c>
      <c r="F173" s="17">
        <v>45863.38028060185</v>
      </c>
      <c r="G173" s="17">
        <v>45862.375</v>
      </c>
      <c r="H173" s="17">
        <v>45862.75</v>
      </c>
      <c r="I173" s="28">
        <f t="shared" si="2"/>
        <v>8</v>
      </c>
    </row>
    <row r="174" spans="1:9">
      <c r="A174" s="13">
        <v>45862</v>
      </c>
      <c r="B174" t="str">
        <v>Team 2</v>
      </c>
      <c r="C174" t="str">
        <v>Zane Smith</v>
      </c>
      <c r="D174" s="12">
        <v>0</v>
      </c>
      <c r="E174" s="17">
        <v>45862.335276898149</v>
      </c>
      <c r="F174" s="17">
        <v>45863.332956539351</v>
      </c>
      <c r="G174" s="17">
        <v>45862.333333333336</v>
      </c>
      <c r="H174" s="17">
        <v>45862.708333333336</v>
      </c>
      <c r="I174" s="28">
        <f t="shared" si="2"/>
        <v>2</v>
      </c>
    </row>
    <row r="175" spans="1:9">
      <c r="A175" s="13">
        <v>45862</v>
      </c>
      <c r="B175" t="str">
        <v>Team 2</v>
      </c>
      <c r="C175" t="str">
        <v>Aaron Garcia</v>
      </c>
      <c r="D175" s="12">
        <v>0</v>
      </c>
      <c r="E175" s="17">
        <v>45862.336030185186</v>
      </c>
      <c r="F175" s="17">
        <v>45862.708269120369</v>
      </c>
      <c r="G175" s="17">
        <v>45862.333333333336</v>
      </c>
      <c r="H175" s="17">
        <v>45862.708333333336</v>
      </c>
      <c r="I175" s="28">
        <f t="shared" si="2"/>
        <v>3</v>
      </c>
    </row>
    <row r="176" spans="1:9">
      <c r="A176" s="13">
        <v>45862</v>
      </c>
      <c r="B176" t="str">
        <v>Team 2</v>
      </c>
      <c r="C176" t="str">
        <v>Alice Martin</v>
      </c>
      <c r="D176" s="12">
        <v>0</v>
      </c>
      <c r="E176" s="17">
        <v>45862.32377221065</v>
      </c>
      <c r="F176" s="17">
        <v>45863.320868518516</v>
      </c>
      <c r="G176" s="17">
        <v>45862.333333333336</v>
      </c>
      <c r="H176" s="17">
        <v>45862.708333333336</v>
      </c>
      <c r="I176" s="28">
        <f t="shared" si="2"/>
        <v>-13</v>
      </c>
    </row>
    <row r="177" spans="1:9">
      <c r="A177" s="13">
        <v>45862</v>
      </c>
      <c r="B177" t="str">
        <v>Team 2</v>
      </c>
      <c r="C177" t="str">
        <v>Alice Miller</v>
      </c>
      <c r="D177" s="12">
        <v>0</v>
      </c>
      <c r="E177" s="17">
        <v>45862.330811388892</v>
      </c>
      <c r="F177" s="17">
        <v>45862.70831898148</v>
      </c>
      <c r="G177" s="17">
        <v>45862.333333333336</v>
      </c>
      <c r="H177" s="17">
        <v>45862.708333333336</v>
      </c>
      <c r="I177" s="28">
        <f t="shared" si="2"/>
        <v>-3</v>
      </c>
    </row>
    <row r="178" spans="1:9">
      <c r="A178" s="13">
        <v>45862</v>
      </c>
      <c r="B178" t="str">
        <v>Team 2</v>
      </c>
      <c r="C178" t="str">
        <v>Alice Smith</v>
      </c>
      <c r="D178" s="12">
        <v>0</v>
      </c>
      <c r="E178" s="17">
        <v>45862.333973715278</v>
      </c>
      <c r="F178" s="17">
        <v>45862.708855972225</v>
      </c>
      <c r="G178" s="17">
        <v>45862.333333333336</v>
      </c>
      <c r="H178" s="17">
        <v>45862.708333333336</v>
      </c>
      <c r="I178" s="28">
        <f t="shared" si="2"/>
        <v>0</v>
      </c>
    </row>
    <row r="179" spans="1:9">
      <c r="A179" s="13">
        <v>45862</v>
      </c>
      <c r="B179" t="str">
        <v>Team 2</v>
      </c>
      <c r="C179" t="str">
        <v>Alice Williams</v>
      </c>
      <c r="D179" s="12">
        <v>0</v>
      </c>
      <c r="E179" s="17">
        <v>45862.460068854169</v>
      </c>
      <c r="F179" s="17">
        <v>45863.465131886573</v>
      </c>
      <c r="G179" s="17">
        <v>45862.458333333336</v>
      </c>
      <c r="H179" s="17">
        <v>45862.833333333336</v>
      </c>
      <c r="I179" s="28">
        <f t="shared" si="2"/>
        <v>2</v>
      </c>
    </row>
    <row r="180" spans="1:9">
      <c r="A180" s="13">
        <v>45863</v>
      </c>
      <c r="B180" t="str">
        <v>Team 2</v>
      </c>
      <c r="C180" t="str">
        <v>Hank Gonzalez</v>
      </c>
      <c r="D180" s="12">
        <v>0</v>
      </c>
      <c r="E180" s="17">
        <v>45863.625740717594</v>
      </c>
      <c r="F180" s="17">
        <v>45863.833720358794</v>
      </c>
      <c r="G180" s="17">
        <v>45863.625</v>
      </c>
      <c r="H180" s="17">
        <v>45863.833333333336</v>
      </c>
      <c r="I180" s="28">
        <f t="shared" si="2"/>
        <v>1</v>
      </c>
    </row>
    <row r="181" spans="1:9">
      <c r="A181" s="13">
        <v>45863</v>
      </c>
      <c r="B181" t="str">
        <v>Team 2</v>
      </c>
      <c r="C181" t="str">
        <v>Hank Hernandez</v>
      </c>
      <c r="D181" s="12">
        <v>0</v>
      </c>
      <c r="E181" s="17">
        <v>45863.380339560186</v>
      </c>
      <c r="F181" s="17">
        <v>45866.375111597219</v>
      </c>
      <c r="G181" s="17">
        <v>45863.375</v>
      </c>
      <c r="H181" s="17">
        <v>45863.75</v>
      </c>
      <c r="I181" s="28">
        <f t="shared" si="2"/>
        <v>7</v>
      </c>
    </row>
    <row r="182" spans="1:9">
      <c r="A182" s="13">
        <v>45863</v>
      </c>
      <c r="B182" t="str">
        <v>Team 2</v>
      </c>
      <c r="C182" t="str">
        <v>Hank Taylor</v>
      </c>
      <c r="D182" s="12">
        <v>0</v>
      </c>
      <c r="E182" s="17">
        <v>45863.333050532405</v>
      </c>
      <c r="F182" s="17">
        <v>45863.708760613423</v>
      </c>
      <c r="G182" s="17">
        <v>45863.333333333336</v>
      </c>
      <c r="H182" s="17">
        <v>45863.708333333336</v>
      </c>
      <c r="I182" s="28">
        <f t="shared" si="2"/>
        <v>0</v>
      </c>
    </row>
    <row r="183" spans="1:9">
      <c r="A183" s="13">
        <v>45863</v>
      </c>
      <c r="B183" t="str">
        <v>Team 2</v>
      </c>
      <c r="C183" t="str">
        <v>Hank Thomas</v>
      </c>
      <c r="D183" s="12">
        <v>0</v>
      </c>
      <c r="E183" s="17">
        <v>45863.337290393516</v>
      </c>
      <c r="F183" s="17">
        <v>45866.329652245367</v>
      </c>
      <c r="G183" s="17">
        <v>45863.333333333336</v>
      </c>
      <c r="H183" s="17">
        <v>45863.708333333336</v>
      </c>
      <c r="I183" s="28">
        <f t="shared" si="2"/>
        <v>5</v>
      </c>
    </row>
    <row r="184" spans="1:9">
      <c r="A184" s="13">
        <v>45863</v>
      </c>
      <c r="B184" t="str">
        <v>Team 2</v>
      </c>
      <c r="C184" t="str">
        <v>Ivy Martinez</v>
      </c>
      <c r="D184" s="12">
        <v>0</v>
      </c>
      <c r="E184" s="17">
        <v>45863.320934236108</v>
      </c>
      <c r="F184" s="17">
        <v>45866.326817569447</v>
      </c>
      <c r="G184" s="17">
        <v>45863.333333333336</v>
      </c>
      <c r="H184" s="17">
        <v>45863.708333333336</v>
      </c>
      <c r="I184" s="28">
        <f t="shared" si="2"/>
        <v>-17</v>
      </c>
    </row>
    <row r="185" spans="1:9">
      <c r="A185" s="13">
        <v>45863</v>
      </c>
      <c r="B185" t="str">
        <v>Team 2</v>
      </c>
      <c r="C185" t="str">
        <v>Ivy Taylor</v>
      </c>
      <c r="D185" s="12">
        <v>0</v>
      </c>
      <c r="E185" s="17">
        <v>45863.330698055557</v>
      </c>
      <c r="F185" s="17">
        <v>45863.707422002313</v>
      </c>
      <c r="G185" s="17">
        <v>45863.333333333336</v>
      </c>
      <c r="H185" s="17">
        <v>45863.708333333336</v>
      </c>
      <c r="I185" s="28">
        <f t="shared" si="2"/>
        <v>-3</v>
      </c>
    </row>
    <row r="186" spans="1:9">
      <c r="A186" s="13">
        <v>45863</v>
      </c>
      <c r="B186" t="str">
        <v>Team 2</v>
      </c>
      <c r="C186" t="str">
        <v>Ivy Thomas</v>
      </c>
      <c r="D186" s="12">
        <v>0</v>
      </c>
      <c r="E186" s="17">
        <v>45863.333400972224</v>
      </c>
      <c r="F186" s="17">
        <v>45863.708522071756</v>
      </c>
      <c r="G186" s="17">
        <v>45863.333333333336</v>
      </c>
      <c r="H186" s="17">
        <v>45863.708333333336</v>
      </c>
      <c r="I186" s="28">
        <f t="shared" si="2"/>
        <v>0</v>
      </c>
    </row>
    <row r="187" spans="1:9">
      <c r="A187" s="13">
        <v>45863</v>
      </c>
      <c r="B187" t="str">
        <v>Team 2</v>
      </c>
      <c r="C187" t="str">
        <v>Jack Hernandez</v>
      </c>
      <c r="D187" s="12">
        <v>0</v>
      </c>
      <c r="E187" s="17">
        <v>45863.465161574073</v>
      </c>
      <c r="F187" s="17">
        <v>45866.46029678241</v>
      </c>
      <c r="G187" s="17">
        <v>45863.458333333336</v>
      </c>
      <c r="H187" s="17">
        <v>45863.833333333336</v>
      </c>
      <c r="I187" s="28">
        <f t="shared" si="2"/>
        <v>9</v>
      </c>
    </row>
    <row r="188" spans="1:9">
      <c r="A188" s="13">
        <v>45864</v>
      </c>
      <c r="B188" t="str">
        <v>Team 2</v>
      </c>
      <c r="C188" t="str">
        <v>Paul Garcia</v>
      </c>
      <c r="D188" s="12">
        <v>0</v>
      </c>
      <c r="E188" s="17">
        <v>45864.333410671294</v>
      </c>
      <c r="F188" s="17">
        <v>45864.541923958335</v>
      </c>
      <c r="G188" s="17">
        <v>45864.333333333336</v>
      </c>
      <c r="H188" s="17">
        <v>45864.541666666664</v>
      </c>
      <c r="I188" s="28">
        <f t="shared" si="2"/>
        <v>0</v>
      </c>
    </row>
    <row r="189" spans="1:9">
      <c r="A189" s="13">
        <v>45864</v>
      </c>
      <c r="B189" t="str">
        <v>Team 2</v>
      </c>
      <c r="C189" t="str">
        <v>Paul Rodriguez</v>
      </c>
      <c r="D189" s="12">
        <v>0</v>
      </c>
      <c r="E189" s="17">
        <v>45864.44765814815</v>
      </c>
      <c r="F189" s="17">
        <v>45864.834099108797</v>
      </c>
      <c r="G189" s="17">
        <v>45864.458333333336</v>
      </c>
      <c r="H189" s="17">
        <v>45864.833333333336</v>
      </c>
      <c r="I189" s="28">
        <f t="shared" si="2"/>
        <v>-15</v>
      </c>
    </row>
    <row r="190" spans="1:9">
      <c r="A190" s="13">
        <v>45864</v>
      </c>
      <c r="B190" t="str">
        <v>Team 2</v>
      </c>
      <c r="C190" t="str">
        <v>Paul Smith</v>
      </c>
      <c r="D190" s="12">
        <v>0</v>
      </c>
      <c r="E190" s="17">
        <v>45864.334217060183</v>
      </c>
      <c r="F190" s="17">
        <v>45864.708531469907</v>
      </c>
      <c r="G190" s="17">
        <v>45864.333333333336</v>
      </c>
      <c r="H190" s="17">
        <v>45864.708333333336</v>
      </c>
      <c r="I190" s="28">
        <f t="shared" si="2"/>
        <v>1</v>
      </c>
    </row>
    <row r="191" spans="1:9">
      <c r="A191" s="13">
        <v>45864</v>
      </c>
      <c r="B191" t="str">
        <v>Team 2</v>
      </c>
      <c r="C191" t="str">
        <v>Quinn Lopez</v>
      </c>
      <c r="D191" s="12">
        <v>0</v>
      </c>
      <c r="E191" s="17">
        <v>45864.334327314813</v>
      </c>
      <c r="F191" s="17">
        <v>45864.708427592595</v>
      </c>
      <c r="G191" s="17">
        <v>45864.333333333336</v>
      </c>
      <c r="H191" s="17">
        <v>45864.708333333336</v>
      </c>
      <c r="I191" s="28">
        <f t="shared" si="2"/>
        <v>1</v>
      </c>
    </row>
    <row r="192" spans="1:9">
      <c r="A192" s="13">
        <v>45864</v>
      </c>
      <c r="B192" t="str">
        <v>Team 2</v>
      </c>
      <c r="C192" t="str">
        <v>Uma Hernandez</v>
      </c>
      <c r="D192" s="12">
        <v>0</v>
      </c>
      <c r="E192" s="17">
        <v>45864.333827766204</v>
      </c>
      <c r="F192" s="17">
        <v>45864.708814282407</v>
      </c>
      <c r="G192" s="17">
        <v>45864.333333333336</v>
      </c>
      <c r="H192" s="17">
        <v>45864.708333333336</v>
      </c>
      <c r="I192" s="28">
        <f t="shared" si="2"/>
        <v>0</v>
      </c>
    </row>
    <row r="193" spans="1:9">
      <c r="A193" s="13">
        <v>45865</v>
      </c>
      <c r="B193" t="str">
        <v>Team 2</v>
      </c>
      <c r="C193" t="str">
        <v>Victor Brown</v>
      </c>
      <c r="D193" s="12">
        <v>0</v>
      </c>
      <c r="E193" s="17">
        <v>45865.333407418984</v>
      </c>
      <c r="F193" s="17">
        <v>45865.541855636577</v>
      </c>
      <c r="G193" s="17">
        <v>45865.333333333336</v>
      </c>
      <c r="H193" s="17">
        <v>45865.541666666664</v>
      </c>
      <c r="I193" s="28">
        <f t="shared" si="2"/>
        <v>0</v>
      </c>
    </row>
    <row r="194" spans="1:9">
      <c r="A194" s="13">
        <v>45865</v>
      </c>
      <c r="B194" t="str">
        <v>Team 2</v>
      </c>
      <c r="C194" t="str">
        <v>Victor Davis</v>
      </c>
      <c r="D194" s="12">
        <v>0</v>
      </c>
      <c r="E194" s="17">
        <v>45865.450436631945</v>
      </c>
      <c r="F194" s="17">
        <v>45865.834666377312</v>
      </c>
      <c r="G194" s="17">
        <v>45865.458333333336</v>
      </c>
      <c r="H194" s="17">
        <v>45865.833333333336</v>
      </c>
      <c r="I194" s="28">
        <f t="shared" si="2"/>
        <v>-11</v>
      </c>
    </row>
    <row r="195" spans="1:9">
      <c r="A195" s="13">
        <v>45865</v>
      </c>
      <c r="B195" t="str">
        <v>Team 2</v>
      </c>
      <c r="C195" t="str">
        <v>Victor Taylor</v>
      </c>
      <c r="D195" s="12">
        <v>0</v>
      </c>
      <c r="E195" s="17">
        <v>45865.382187650466</v>
      </c>
      <c r="F195" s="17">
        <v>45865.708369131942</v>
      </c>
      <c r="G195" s="17">
        <v>45865.333333333336</v>
      </c>
      <c r="H195" s="17">
        <v>45865.708333333336</v>
      </c>
      <c r="I195" s="28">
        <f t="shared" si="2"/>
        <v>70</v>
      </c>
    </row>
    <row r="196" spans="1:9">
      <c r="A196" s="13">
        <v>45865</v>
      </c>
      <c r="B196" t="str">
        <v>Team 2</v>
      </c>
      <c r="C196" t="str">
        <v>Wendy Johnson</v>
      </c>
      <c r="D196" s="12">
        <v>0</v>
      </c>
      <c r="E196" s="17">
        <v>45865.333473067127</v>
      </c>
      <c r="F196" s="17">
        <v>45865.708394988425</v>
      </c>
      <c r="G196" s="17">
        <v>45865.333333333336</v>
      </c>
      <c r="H196" s="17">
        <v>45865.708333333336</v>
      </c>
      <c r="I196" s="28">
        <f t="shared" ref="I196:I259" si="3">ROUNDDOWN((E196-G196)*1440,0)</f>
        <v>0</v>
      </c>
    </row>
    <row r="197" spans="1:9">
      <c r="A197" s="13">
        <v>45865</v>
      </c>
      <c r="B197" t="str">
        <v>Team 2</v>
      </c>
      <c r="C197" t="str">
        <v>Bob Davis</v>
      </c>
      <c r="D197" s="12">
        <v>0</v>
      </c>
      <c r="E197" s="17">
        <v>45865.333424479169</v>
      </c>
      <c r="F197" s="17">
        <v>45865.708468136574</v>
      </c>
      <c r="G197" s="17">
        <v>45865.333333333336</v>
      </c>
      <c r="H197" s="17">
        <v>45865.708333333336</v>
      </c>
      <c r="I197" s="28">
        <f t="shared" si="3"/>
        <v>0</v>
      </c>
    </row>
    <row r="198" spans="1:9">
      <c r="A198" s="13">
        <v>45866</v>
      </c>
      <c r="B198" t="str">
        <v>Team 2</v>
      </c>
      <c r="C198" t="str">
        <v>Dana Williams</v>
      </c>
      <c r="D198" s="12">
        <v>0</v>
      </c>
      <c r="E198" s="17">
        <v>0</v>
      </c>
      <c r="F198" s="17">
        <v>0</v>
      </c>
      <c r="G198" s="17">
        <v>45866.666666666664</v>
      </c>
      <c r="H198" s="17">
        <v>45866.833333333336</v>
      </c>
      <c r="I198" s="28">
        <f t="shared" si="3"/>
        <v>-66048000</v>
      </c>
    </row>
    <row r="199" spans="1:9">
      <c r="A199" s="13">
        <v>45866</v>
      </c>
      <c r="B199" t="str">
        <v>Team 2</v>
      </c>
      <c r="C199" t="str">
        <v>Diana Miller</v>
      </c>
      <c r="D199" s="12">
        <v>0</v>
      </c>
      <c r="E199" s="17">
        <v>45866.375157604169</v>
      </c>
      <c r="F199" s="17">
        <v>45867.376227280096</v>
      </c>
      <c r="G199" s="17">
        <v>45866.375</v>
      </c>
      <c r="H199" s="17">
        <v>45866.75</v>
      </c>
      <c r="I199" s="28">
        <f t="shared" si="3"/>
        <v>0</v>
      </c>
    </row>
    <row r="200" spans="1:9">
      <c r="A200" s="13">
        <v>45866</v>
      </c>
      <c r="B200" t="str">
        <v>Team 2</v>
      </c>
      <c r="C200" t="str">
        <v>Diana Taylor</v>
      </c>
      <c r="D200" s="12">
        <v>0</v>
      </c>
      <c r="E200" s="17">
        <v>45866.334519768519</v>
      </c>
      <c r="F200" s="17">
        <v>45867.332379814812</v>
      </c>
      <c r="G200" s="17">
        <v>45866.333333333336</v>
      </c>
      <c r="H200" s="17">
        <v>45866.708333333336</v>
      </c>
      <c r="I200" s="28">
        <f t="shared" si="3"/>
        <v>1</v>
      </c>
    </row>
    <row r="201" spans="1:9">
      <c r="A201" s="13">
        <v>45866</v>
      </c>
      <c r="B201" t="str">
        <v>Team 2</v>
      </c>
      <c r="C201" t="str">
        <v>Diana Thomas</v>
      </c>
      <c r="D201" s="12">
        <v>0</v>
      </c>
      <c r="E201" s="17">
        <v>45866.329723750001</v>
      </c>
      <c r="F201" s="17">
        <v>45866.70763582176</v>
      </c>
      <c r="G201" s="17">
        <v>45866.333333333336</v>
      </c>
      <c r="H201" s="17">
        <v>45866.708333333336</v>
      </c>
      <c r="I201" s="28">
        <f t="shared" si="3"/>
        <v>-5</v>
      </c>
    </row>
    <row r="202" spans="1:9">
      <c r="A202" s="13">
        <v>45866</v>
      </c>
      <c r="B202" t="str">
        <v>Team 2</v>
      </c>
      <c r="C202" t="str">
        <v>Diana Williams</v>
      </c>
      <c r="D202" s="12">
        <v>0</v>
      </c>
      <c r="E202" s="17">
        <v>45866.32686828704</v>
      </c>
      <c r="F202" s="17">
        <v>45867.323233564814</v>
      </c>
      <c r="G202" s="17">
        <v>45866.333333333336</v>
      </c>
      <c r="H202" s="17">
        <v>45866.708333333336</v>
      </c>
      <c r="I202" s="28">
        <f t="shared" si="3"/>
        <v>-9</v>
      </c>
    </row>
    <row r="203" spans="1:9">
      <c r="A203" s="13">
        <v>45866</v>
      </c>
      <c r="B203" t="str">
        <v>Team 2</v>
      </c>
      <c r="C203" t="str">
        <v>Eve Davis</v>
      </c>
      <c r="D203" s="12">
        <v>0</v>
      </c>
      <c r="E203" s="17">
        <v>45866.332088356481</v>
      </c>
      <c r="F203" s="17">
        <v>45866.705165879626</v>
      </c>
      <c r="G203" s="17">
        <v>45866.333333333336</v>
      </c>
      <c r="H203" s="17">
        <v>45866.708333333336</v>
      </c>
      <c r="I203" s="28">
        <f t="shared" si="3"/>
        <v>-1</v>
      </c>
    </row>
    <row r="204" spans="1:9">
      <c r="A204" s="13">
        <v>45866</v>
      </c>
      <c r="B204" t="str">
        <v>Team 2</v>
      </c>
      <c r="C204" t="str">
        <v>Eve Gonzalez</v>
      </c>
      <c r="D204" s="12">
        <v>0</v>
      </c>
      <c r="E204" s="17">
        <v>45866.333822094908</v>
      </c>
      <c r="F204" s="17">
        <v>45866.709401134256</v>
      </c>
      <c r="G204" s="17">
        <v>45866.333333333336</v>
      </c>
      <c r="H204" s="17">
        <v>45866.708333333336</v>
      </c>
      <c r="I204" s="28">
        <f t="shared" si="3"/>
        <v>0</v>
      </c>
    </row>
    <row r="205" spans="1:9">
      <c r="A205" s="13">
        <v>45866</v>
      </c>
      <c r="B205" t="str">
        <v>Team 2</v>
      </c>
      <c r="C205" t="str">
        <v>Eve Jones</v>
      </c>
      <c r="D205" s="12">
        <v>0</v>
      </c>
      <c r="E205" s="17">
        <v>45866.460325023145</v>
      </c>
      <c r="F205" s="17">
        <v>45866.833525787035</v>
      </c>
      <c r="G205" s="17">
        <v>45866.458333333336</v>
      </c>
      <c r="H205" s="17">
        <v>45866.833333333336</v>
      </c>
      <c r="I205" s="28">
        <f t="shared" si="3"/>
        <v>2</v>
      </c>
    </row>
    <row r="206" spans="1:9">
      <c r="A206" s="13">
        <v>45866</v>
      </c>
      <c r="B206" t="str">
        <v>Team 2</v>
      </c>
      <c r="C206" t="str">
        <v>Eve Moore</v>
      </c>
      <c r="D206" s="12">
        <v>0</v>
      </c>
      <c r="E206" s="17">
        <v>45866.333445266202</v>
      </c>
      <c r="F206" s="17">
        <v>45866.458433819447</v>
      </c>
      <c r="G206" s="17">
        <v>45866.333333333336</v>
      </c>
      <c r="H206" s="17">
        <v>45866.708333333336</v>
      </c>
      <c r="I206" s="28">
        <f t="shared" si="3"/>
        <v>0</v>
      </c>
    </row>
    <row r="207" spans="1:9">
      <c r="A207" s="13">
        <v>45867</v>
      </c>
      <c r="B207" t="str">
        <v>Team 2</v>
      </c>
      <c r="C207" t="str">
        <v>Mona Rodriguez</v>
      </c>
      <c r="D207" s="12">
        <v>0</v>
      </c>
      <c r="E207" s="17">
        <v>0</v>
      </c>
      <c r="F207" s="17">
        <v>0</v>
      </c>
      <c r="G207" s="17">
        <v>45867.666666666664</v>
      </c>
      <c r="H207" s="17">
        <v>45867.833333333336</v>
      </c>
      <c r="I207" s="28">
        <f t="shared" si="3"/>
        <v>-66049440</v>
      </c>
    </row>
    <row r="208" spans="1:9">
      <c r="A208" s="13">
        <v>45867</v>
      </c>
      <c r="B208" t="str">
        <v>Team 2</v>
      </c>
      <c r="C208" t="str">
        <v>Nate Anderson</v>
      </c>
      <c r="D208" s="12">
        <v>0</v>
      </c>
      <c r="E208" s="17">
        <v>45867.376289259257</v>
      </c>
      <c r="F208" s="17">
        <v>0</v>
      </c>
      <c r="G208" s="17">
        <v>45867.375</v>
      </c>
      <c r="H208" s="17">
        <v>45867.75</v>
      </c>
      <c r="I208" s="28">
        <f t="shared" si="3"/>
        <v>1</v>
      </c>
    </row>
    <row r="209" spans="1:9">
      <c r="A209" s="13">
        <v>45867</v>
      </c>
      <c r="B209" t="str">
        <v>Team 2</v>
      </c>
      <c r="C209" t="str">
        <v>Nate Garcia</v>
      </c>
      <c r="D209" s="12">
        <v>0</v>
      </c>
      <c r="E209" s="17">
        <v>45867.332437835648</v>
      </c>
      <c r="F209" s="17">
        <v>0</v>
      </c>
      <c r="G209" s="17">
        <v>45867.333333333336</v>
      </c>
      <c r="H209" s="17">
        <v>45867.708333333336</v>
      </c>
      <c r="I209" s="28">
        <f t="shared" si="3"/>
        <v>-1</v>
      </c>
    </row>
    <row r="210" spans="1:9">
      <c r="A210" s="13">
        <v>45867</v>
      </c>
      <c r="B210" t="str">
        <v>Team 2</v>
      </c>
      <c r="C210" t="str">
        <v>Nate Gonzalez</v>
      </c>
      <c r="D210" s="12">
        <v>0</v>
      </c>
      <c r="E210" s="17">
        <v>45867.334776099538</v>
      </c>
      <c r="F210" s="17">
        <v>0</v>
      </c>
      <c r="G210" s="17">
        <v>45867.333333333336</v>
      </c>
      <c r="H210" s="17">
        <v>45867.708333333336</v>
      </c>
      <c r="I210" s="28">
        <f t="shared" si="3"/>
        <v>2</v>
      </c>
    </row>
    <row r="211" spans="1:9">
      <c r="A211" s="13">
        <v>45867</v>
      </c>
      <c r="B211" t="str">
        <v>Team 2</v>
      </c>
      <c r="C211" t="str">
        <v>Nate Johnson</v>
      </c>
      <c r="D211" s="12">
        <v>0</v>
      </c>
      <c r="E211" s="17">
        <v>45867.323282708334</v>
      </c>
      <c r="F211" s="17">
        <v>0</v>
      </c>
      <c r="G211" s="17">
        <v>45867.333333333336</v>
      </c>
      <c r="H211" s="17">
        <v>45867.708333333336</v>
      </c>
      <c r="I211" s="28">
        <f t="shared" si="3"/>
        <v>-14</v>
      </c>
    </row>
    <row r="212" spans="1:9">
      <c r="A212" s="13">
        <v>45867</v>
      </c>
      <c r="B212" t="str">
        <v>Team 2</v>
      </c>
      <c r="C212" t="str">
        <v>Nate Rodriguez</v>
      </c>
      <c r="D212" s="12">
        <v>0</v>
      </c>
      <c r="E212" s="17">
        <v>45867.331174340281</v>
      </c>
      <c r="F212" s="17">
        <v>0</v>
      </c>
      <c r="G212" s="17">
        <v>45867.333333333336</v>
      </c>
      <c r="H212" s="17">
        <v>45867.708333333336</v>
      </c>
      <c r="I212" s="28">
        <f t="shared" si="3"/>
        <v>-3</v>
      </c>
    </row>
    <row r="213" spans="1:9">
      <c r="A213" s="13">
        <v>45867</v>
      </c>
      <c r="B213" t="str">
        <v>Team 2</v>
      </c>
      <c r="C213" t="str">
        <v>Nate Thomas</v>
      </c>
      <c r="D213" s="12">
        <v>0</v>
      </c>
      <c r="E213" s="17">
        <v>45867.333449641206</v>
      </c>
      <c r="F213" s="17">
        <v>0</v>
      </c>
      <c r="G213" s="17">
        <v>45867.333333333336</v>
      </c>
      <c r="H213" s="17">
        <v>45867.708333333336</v>
      </c>
      <c r="I213" s="28">
        <f t="shared" si="3"/>
        <v>0</v>
      </c>
    </row>
    <row r="214" spans="1:9">
      <c r="A214" s="13">
        <v>45867</v>
      </c>
      <c r="B214" t="str">
        <v>Team 2</v>
      </c>
      <c r="C214" t="str">
        <v>Olivia Anderson</v>
      </c>
      <c r="D214" s="12">
        <v>0</v>
      </c>
      <c r="E214" s="17">
        <v>45867.460652152775</v>
      </c>
      <c r="F214" s="17">
        <v>0</v>
      </c>
      <c r="G214" s="17">
        <v>45867.458333333336</v>
      </c>
      <c r="H214" s="17">
        <v>45867.833333333336</v>
      </c>
      <c r="I214" s="28">
        <f t="shared" si="3"/>
        <v>3</v>
      </c>
    </row>
    <row r="215" spans="1:9">
      <c r="A215" s="13">
        <v>45867</v>
      </c>
      <c r="B215" t="str">
        <v>Team 2</v>
      </c>
      <c r="C215" t="str">
        <v>Olivia Gonzalez</v>
      </c>
      <c r="D215" s="12">
        <v>0</v>
      </c>
      <c r="E215" s="17">
        <v>45867.333766388889</v>
      </c>
      <c r="F215" s="17">
        <v>0</v>
      </c>
      <c r="G215" s="17">
        <v>45867.333333333336</v>
      </c>
      <c r="H215" s="17">
        <v>45867.708333333336</v>
      </c>
      <c r="I215" s="28">
        <f t="shared" si="3"/>
        <v>0</v>
      </c>
    </row>
    <row r="216" spans="1:9">
      <c r="A216" s="13"/>
      <c r="C216"/>
      <c r="D216" s="12"/>
      <c r="E216" s="17"/>
      <c r="F216" s="17"/>
      <c r="I216" s="28">
        <f t="shared" si="3"/>
        <v>0</v>
      </c>
    </row>
    <row r="217" spans="1:9">
      <c r="A217" s="13"/>
      <c r="C217"/>
      <c r="D217" s="12"/>
      <c r="E217" s="17"/>
      <c r="F217" s="17"/>
      <c r="I217" s="28">
        <f t="shared" si="3"/>
        <v>0</v>
      </c>
    </row>
    <row r="218" spans="1:9">
      <c r="A218" s="13"/>
      <c r="C218"/>
      <c r="D218" s="12"/>
      <c r="E218" s="17"/>
      <c r="F218" s="17"/>
      <c r="I218" s="28">
        <f t="shared" si="3"/>
        <v>0</v>
      </c>
    </row>
    <row r="219" spans="1:9">
      <c r="A219" s="13"/>
      <c r="C219"/>
      <c r="D219" s="12"/>
      <c r="E219" s="17"/>
      <c r="F219" s="17"/>
      <c r="I219" s="28">
        <f t="shared" si="3"/>
        <v>0</v>
      </c>
    </row>
    <row r="220" spans="1:9">
      <c r="A220" s="13"/>
      <c r="C220"/>
      <c r="D220" s="12"/>
      <c r="E220" s="17"/>
      <c r="F220" s="17"/>
      <c r="I220" s="28">
        <f t="shared" si="3"/>
        <v>0</v>
      </c>
    </row>
    <row r="221" spans="1:9">
      <c r="A221" s="13"/>
      <c r="C221"/>
      <c r="D221" s="12"/>
      <c r="E221" s="17"/>
      <c r="F221" s="17"/>
      <c r="I221" s="28">
        <f t="shared" si="3"/>
        <v>0</v>
      </c>
    </row>
    <row r="222" spans="1:9">
      <c r="A222" s="13"/>
      <c r="C222"/>
      <c r="D222" s="12"/>
      <c r="E222" s="17"/>
      <c r="F222" s="17"/>
      <c r="I222" s="28">
        <f t="shared" si="3"/>
        <v>0</v>
      </c>
    </row>
    <row r="223" spans="1:9">
      <c r="A223" s="13"/>
      <c r="C223"/>
      <c r="D223" s="12"/>
      <c r="E223" s="17"/>
      <c r="F223" s="17"/>
      <c r="I223" s="28">
        <f t="shared" si="3"/>
        <v>0</v>
      </c>
    </row>
    <row r="224" spans="1:9">
      <c r="A224" s="13"/>
      <c r="C224"/>
      <c r="D224" s="12"/>
      <c r="E224" s="17"/>
      <c r="F224" s="17"/>
      <c r="I224" s="28">
        <f t="shared" si="3"/>
        <v>0</v>
      </c>
    </row>
    <row r="225" spans="1:9">
      <c r="A225" s="13"/>
      <c r="C225"/>
      <c r="D225" s="12"/>
      <c r="E225" s="17"/>
      <c r="F225" s="17"/>
      <c r="I225" s="28">
        <f t="shared" si="3"/>
        <v>0</v>
      </c>
    </row>
    <row r="226" spans="1:9">
      <c r="A226" s="13"/>
      <c r="C226"/>
      <c r="D226" s="12"/>
      <c r="E226" s="17"/>
      <c r="F226" s="17"/>
      <c r="I226" s="28">
        <f t="shared" si="3"/>
        <v>0</v>
      </c>
    </row>
    <row r="227" spans="1:9">
      <c r="A227" s="13"/>
      <c r="C227"/>
      <c r="D227" s="12"/>
      <c r="E227" s="17"/>
      <c r="F227" s="17"/>
      <c r="I227" s="28">
        <f t="shared" si="3"/>
        <v>0</v>
      </c>
    </row>
    <row r="228" spans="1:9">
      <c r="A228" s="13"/>
      <c r="C228"/>
      <c r="D228" s="12"/>
      <c r="E228" s="17"/>
      <c r="F228" s="17"/>
      <c r="I228" s="28">
        <f t="shared" si="3"/>
        <v>0</v>
      </c>
    </row>
    <row r="229" spans="1:9">
      <c r="A229" s="13"/>
      <c r="C229"/>
      <c r="D229" s="12"/>
      <c r="E229" s="17"/>
      <c r="F229" s="17"/>
      <c r="I229" s="28">
        <f t="shared" si="3"/>
        <v>0</v>
      </c>
    </row>
    <row r="230" spans="1:9">
      <c r="A230" s="13"/>
      <c r="C230"/>
      <c r="D230" s="12"/>
      <c r="E230" s="17"/>
      <c r="F230" s="17"/>
      <c r="I230" s="28">
        <f t="shared" si="3"/>
        <v>0</v>
      </c>
    </row>
    <row r="231" spans="1:9">
      <c r="A231" s="13"/>
      <c r="C231"/>
      <c r="D231" s="12"/>
      <c r="E231" s="17"/>
      <c r="F231" s="17"/>
      <c r="I231" s="28">
        <f t="shared" si="3"/>
        <v>0</v>
      </c>
    </row>
    <row r="232" spans="1:9">
      <c r="A232" s="13"/>
      <c r="C232"/>
      <c r="D232" s="12"/>
      <c r="E232" s="17"/>
      <c r="F232" s="17"/>
      <c r="I232" s="28">
        <f t="shared" si="3"/>
        <v>0</v>
      </c>
    </row>
    <row r="233" spans="1:9">
      <c r="A233" s="13"/>
      <c r="C233"/>
      <c r="D233" s="12"/>
      <c r="E233" s="17"/>
      <c r="F233" s="17"/>
      <c r="I233" s="28">
        <f t="shared" si="3"/>
        <v>0</v>
      </c>
    </row>
    <row r="234" spans="1:9">
      <c r="A234" s="13"/>
      <c r="C234"/>
      <c r="D234" s="12"/>
      <c r="E234" s="17"/>
      <c r="F234" s="17"/>
      <c r="I234" s="28">
        <f t="shared" si="3"/>
        <v>0</v>
      </c>
    </row>
    <row r="235" spans="1:9">
      <c r="A235" s="13"/>
      <c r="C235"/>
      <c r="D235" s="12"/>
      <c r="E235" s="17"/>
      <c r="F235" s="17"/>
      <c r="I235" s="28">
        <f t="shared" si="3"/>
        <v>0</v>
      </c>
    </row>
    <row r="236" spans="1:9">
      <c r="A236" s="13"/>
      <c r="C236"/>
      <c r="D236" s="12"/>
      <c r="E236" s="17"/>
      <c r="F236" s="17"/>
      <c r="I236" s="28">
        <f t="shared" si="3"/>
        <v>0</v>
      </c>
    </row>
    <row r="237" spans="1:9">
      <c r="A237" s="13"/>
      <c r="C237"/>
      <c r="D237" s="12"/>
      <c r="E237" s="17"/>
      <c r="F237" s="17"/>
      <c r="I237" s="28">
        <f t="shared" si="3"/>
        <v>0</v>
      </c>
    </row>
    <row r="238" spans="1:9">
      <c r="A238" s="13"/>
      <c r="C238"/>
      <c r="D238" s="12"/>
      <c r="E238" s="17"/>
      <c r="F238" s="17"/>
      <c r="I238" s="28">
        <f t="shared" si="3"/>
        <v>0</v>
      </c>
    </row>
    <row r="239" spans="1:9">
      <c r="A239" s="13"/>
      <c r="C239"/>
      <c r="D239" s="12"/>
      <c r="E239" s="17"/>
      <c r="F239" s="17"/>
      <c r="I239" s="28">
        <f t="shared" si="3"/>
        <v>0</v>
      </c>
    </row>
    <row r="240" spans="1:9">
      <c r="A240" s="13"/>
      <c r="C240"/>
      <c r="D240" s="12"/>
      <c r="E240" s="17"/>
      <c r="F240" s="17"/>
      <c r="I240" s="28">
        <f t="shared" si="3"/>
        <v>0</v>
      </c>
    </row>
    <row r="241" spans="1:9">
      <c r="A241" s="13"/>
      <c r="C241"/>
      <c r="D241" s="12"/>
      <c r="E241" s="17"/>
      <c r="F241" s="17"/>
      <c r="I241" s="28">
        <f t="shared" si="3"/>
        <v>0</v>
      </c>
    </row>
    <row r="242" spans="1:9">
      <c r="A242" s="13"/>
      <c r="C242"/>
      <c r="D242" s="12"/>
      <c r="E242" s="17"/>
      <c r="F242" s="17"/>
      <c r="I242" s="28">
        <f t="shared" si="3"/>
        <v>0</v>
      </c>
    </row>
    <row r="243" spans="1:9">
      <c r="A243" s="13"/>
      <c r="C243"/>
      <c r="D243" s="12"/>
      <c r="E243" s="17"/>
      <c r="F243" s="17"/>
      <c r="I243" s="28">
        <f t="shared" si="3"/>
        <v>0</v>
      </c>
    </row>
    <row r="244" spans="1:9">
      <c r="A244" s="13"/>
      <c r="C244"/>
      <c r="D244" s="12"/>
      <c r="E244" s="17"/>
      <c r="F244" s="17"/>
      <c r="I244" s="28">
        <f t="shared" si="3"/>
        <v>0</v>
      </c>
    </row>
    <row r="245" spans="1:9">
      <c r="A245" s="13"/>
      <c r="C245"/>
      <c r="D245" s="12"/>
      <c r="E245" s="17"/>
      <c r="F245" s="17"/>
      <c r="I245" s="28">
        <f t="shared" si="3"/>
        <v>0</v>
      </c>
    </row>
    <row r="246" spans="1:9">
      <c r="A246" s="13"/>
      <c r="C246"/>
      <c r="D246" s="12"/>
      <c r="E246" s="17"/>
      <c r="F246" s="17"/>
      <c r="I246" s="28">
        <f t="shared" si="3"/>
        <v>0</v>
      </c>
    </row>
    <row r="247" spans="1:9">
      <c r="A247" s="13"/>
      <c r="C247"/>
      <c r="D247" s="12"/>
      <c r="E247" s="17"/>
      <c r="F247" s="17"/>
      <c r="I247" s="28">
        <f t="shared" si="3"/>
        <v>0</v>
      </c>
    </row>
    <row r="248" spans="1:9">
      <c r="A248" s="13"/>
      <c r="C248"/>
      <c r="D248" s="12"/>
      <c r="E248" s="17"/>
      <c r="F248" s="17"/>
      <c r="I248" s="28">
        <f t="shared" si="3"/>
        <v>0</v>
      </c>
    </row>
    <row r="249" spans="1:9">
      <c r="A249" s="13"/>
      <c r="C249"/>
      <c r="D249" s="12"/>
      <c r="E249" s="17"/>
      <c r="F249" s="17"/>
      <c r="I249" s="28">
        <f t="shared" si="3"/>
        <v>0</v>
      </c>
    </row>
    <row r="250" spans="1:9">
      <c r="A250" s="13"/>
      <c r="C250"/>
      <c r="D250" s="12"/>
      <c r="E250" s="17"/>
      <c r="F250" s="17"/>
      <c r="I250" s="28">
        <f t="shared" si="3"/>
        <v>0</v>
      </c>
    </row>
    <row r="251" spans="1:9">
      <c r="A251" s="13"/>
      <c r="C251"/>
      <c r="D251" s="12"/>
      <c r="E251" s="17"/>
      <c r="F251" s="17"/>
      <c r="I251" s="28">
        <f t="shared" si="3"/>
        <v>0</v>
      </c>
    </row>
    <row r="252" spans="1:9">
      <c r="A252" s="13"/>
      <c r="C252"/>
      <c r="D252" s="12"/>
      <c r="E252" s="17"/>
      <c r="F252" s="17"/>
      <c r="I252" s="28">
        <f t="shared" si="3"/>
        <v>0</v>
      </c>
    </row>
    <row r="253" spans="1:9">
      <c r="A253" s="13"/>
      <c r="C253"/>
      <c r="D253" s="12"/>
      <c r="E253" s="17"/>
      <c r="F253" s="17"/>
      <c r="I253" s="28">
        <f t="shared" si="3"/>
        <v>0</v>
      </c>
    </row>
    <row r="254" spans="1:9">
      <c r="A254" s="13"/>
      <c r="C254"/>
      <c r="D254" s="12"/>
      <c r="E254" s="17"/>
      <c r="F254" s="17"/>
      <c r="I254" s="28">
        <f t="shared" si="3"/>
        <v>0</v>
      </c>
    </row>
    <row r="255" spans="1:9">
      <c r="A255" s="13"/>
      <c r="C255"/>
      <c r="D255" s="12"/>
      <c r="E255" s="17"/>
      <c r="F255" s="17"/>
      <c r="I255" s="28">
        <f t="shared" si="3"/>
        <v>0</v>
      </c>
    </row>
    <row r="256" spans="1:9">
      <c r="A256" s="13"/>
      <c r="C256"/>
      <c r="D256" s="12"/>
      <c r="E256" s="17"/>
      <c r="F256" s="17"/>
      <c r="I256" s="28">
        <f t="shared" si="3"/>
        <v>0</v>
      </c>
    </row>
    <row r="257" spans="1:9">
      <c r="A257" s="13"/>
      <c r="C257"/>
      <c r="D257" s="12"/>
      <c r="E257" s="17"/>
      <c r="F257" s="17"/>
      <c r="I257" s="28">
        <f t="shared" si="3"/>
        <v>0</v>
      </c>
    </row>
    <row r="258" spans="1:9">
      <c r="A258" s="13"/>
      <c r="C258"/>
      <c r="D258" s="12"/>
      <c r="E258" s="17"/>
      <c r="F258" s="17"/>
      <c r="I258" s="28">
        <f t="shared" si="3"/>
        <v>0</v>
      </c>
    </row>
    <row r="259" spans="1:9">
      <c r="A259" s="13"/>
      <c r="C259"/>
      <c r="D259" s="12"/>
      <c r="E259" s="17"/>
      <c r="F259" s="17"/>
      <c r="I259" s="28">
        <f t="shared" si="3"/>
        <v>0</v>
      </c>
    </row>
    <row r="260" spans="1:9">
      <c r="A260" s="13"/>
      <c r="C260"/>
      <c r="D260" s="12"/>
      <c r="E260" s="17"/>
      <c r="F260" s="17"/>
      <c r="I260" s="28">
        <f t="shared" ref="I260:I323" si="4">ROUNDDOWN((E260-G260)*1440,0)</f>
        <v>0</v>
      </c>
    </row>
    <row r="261" spans="1:9">
      <c r="A261" s="13"/>
      <c r="C261"/>
      <c r="D261" s="12"/>
      <c r="E261" s="17"/>
      <c r="F261" s="17"/>
      <c r="I261" s="28">
        <f t="shared" si="4"/>
        <v>0</v>
      </c>
    </row>
    <row r="262" spans="1:9">
      <c r="A262" s="13"/>
      <c r="C262"/>
      <c r="D262" s="12"/>
      <c r="E262" s="17"/>
      <c r="F262" s="17"/>
      <c r="I262" s="28">
        <f t="shared" si="4"/>
        <v>0</v>
      </c>
    </row>
    <row r="263" spans="1:9">
      <c r="A263" s="13"/>
      <c r="C263"/>
      <c r="D263" s="12"/>
      <c r="E263" s="17"/>
      <c r="F263" s="17"/>
      <c r="I263" s="28">
        <f t="shared" si="4"/>
        <v>0</v>
      </c>
    </row>
    <row r="264" spans="1:9">
      <c r="A264" s="13"/>
      <c r="C264"/>
      <c r="D264" s="12"/>
      <c r="E264" s="17"/>
      <c r="F264" s="17"/>
      <c r="I264" s="28">
        <f t="shared" si="4"/>
        <v>0</v>
      </c>
    </row>
    <row r="265" spans="1:9">
      <c r="A265" s="13"/>
      <c r="C265"/>
      <c r="D265" s="12"/>
      <c r="E265" s="17"/>
      <c r="F265" s="17"/>
      <c r="I265" s="28">
        <f t="shared" si="4"/>
        <v>0</v>
      </c>
    </row>
    <row r="266" spans="1:9">
      <c r="A266" s="13"/>
      <c r="C266"/>
      <c r="D266" s="12"/>
      <c r="E266" s="17"/>
      <c r="F266" s="17"/>
      <c r="I266" s="28">
        <f t="shared" si="4"/>
        <v>0</v>
      </c>
    </row>
    <row r="267" spans="1:9">
      <c r="A267" s="13"/>
      <c r="C267"/>
      <c r="D267" s="12"/>
      <c r="E267" s="17"/>
      <c r="F267" s="17"/>
      <c r="I267" s="28">
        <f t="shared" si="4"/>
        <v>0</v>
      </c>
    </row>
    <row r="268" spans="1:9">
      <c r="A268" s="13"/>
      <c r="C268"/>
      <c r="D268" s="12"/>
      <c r="E268" s="17"/>
      <c r="F268" s="17"/>
      <c r="I268" s="28">
        <f t="shared" si="4"/>
        <v>0</v>
      </c>
    </row>
    <row r="269" spans="1:9">
      <c r="A269" s="13"/>
      <c r="C269"/>
      <c r="D269" s="12"/>
      <c r="E269" s="17"/>
      <c r="F269" s="17"/>
      <c r="I269" s="28">
        <f t="shared" si="4"/>
        <v>0</v>
      </c>
    </row>
    <row r="270" spans="1:9">
      <c r="A270" s="13"/>
      <c r="C270"/>
      <c r="D270" s="12"/>
      <c r="E270" s="17"/>
      <c r="F270" s="17"/>
      <c r="I270" s="28">
        <f t="shared" si="4"/>
        <v>0</v>
      </c>
    </row>
    <row r="271" spans="1:9">
      <c r="A271" s="13"/>
      <c r="C271"/>
      <c r="D271" s="12"/>
      <c r="E271" s="17"/>
      <c r="F271" s="17"/>
      <c r="I271" s="28">
        <f t="shared" si="4"/>
        <v>0</v>
      </c>
    </row>
    <row r="272" spans="1:9">
      <c r="A272" s="13"/>
      <c r="C272"/>
      <c r="D272" s="12"/>
      <c r="E272" s="17"/>
      <c r="F272" s="17"/>
      <c r="I272" s="28">
        <f t="shared" si="4"/>
        <v>0</v>
      </c>
    </row>
    <row r="273" spans="1:9">
      <c r="A273" s="13"/>
      <c r="C273"/>
      <c r="D273" s="12"/>
      <c r="E273" s="17"/>
      <c r="F273" s="17"/>
      <c r="I273" s="28">
        <f t="shared" si="4"/>
        <v>0</v>
      </c>
    </row>
    <row r="274" spans="1:9">
      <c r="A274" s="13"/>
      <c r="C274"/>
      <c r="D274" s="12"/>
      <c r="E274" s="17"/>
      <c r="F274" s="17"/>
      <c r="I274" s="28">
        <f t="shared" si="4"/>
        <v>0</v>
      </c>
    </row>
    <row r="275" spans="1:9">
      <c r="A275" s="13"/>
      <c r="C275"/>
      <c r="D275" s="12"/>
      <c r="E275" s="17"/>
      <c r="F275" s="17"/>
      <c r="I275" s="28">
        <f t="shared" si="4"/>
        <v>0</v>
      </c>
    </row>
    <row r="276" spans="1:9">
      <c r="A276" s="13"/>
      <c r="C276"/>
      <c r="D276" s="12"/>
      <c r="E276" s="17"/>
      <c r="F276" s="17"/>
      <c r="I276" s="28">
        <f t="shared" si="4"/>
        <v>0</v>
      </c>
    </row>
    <row r="277" spans="1:9">
      <c r="A277" s="13"/>
      <c r="C277"/>
      <c r="D277" s="12"/>
      <c r="E277" s="17"/>
      <c r="F277" s="17"/>
      <c r="I277" s="28">
        <f t="shared" si="4"/>
        <v>0</v>
      </c>
    </row>
    <row r="278" spans="1:9">
      <c r="A278" s="13"/>
      <c r="C278"/>
      <c r="D278" s="12"/>
      <c r="E278" s="17"/>
      <c r="F278" s="17"/>
      <c r="I278" s="28">
        <f t="shared" si="4"/>
        <v>0</v>
      </c>
    </row>
    <row r="279" spans="1:9">
      <c r="A279" s="13"/>
      <c r="C279"/>
      <c r="D279" s="12"/>
      <c r="E279" s="17"/>
      <c r="F279" s="17"/>
      <c r="I279" s="28">
        <f t="shared" si="4"/>
        <v>0</v>
      </c>
    </row>
    <row r="280" spans="1:9">
      <c r="A280" s="13"/>
      <c r="C280"/>
      <c r="D280" s="12"/>
      <c r="E280" s="17"/>
      <c r="F280" s="17"/>
      <c r="I280" s="28">
        <f t="shared" si="4"/>
        <v>0</v>
      </c>
    </row>
    <row r="281" spans="1:9">
      <c r="A281" s="13"/>
      <c r="C281"/>
      <c r="D281" s="12"/>
      <c r="E281" s="17"/>
      <c r="F281" s="17"/>
      <c r="I281" s="28">
        <f t="shared" si="4"/>
        <v>0</v>
      </c>
    </row>
    <row r="282" spans="1:9">
      <c r="A282" s="13"/>
      <c r="C282"/>
      <c r="D282" s="12"/>
      <c r="E282" s="17"/>
      <c r="F282" s="17"/>
      <c r="I282" s="28">
        <f t="shared" si="4"/>
        <v>0</v>
      </c>
    </row>
    <row r="283" spans="1:9">
      <c r="A283" s="13"/>
      <c r="C283"/>
      <c r="D283" s="12"/>
      <c r="E283" s="17"/>
      <c r="F283" s="17"/>
      <c r="I283" s="28">
        <f t="shared" si="4"/>
        <v>0</v>
      </c>
    </row>
    <row r="284" spans="1:9">
      <c r="A284" s="13"/>
      <c r="C284"/>
      <c r="D284" s="12"/>
      <c r="E284" s="17"/>
      <c r="F284" s="17"/>
      <c r="I284" s="28">
        <f t="shared" si="4"/>
        <v>0</v>
      </c>
    </row>
    <row r="285" spans="1:9">
      <c r="A285" s="13"/>
      <c r="C285"/>
      <c r="D285" s="12"/>
      <c r="E285" s="17"/>
      <c r="F285" s="17"/>
      <c r="I285" s="28">
        <f t="shared" si="4"/>
        <v>0</v>
      </c>
    </row>
    <row r="286" spans="1:9">
      <c r="A286" s="13"/>
      <c r="C286"/>
      <c r="D286" s="12"/>
      <c r="E286" s="17"/>
      <c r="F286" s="17"/>
      <c r="I286" s="28">
        <f t="shared" si="4"/>
        <v>0</v>
      </c>
    </row>
    <row r="287" spans="1:9">
      <c r="A287" s="13"/>
      <c r="C287"/>
      <c r="D287" s="12"/>
      <c r="E287" s="17"/>
      <c r="F287" s="17"/>
      <c r="I287" s="28">
        <f t="shared" si="4"/>
        <v>0</v>
      </c>
    </row>
    <row r="288" spans="1:9">
      <c r="A288" s="13"/>
      <c r="C288"/>
      <c r="D288" s="12"/>
      <c r="E288" s="17"/>
      <c r="F288" s="17"/>
      <c r="I288" s="28">
        <f t="shared" si="4"/>
        <v>0</v>
      </c>
    </row>
    <row r="289" spans="1:9">
      <c r="A289" s="13"/>
      <c r="C289"/>
      <c r="D289" s="12"/>
      <c r="E289" s="17"/>
      <c r="F289" s="17"/>
      <c r="I289" s="28">
        <f t="shared" si="4"/>
        <v>0</v>
      </c>
    </row>
    <row r="290" spans="1:9">
      <c r="A290" s="13"/>
      <c r="C290"/>
      <c r="D290" s="12"/>
      <c r="E290" s="17"/>
      <c r="F290" s="17"/>
      <c r="I290" s="28">
        <f t="shared" si="4"/>
        <v>0</v>
      </c>
    </row>
    <row r="291" spans="1:9">
      <c r="A291" s="13"/>
      <c r="C291"/>
      <c r="D291" s="12"/>
      <c r="E291" s="17"/>
      <c r="F291" s="17"/>
      <c r="I291" s="28">
        <f t="shared" si="4"/>
        <v>0</v>
      </c>
    </row>
    <row r="292" spans="1:9">
      <c r="A292" s="13"/>
      <c r="C292"/>
      <c r="D292" s="12"/>
      <c r="E292" s="17"/>
      <c r="F292" s="17"/>
      <c r="I292" s="28">
        <f t="shared" si="4"/>
        <v>0</v>
      </c>
    </row>
    <row r="293" spans="1:9">
      <c r="A293" s="13"/>
      <c r="C293"/>
      <c r="D293" s="12"/>
      <c r="E293" s="17"/>
      <c r="F293" s="17"/>
      <c r="I293" s="28">
        <f t="shared" si="4"/>
        <v>0</v>
      </c>
    </row>
    <row r="294" spans="1:9">
      <c r="A294" s="13"/>
      <c r="C294"/>
      <c r="D294" s="12"/>
      <c r="E294" s="17"/>
      <c r="F294" s="17"/>
      <c r="I294" s="28">
        <f t="shared" si="4"/>
        <v>0</v>
      </c>
    </row>
    <row r="295" spans="1:9">
      <c r="A295" s="13"/>
      <c r="C295"/>
      <c r="D295" s="12"/>
      <c r="E295" s="17"/>
      <c r="F295" s="17"/>
      <c r="I295" s="28">
        <f t="shared" si="4"/>
        <v>0</v>
      </c>
    </row>
    <row r="296" spans="1:9">
      <c r="A296" s="13"/>
      <c r="C296"/>
      <c r="D296" s="12"/>
      <c r="E296" s="17"/>
      <c r="F296" s="17"/>
      <c r="I296" s="28">
        <f t="shared" si="4"/>
        <v>0</v>
      </c>
    </row>
    <row r="297" spans="1:9">
      <c r="A297" s="13"/>
      <c r="C297"/>
      <c r="D297" s="12"/>
      <c r="E297" s="17"/>
      <c r="F297" s="17"/>
      <c r="I297" s="28">
        <f t="shared" si="4"/>
        <v>0</v>
      </c>
    </row>
    <row r="298" spans="1:9">
      <c r="A298" s="13"/>
      <c r="C298"/>
      <c r="D298" s="12"/>
      <c r="E298" s="17"/>
      <c r="F298" s="17"/>
      <c r="I298" s="28">
        <f t="shared" si="4"/>
        <v>0</v>
      </c>
    </row>
    <row r="299" spans="1:9">
      <c r="A299" s="13"/>
      <c r="C299"/>
      <c r="D299" s="12"/>
      <c r="E299" s="17"/>
      <c r="F299" s="17"/>
      <c r="I299" s="28">
        <f t="shared" si="4"/>
        <v>0</v>
      </c>
    </row>
    <row r="300" spans="1:9">
      <c r="A300" s="13"/>
      <c r="C300"/>
      <c r="D300" s="12"/>
      <c r="E300" s="17"/>
      <c r="F300" s="17"/>
      <c r="I300" s="28">
        <f t="shared" si="4"/>
        <v>0</v>
      </c>
    </row>
    <row r="301" spans="1:9">
      <c r="A301" s="13"/>
      <c r="C301"/>
      <c r="D301" s="12"/>
      <c r="E301" s="17"/>
      <c r="F301" s="17"/>
      <c r="I301" s="28">
        <f t="shared" si="4"/>
        <v>0</v>
      </c>
    </row>
    <row r="302" spans="1:9">
      <c r="A302" s="13"/>
      <c r="C302"/>
      <c r="D302" s="12"/>
      <c r="E302" s="17"/>
      <c r="F302" s="17"/>
      <c r="I302" s="28">
        <f t="shared" si="4"/>
        <v>0</v>
      </c>
    </row>
    <row r="303" spans="1:9">
      <c r="A303" s="13"/>
      <c r="C303"/>
      <c r="D303" s="12"/>
      <c r="E303" s="17"/>
      <c r="F303" s="17"/>
      <c r="I303" s="28">
        <f t="shared" si="4"/>
        <v>0</v>
      </c>
    </row>
    <row r="304" spans="1:9">
      <c r="A304" s="13"/>
      <c r="C304"/>
      <c r="D304" s="12"/>
      <c r="E304" s="17"/>
      <c r="F304" s="17"/>
      <c r="I304" s="28">
        <f t="shared" si="4"/>
        <v>0</v>
      </c>
    </row>
    <row r="305" spans="1:9">
      <c r="A305" s="13"/>
      <c r="C305"/>
      <c r="D305" s="12"/>
      <c r="E305" s="17"/>
      <c r="F305" s="17"/>
      <c r="I305" s="28">
        <f t="shared" si="4"/>
        <v>0</v>
      </c>
    </row>
    <row r="306" spans="1:9">
      <c r="A306" s="13"/>
      <c r="C306"/>
      <c r="D306" s="12"/>
      <c r="E306" s="17"/>
      <c r="F306" s="17"/>
      <c r="I306" s="28">
        <f t="shared" si="4"/>
        <v>0</v>
      </c>
    </row>
    <row r="307" spans="1:9">
      <c r="A307" s="13"/>
      <c r="C307"/>
      <c r="D307" s="12"/>
      <c r="E307" s="17"/>
      <c r="F307" s="17"/>
      <c r="I307" s="28">
        <f t="shared" si="4"/>
        <v>0</v>
      </c>
    </row>
    <row r="308" spans="1:9">
      <c r="A308" s="13"/>
      <c r="C308"/>
      <c r="D308" s="12"/>
      <c r="E308" s="17"/>
      <c r="F308" s="17"/>
      <c r="I308" s="28">
        <f t="shared" si="4"/>
        <v>0</v>
      </c>
    </row>
    <row r="309" spans="1:9">
      <c r="A309" s="13"/>
      <c r="C309"/>
      <c r="D309" s="12"/>
      <c r="E309" s="17"/>
      <c r="F309" s="17"/>
      <c r="I309" s="28">
        <f t="shared" si="4"/>
        <v>0</v>
      </c>
    </row>
    <row r="310" spans="1:9">
      <c r="A310" s="13"/>
      <c r="C310"/>
      <c r="D310" s="12"/>
      <c r="E310" s="17"/>
      <c r="F310" s="17"/>
      <c r="I310" s="28">
        <f t="shared" si="4"/>
        <v>0</v>
      </c>
    </row>
    <row r="311" spans="1:9">
      <c r="A311" s="13"/>
      <c r="C311"/>
      <c r="D311" s="12"/>
      <c r="E311" s="17"/>
      <c r="F311" s="17"/>
      <c r="I311" s="28">
        <f t="shared" si="4"/>
        <v>0</v>
      </c>
    </row>
    <row r="312" spans="1:9">
      <c r="A312" s="13"/>
      <c r="C312"/>
      <c r="D312" s="12"/>
      <c r="E312" s="17"/>
      <c r="F312" s="17"/>
      <c r="I312" s="28">
        <f t="shared" si="4"/>
        <v>0</v>
      </c>
    </row>
    <row r="313" spans="1:9">
      <c r="A313" s="13"/>
      <c r="C313"/>
      <c r="D313" s="12"/>
      <c r="E313" s="17"/>
      <c r="F313" s="17"/>
      <c r="I313" s="28">
        <f t="shared" si="4"/>
        <v>0</v>
      </c>
    </row>
    <row r="314" spans="1:9">
      <c r="A314" s="13"/>
      <c r="C314"/>
      <c r="D314" s="12"/>
      <c r="E314" s="17"/>
      <c r="F314" s="17"/>
      <c r="I314" s="28">
        <f t="shared" si="4"/>
        <v>0</v>
      </c>
    </row>
    <row r="315" spans="1:9">
      <c r="A315" s="13"/>
      <c r="C315"/>
      <c r="D315" s="12"/>
      <c r="E315" s="17"/>
      <c r="F315" s="17"/>
      <c r="I315" s="28">
        <f t="shared" si="4"/>
        <v>0</v>
      </c>
    </row>
    <row r="316" spans="1:9">
      <c r="A316" s="13"/>
      <c r="C316"/>
      <c r="D316" s="12"/>
      <c r="E316" s="17"/>
      <c r="F316" s="17"/>
      <c r="I316" s="28">
        <f t="shared" si="4"/>
        <v>0</v>
      </c>
    </row>
    <row r="317" spans="1:9">
      <c r="A317" s="13"/>
      <c r="C317"/>
      <c r="D317" s="12"/>
      <c r="E317" s="17"/>
      <c r="F317" s="17"/>
      <c r="I317" s="28">
        <f t="shared" si="4"/>
        <v>0</v>
      </c>
    </row>
    <row r="318" spans="1:9">
      <c r="A318" s="13"/>
      <c r="C318"/>
      <c r="D318" s="12"/>
      <c r="E318" s="17"/>
      <c r="F318" s="17"/>
      <c r="I318" s="28">
        <f t="shared" si="4"/>
        <v>0</v>
      </c>
    </row>
    <row r="319" spans="1:9">
      <c r="A319" s="13"/>
      <c r="C319"/>
      <c r="D319" s="12"/>
      <c r="E319" s="17"/>
      <c r="F319" s="17"/>
      <c r="I319" s="28">
        <f t="shared" si="4"/>
        <v>0</v>
      </c>
    </row>
    <row r="320" spans="1:9">
      <c r="A320" s="13"/>
      <c r="C320"/>
      <c r="D320" s="12"/>
      <c r="E320" s="17"/>
      <c r="F320" s="17"/>
      <c r="I320" s="28">
        <f t="shared" si="4"/>
        <v>0</v>
      </c>
    </row>
    <row r="321" spans="1:9">
      <c r="A321" s="13"/>
      <c r="C321"/>
      <c r="D321" s="12"/>
      <c r="E321" s="17"/>
      <c r="F321" s="17"/>
      <c r="I321" s="28">
        <f t="shared" si="4"/>
        <v>0</v>
      </c>
    </row>
    <row r="322" spans="1:9">
      <c r="A322" s="13"/>
      <c r="C322"/>
      <c r="D322" s="12"/>
      <c r="E322" s="17"/>
      <c r="F322" s="17"/>
      <c r="I322" s="28">
        <f t="shared" si="4"/>
        <v>0</v>
      </c>
    </row>
    <row r="323" spans="1:9">
      <c r="A323" s="13"/>
      <c r="C323"/>
      <c r="D323" s="12"/>
      <c r="E323" s="17"/>
      <c r="F323" s="17"/>
      <c r="I323" s="28">
        <f t="shared" si="4"/>
        <v>0</v>
      </c>
    </row>
    <row r="324" spans="1:9">
      <c r="A324" s="13"/>
      <c r="C324"/>
      <c r="D324" s="12"/>
      <c r="E324" s="17"/>
      <c r="F324" s="17"/>
      <c r="I324" s="28">
        <f t="shared" ref="I324:I387" si="5">ROUNDDOWN((E324-G324)*1440,0)</f>
        <v>0</v>
      </c>
    </row>
    <row r="325" spans="1:9">
      <c r="A325" s="13"/>
      <c r="C325"/>
      <c r="D325" s="12"/>
      <c r="E325" s="17"/>
      <c r="F325" s="17"/>
      <c r="I325" s="28">
        <f t="shared" si="5"/>
        <v>0</v>
      </c>
    </row>
    <row r="326" spans="1:9">
      <c r="A326" s="13"/>
      <c r="C326"/>
      <c r="D326" s="12"/>
      <c r="E326" s="17"/>
      <c r="F326" s="17"/>
      <c r="I326" s="28">
        <f t="shared" si="5"/>
        <v>0</v>
      </c>
    </row>
    <row r="327" spans="1:9">
      <c r="A327" s="13"/>
      <c r="C327"/>
      <c r="D327" s="12"/>
      <c r="E327" s="17"/>
      <c r="F327" s="17"/>
      <c r="I327" s="28">
        <f t="shared" si="5"/>
        <v>0</v>
      </c>
    </row>
    <row r="328" spans="1:9">
      <c r="A328" s="13"/>
      <c r="C328"/>
      <c r="D328" s="12"/>
      <c r="E328" s="17"/>
      <c r="F328" s="17"/>
      <c r="I328" s="28">
        <f t="shared" si="5"/>
        <v>0</v>
      </c>
    </row>
    <row r="329" spans="1:9">
      <c r="A329" s="13"/>
      <c r="C329"/>
      <c r="D329" s="12"/>
      <c r="E329" s="17"/>
      <c r="F329" s="17"/>
      <c r="I329" s="28">
        <f t="shared" si="5"/>
        <v>0</v>
      </c>
    </row>
    <row r="330" spans="1:9">
      <c r="A330" s="13"/>
      <c r="C330"/>
      <c r="D330" s="12"/>
      <c r="E330" s="17"/>
      <c r="F330" s="17"/>
      <c r="I330" s="28">
        <f t="shared" si="5"/>
        <v>0</v>
      </c>
    </row>
    <row r="331" spans="1:9">
      <c r="A331" s="13"/>
      <c r="C331"/>
      <c r="D331" s="12"/>
      <c r="E331" s="17"/>
      <c r="F331" s="17"/>
      <c r="I331" s="28">
        <f t="shared" si="5"/>
        <v>0</v>
      </c>
    </row>
    <row r="332" spans="1:9">
      <c r="A332" s="13"/>
      <c r="C332"/>
      <c r="D332" s="12"/>
      <c r="E332" s="17"/>
      <c r="F332" s="17"/>
      <c r="I332" s="28">
        <f t="shared" si="5"/>
        <v>0</v>
      </c>
    </row>
    <row r="333" spans="1:9">
      <c r="A333" s="13"/>
      <c r="C333"/>
      <c r="D333" s="12"/>
      <c r="E333" s="17"/>
      <c r="F333" s="17"/>
      <c r="I333" s="28">
        <f t="shared" si="5"/>
        <v>0</v>
      </c>
    </row>
    <row r="334" spans="1:9">
      <c r="A334" s="13"/>
      <c r="C334"/>
      <c r="D334" s="12"/>
      <c r="E334" s="17"/>
      <c r="F334" s="17"/>
      <c r="I334" s="28">
        <f t="shared" si="5"/>
        <v>0</v>
      </c>
    </row>
    <row r="335" spans="1:9">
      <c r="A335" s="13"/>
      <c r="C335"/>
      <c r="D335" s="12"/>
      <c r="E335" s="17"/>
      <c r="F335" s="17"/>
      <c r="I335" s="28">
        <f t="shared" si="5"/>
        <v>0</v>
      </c>
    </row>
    <row r="336" spans="1:9">
      <c r="A336" s="13"/>
      <c r="C336"/>
      <c r="D336" s="12"/>
      <c r="E336" s="17"/>
      <c r="F336" s="17"/>
      <c r="I336" s="28">
        <f t="shared" si="5"/>
        <v>0</v>
      </c>
    </row>
    <row r="337" spans="1:9">
      <c r="A337" s="13"/>
      <c r="C337"/>
      <c r="D337" s="12"/>
      <c r="E337" s="17"/>
      <c r="F337" s="17"/>
      <c r="I337" s="28">
        <f t="shared" si="5"/>
        <v>0</v>
      </c>
    </row>
    <row r="338" spans="1:9">
      <c r="A338" s="13"/>
      <c r="C338"/>
      <c r="D338" s="12"/>
      <c r="E338" s="17"/>
      <c r="F338" s="17"/>
      <c r="I338" s="28">
        <f t="shared" si="5"/>
        <v>0</v>
      </c>
    </row>
    <row r="339" spans="1:9">
      <c r="A339" s="13"/>
      <c r="C339"/>
      <c r="D339" s="12"/>
      <c r="E339" s="17"/>
      <c r="F339" s="17"/>
      <c r="I339" s="28">
        <f t="shared" si="5"/>
        <v>0</v>
      </c>
    </row>
    <row r="340" spans="1:9">
      <c r="A340" s="13"/>
      <c r="C340"/>
      <c r="D340" s="12"/>
      <c r="E340" s="17"/>
      <c r="F340" s="17"/>
      <c r="I340" s="28">
        <f t="shared" si="5"/>
        <v>0</v>
      </c>
    </row>
    <row r="341" spans="1:9">
      <c r="A341" s="13"/>
      <c r="C341"/>
      <c r="D341" s="12"/>
      <c r="E341" s="17"/>
      <c r="F341" s="17"/>
      <c r="I341" s="28">
        <f t="shared" si="5"/>
        <v>0</v>
      </c>
    </row>
    <row r="342" spans="1:9">
      <c r="A342" s="13"/>
      <c r="C342"/>
      <c r="D342" s="12"/>
      <c r="E342" s="17"/>
      <c r="F342" s="17"/>
      <c r="I342" s="28">
        <f t="shared" si="5"/>
        <v>0</v>
      </c>
    </row>
    <row r="343" spans="1:9">
      <c r="A343" s="13"/>
      <c r="C343"/>
      <c r="D343" s="12"/>
      <c r="E343" s="17"/>
      <c r="F343" s="17"/>
      <c r="I343" s="28">
        <f t="shared" si="5"/>
        <v>0</v>
      </c>
    </row>
    <row r="344" spans="1:9">
      <c r="A344" s="13"/>
      <c r="C344"/>
      <c r="D344" s="12"/>
      <c r="E344" s="17"/>
      <c r="F344" s="17"/>
      <c r="I344" s="28">
        <f t="shared" si="5"/>
        <v>0</v>
      </c>
    </row>
    <row r="345" spans="1:9">
      <c r="A345" s="13"/>
      <c r="C345"/>
      <c r="D345" s="12"/>
      <c r="E345" s="17"/>
      <c r="F345" s="17"/>
      <c r="I345" s="28">
        <f t="shared" si="5"/>
        <v>0</v>
      </c>
    </row>
    <row r="346" spans="1:9">
      <c r="A346" s="13"/>
      <c r="C346"/>
      <c r="D346" s="12"/>
      <c r="E346" s="17"/>
      <c r="F346" s="17"/>
      <c r="I346" s="28">
        <f t="shared" si="5"/>
        <v>0</v>
      </c>
    </row>
    <row r="347" spans="1:9">
      <c r="A347" s="13"/>
      <c r="C347"/>
      <c r="D347" s="12"/>
      <c r="E347" s="17"/>
      <c r="F347" s="17"/>
      <c r="I347" s="28">
        <f t="shared" si="5"/>
        <v>0</v>
      </c>
    </row>
    <row r="348" spans="1:9">
      <c r="A348" s="13"/>
      <c r="C348"/>
      <c r="D348" s="12"/>
      <c r="E348" s="17"/>
      <c r="F348" s="17"/>
      <c r="I348" s="28">
        <f t="shared" si="5"/>
        <v>0</v>
      </c>
    </row>
    <row r="349" spans="1:9">
      <c r="A349" s="13"/>
      <c r="C349"/>
      <c r="D349" s="12"/>
      <c r="E349" s="17"/>
      <c r="F349" s="17"/>
      <c r="I349" s="28">
        <f t="shared" si="5"/>
        <v>0</v>
      </c>
    </row>
    <row r="350" spans="1:9">
      <c r="A350" s="13"/>
      <c r="C350"/>
      <c r="D350" s="12"/>
      <c r="E350" s="17"/>
      <c r="F350" s="17"/>
      <c r="I350" s="28">
        <f t="shared" si="5"/>
        <v>0</v>
      </c>
    </row>
    <row r="351" spans="1:9">
      <c r="A351" s="13"/>
      <c r="C351"/>
      <c r="D351" s="12"/>
      <c r="E351" s="17"/>
      <c r="F351" s="17"/>
      <c r="I351" s="28">
        <f t="shared" si="5"/>
        <v>0</v>
      </c>
    </row>
    <row r="352" spans="1:9">
      <c r="A352" s="13"/>
      <c r="C352"/>
      <c r="D352" s="12"/>
      <c r="E352" s="17"/>
      <c r="F352" s="17"/>
      <c r="I352" s="28">
        <f t="shared" si="5"/>
        <v>0</v>
      </c>
    </row>
    <row r="353" spans="1:9">
      <c r="A353" s="13"/>
      <c r="C353"/>
      <c r="D353" s="12"/>
      <c r="E353" s="17"/>
      <c r="F353" s="17"/>
      <c r="I353" s="28">
        <f t="shared" si="5"/>
        <v>0</v>
      </c>
    </row>
    <row r="354" spans="1:9">
      <c r="A354" s="13"/>
      <c r="C354"/>
      <c r="D354" s="12"/>
      <c r="E354" s="17"/>
      <c r="F354" s="17"/>
      <c r="I354" s="28">
        <f t="shared" si="5"/>
        <v>0</v>
      </c>
    </row>
    <row r="355" spans="1:9">
      <c r="A355" s="13"/>
      <c r="C355"/>
      <c r="D355" s="12"/>
      <c r="E355" s="17"/>
      <c r="F355" s="17"/>
      <c r="I355" s="28">
        <f t="shared" si="5"/>
        <v>0</v>
      </c>
    </row>
    <row r="356" spans="1:9">
      <c r="A356" s="13"/>
      <c r="C356"/>
      <c r="D356" s="12"/>
      <c r="E356" s="17"/>
      <c r="F356" s="17"/>
      <c r="I356" s="28">
        <f t="shared" si="5"/>
        <v>0</v>
      </c>
    </row>
    <row r="357" spans="1:9">
      <c r="A357" s="13"/>
      <c r="C357"/>
      <c r="D357" s="12"/>
      <c r="E357" s="17"/>
      <c r="F357" s="17"/>
      <c r="I357" s="28">
        <f t="shared" si="5"/>
        <v>0</v>
      </c>
    </row>
    <row r="358" spans="1:9">
      <c r="A358" s="13"/>
      <c r="C358"/>
      <c r="D358" s="12"/>
      <c r="E358" s="17"/>
      <c r="F358" s="17"/>
      <c r="I358" s="28">
        <f t="shared" si="5"/>
        <v>0</v>
      </c>
    </row>
    <row r="359" spans="1:9">
      <c r="A359" s="13"/>
      <c r="C359"/>
      <c r="D359" s="12"/>
      <c r="E359" s="17"/>
      <c r="F359" s="17"/>
      <c r="I359" s="28">
        <f t="shared" si="5"/>
        <v>0</v>
      </c>
    </row>
    <row r="360" spans="1:9">
      <c r="A360" s="13"/>
      <c r="C360"/>
      <c r="D360" s="12"/>
      <c r="E360" s="17"/>
      <c r="F360" s="17"/>
      <c r="I360" s="28">
        <f t="shared" si="5"/>
        <v>0</v>
      </c>
    </row>
    <row r="361" spans="1:9">
      <c r="A361" s="13"/>
      <c r="C361"/>
      <c r="D361" s="12"/>
      <c r="E361" s="17"/>
      <c r="F361" s="17"/>
      <c r="I361" s="28">
        <f t="shared" si="5"/>
        <v>0</v>
      </c>
    </row>
    <row r="362" spans="1:9">
      <c r="A362" s="13"/>
      <c r="C362"/>
      <c r="D362" s="12"/>
      <c r="E362" s="17"/>
      <c r="F362" s="17"/>
      <c r="I362" s="28">
        <f t="shared" si="5"/>
        <v>0</v>
      </c>
    </row>
    <row r="363" spans="1:9">
      <c r="A363" s="13"/>
      <c r="C363"/>
      <c r="D363" s="12"/>
      <c r="E363" s="17"/>
      <c r="F363" s="17"/>
      <c r="I363" s="28">
        <f t="shared" si="5"/>
        <v>0</v>
      </c>
    </row>
    <row r="364" spans="1:9">
      <c r="A364" s="13"/>
      <c r="C364"/>
      <c r="D364" s="12"/>
      <c r="E364" s="17"/>
      <c r="F364" s="17"/>
      <c r="I364" s="28">
        <f t="shared" si="5"/>
        <v>0</v>
      </c>
    </row>
    <row r="365" spans="1:9">
      <c r="A365" s="13"/>
      <c r="C365"/>
      <c r="D365" s="12"/>
      <c r="E365" s="17"/>
      <c r="F365" s="17"/>
      <c r="I365" s="28">
        <f t="shared" si="5"/>
        <v>0</v>
      </c>
    </row>
    <row r="366" spans="1:9">
      <c r="A366" s="13"/>
      <c r="C366"/>
      <c r="D366" s="12"/>
      <c r="E366" s="17"/>
      <c r="F366" s="17"/>
      <c r="I366" s="28">
        <f t="shared" si="5"/>
        <v>0</v>
      </c>
    </row>
    <row r="367" spans="1:9">
      <c r="A367" s="13"/>
      <c r="C367"/>
      <c r="D367" s="12"/>
      <c r="E367" s="17"/>
      <c r="F367" s="17"/>
      <c r="I367" s="28">
        <f t="shared" si="5"/>
        <v>0</v>
      </c>
    </row>
    <row r="368" spans="1:9">
      <c r="A368" s="13"/>
      <c r="C368"/>
      <c r="D368" s="12"/>
      <c r="E368" s="17"/>
      <c r="F368" s="17"/>
      <c r="I368" s="28">
        <f t="shared" si="5"/>
        <v>0</v>
      </c>
    </row>
    <row r="369" spans="1:9">
      <c r="A369" s="13"/>
      <c r="C369"/>
      <c r="D369" s="12"/>
      <c r="E369" s="17"/>
      <c r="F369" s="17"/>
      <c r="I369" s="28">
        <f t="shared" si="5"/>
        <v>0</v>
      </c>
    </row>
    <row r="370" spans="1:9">
      <c r="A370" s="13"/>
      <c r="C370"/>
      <c r="D370" s="12"/>
      <c r="E370" s="17"/>
      <c r="F370" s="17"/>
      <c r="I370" s="28">
        <f t="shared" si="5"/>
        <v>0</v>
      </c>
    </row>
    <row r="371" spans="1:9">
      <c r="A371" s="13"/>
      <c r="C371"/>
      <c r="D371" s="12"/>
      <c r="E371" s="17"/>
      <c r="F371" s="17"/>
      <c r="I371" s="28">
        <f t="shared" si="5"/>
        <v>0</v>
      </c>
    </row>
    <row r="372" spans="1:9">
      <c r="A372" s="13"/>
      <c r="C372"/>
      <c r="D372" s="12"/>
      <c r="E372" s="17"/>
      <c r="F372" s="17"/>
      <c r="I372" s="28">
        <f t="shared" si="5"/>
        <v>0</v>
      </c>
    </row>
    <row r="373" spans="1:9">
      <c r="A373" s="13"/>
      <c r="C373"/>
      <c r="D373" s="12"/>
      <c r="E373" s="17"/>
      <c r="F373" s="17"/>
      <c r="I373" s="28">
        <f t="shared" si="5"/>
        <v>0</v>
      </c>
    </row>
    <row r="374" spans="1:9">
      <c r="A374" s="13"/>
      <c r="C374"/>
      <c r="D374" s="12"/>
      <c r="E374" s="17"/>
      <c r="F374" s="17"/>
      <c r="I374" s="28">
        <f t="shared" si="5"/>
        <v>0</v>
      </c>
    </row>
    <row r="375" spans="1:9">
      <c r="A375" s="13"/>
      <c r="C375"/>
      <c r="D375" s="12"/>
      <c r="E375" s="17"/>
      <c r="F375" s="17"/>
      <c r="I375" s="28">
        <f t="shared" si="5"/>
        <v>0</v>
      </c>
    </row>
    <row r="376" spans="1:9">
      <c r="A376" s="13"/>
      <c r="C376"/>
      <c r="D376" s="12"/>
      <c r="E376" s="17"/>
      <c r="F376" s="17"/>
      <c r="I376" s="28">
        <f t="shared" si="5"/>
        <v>0</v>
      </c>
    </row>
    <row r="377" spans="1:9">
      <c r="A377" s="13"/>
      <c r="C377"/>
      <c r="D377" s="12"/>
      <c r="E377" s="17"/>
      <c r="F377" s="17"/>
      <c r="I377" s="28">
        <f t="shared" si="5"/>
        <v>0</v>
      </c>
    </row>
    <row r="378" spans="1:9">
      <c r="A378" s="13"/>
      <c r="C378"/>
      <c r="D378" s="12"/>
      <c r="E378" s="17"/>
      <c r="F378" s="17"/>
      <c r="I378" s="28">
        <f t="shared" si="5"/>
        <v>0</v>
      </c>
    </row>
    <row r="379" spans="1:9">
      <c r="A379" s="13"/>
      <c r="C379"/>
      <c r="D379" s="12"/>
      <c r="E379" s="17"/>
      <c r="F379" s="17"/>
      <c r="I379" s="28">
        <f t="shared" si="5"/>
        <v>0</v>
      </c>
    </row>
    <row r="380" spans="1:9">
      <c r="A380" s="13"/>
      <c r="C380"/>
      <c r="D380" s="12"/>
      <c r="E380" s="17"/>
      <c r="F380" s="17"/>
      <c r="I380" s="28">
        <f t="shared" si="5"/>
        <v>0</v>
      </c>
    </row>
    <row r="381" spans="1:9">
      <c r="A381" s="13"/>
      <c r="C381"/>
      <c r="D381" s="12"/>
      <c r="E381" s="17"/>
      <c r="F381" s="17"/>
      <c r="I381" s="28">
        <f t="shared" si="5"/>
        <v>0</v>
      </c>
    </row>
    <row r="382" spans="1:9">
      <c r="A382" s="13"/>
      <c r="C382"/>
      <c r="D382" s="12"/>
      <c r="E382" s="17"/>
      <c r="F382" s="17"/>
      <c r="I382" s="28">
        <f t="shared" si="5"/>
        <v>0</v>
      </c>
    </row>
    <row r="383" spans="1:9">
      <c r="A383" s="13"/>
      <c r="C383"/>
      <c r="D383" s="12"/>
      <c r="E383" s="17"/>
      <c r="F383" s="17"/>
      <c r="I383" s="28">
        <f t="shared" si="5"/>
        <v>0</v>
      </c>
    </row>
    <row r="384" spans="1:9">
      <c r="A384" s="13"/>
      <c r="C384"/>
      <c r="D384" s="12"/>
      <c r="E384" s="17"/>
      <c r="F384" s="17"/>
      <c r="I384" s="28">
        <f t="shared" si="5"/>
        <v>0</v>
      </c>
    </row>
    <row r="385" spans="1:9">
      <c r="A385" s="13"/>
      <c r="C385"/>
      <c r="D385" s="12"/>
      <c r="E385" s="17"/>
      <c r="F385" s="17"/>
      <c r="I385" s="28">
        <f t="shared" si="5"/>
        <v>0</v>
      </c>
    </row>
    <row r="386" spans="1:9">
      <c r="A386" s="13"/>
      <c r="C386"/>
      <c r="D386" s="12"/>
      <c r="E386" s="17"/>
      <c r="F386" s="17"/>
      <c r="I386" s="28">
        <f t="shared" si="5"/>
        <v>0</v>
      </c>
    </row>
    <row r="387" spans="1:9">
      <c r="A387" s="13"/>
      <c r="C387"/>
      <c r="D387" s="12"/>
      <c r="E387" s="17"/>
      <c r="F387" s="17"/>
      <c r="I387" s="28">
        <f t="shared" si="5"/>
        <v>0</v>
      </c>
    </row>
    <row r="388" spans="1:9">
      <c r="A388" s="13"/>
      <c r="C388"/>
      <c r="D388" s="12"/>
      <c r="E388" s="17"/>
      <c r="F388" s="17"/>
      <c r="I388" s="28">
        <f t="shared" ref="I388:I451" si="6">ROUNDDOWN((E388-G388)*1440,0)</f>
        <v>0</v>
      </c>
    </row>
    <row r="389" spans="1:9">
      <c r="A389" s="13"/>
      <c r="C389"/>
      <c r="D389" s="12"/>
      <c r="E389" s="17"/>
      <c r="F389" s="17"/>
      <c r="I389" s="28">
        <f t="shared" si="6"/>
        <v>0</v>
      </c>
    </row>
    <row r="390" spans="1:9">
      <c r="A390" s="13"/>
      <c r="C390"/>
      <c r="D390" s="12"/>
      <c r="E390" s="17"/>
      <c r="F390" s="17"/>
      <c r="I390" s="28">
        <f t="shared" si="6"/>
        <v>0</v>
      </c>
    </row>
    <row r="391" spans="1:9">
      <c r="A391" s="13"/>
      <c r="C391"/>
      <c r="D391" s="12"/>
      <c r="E391" s="17"/>
      <c r="F391" s="17"/>
      <c r="I391" s="28">
        <f t="shared" si="6"/>
        <v>0</v>
      </c>
    </row>
    <row r="392" spans="1:9">
      <c r="A392" s="13"/>
      <c r="C392"/>
      <c r="D392" s="12"/>
      <c r="E392" s="17"/>
      <c r="F392" s="17"/>
      <c r="I392" s="28">
        <f t="shared" si="6"/>
        <v>0</v>
      </c>
    </row>
    <row r="393" spans="1:9">
      <c r="A393" s="13"/>
      <c r="C393"/>
      <c r="D393" s="12"/>
      <c r="E393" s="17"/>
      <c r="F393" s="17"/>
      <c r="I393" s="28">
        <f t="shared" si="6"/>
        <v>0</v>
      </c>
    </row>
    <row r="394" spans="1:9">
      <c r="A394" s="13"/>
      <c r="C394"/>
      <c r="D394" s="12"/>
      <c r="E394" s="17"/>
      <c r="F394" s="17"/>
      <c r="I394" s="28">
        <f t="shared" si="6"/>
        <v>0</v>
      </c>
    </row>
    <row r="395" spans="1:9">
      <c r="A395" s="13"/>
      <c r="C395"/>
      <c r="D395" s="12"/>
      <c r="E395" s="17"/>
      <c r="F395" s="17"/>
      <c r="I395" s="28">
        <f t="shared" si="6"/>
        <v>0</v>
      </c>
    </row>
    <row r="396" spans="1:9">
      <c r="A396" s="13"/>
      <c r="C396"/>
      <c r="D396" s="12"/>
      <c r="E396" s="17"/>
      <c r="F396" s="17"/>
      <c r="I396" s="28">
        <f t="shared" si="6"/>
        <v>0</v>
      </c>
    </row>
    <row r="397" spans="1:9">
      <c r="A397" s="13"/>
      <c r="C397"/>
      <c r="D397" s="12"/>
      <c r="E397" s="17"/>
      <c r="F397" s="17"/>
      <c r="I397" s="28">
        <f t="shared" si="6"/>
        <v>0</v>
      </c>
    </row>
    <row r="398" spans="1:9">
      <c r="A398" s="13"/>
      <c r="C398"/>
      <c r="D398" s="12"/>
      <c r="E398" s="17"/>
      <c r="F398" s="17"/>
      <c r="I398" s="28">
        <f t="shared" si="6"/>
        <v>0</v>
      </c>
    </row>
    <row r="399" spans="1:9">
      <c r="A399" s="13"/>
      <c r="C399"/>
      <c r="D399" s="12"/>
      <c r="E399" s="17"/>
      <c r="F399" s="17"/>
      <c r="I399" s="28">
        <f t="shared" si="6"/>
        <v>0</v>
      </c>
    </row>
    <row r="400" spans="1:9">
      <c r="A400" s="13"/>
      <c r="C400"/>
      <c r="D400" s="12"/>
      <c r="E400" s="17"/>
      <c r="F400" s="17"/>
      <c r="I400" s="28">
        <f t="shared" si="6"/>
        <v>0</v>
      </c>
    </row>
    <row r="401" spans="1:9">
      <c r="A401" s="13"/>
      <c r="C401"/>
      <c r="D401" s="12"/>
      <c r="E401" s="17"/>
      <c r="F401" s="17"/>
      <c r="I401" s="28">
        <f t="shared" si="6"/>
        <v>0</v>
      </c>
    </row>
    <row r="402" spans="1:9">
      <c r="A402" s="13"/>
      <c r="C402"/>
      <c r="D402" s="12"/>
      <c r="E402" s="17"/>
      <c r="F402" s="17"/>
      <c r="I402" s="28">
        <f t="shared" si="6"/>
        <v>0</v>
      </c>
    </row>
    <row r="403" spans="1:9">
      <c r="A403" s="13"/>
      <c r="C403"/>
      <c r="D403" s="12"/>
      <c r="E403" s="17"/>
      <c r="F403" s="17"/>
      <c r="I403" s="28">
        <f t="shared" si="6"/>
        <v>0</v>
      </c>
    </row>
    <row r="404" spans="1:9">
      <c r="A404" s="13"/>
      <c r="C404"/>
      <c r="D404" s="12"/>
      <c r="E404" s="17"/>
      <c r="F404" s="17"/>
      <c r="I404" s="28">
        <f t="shared" si="6"/>
        <v>0</v>
      </c>
    </row>
    <row r="405" spans="1:9">
      <c r="A405" s="13"/>
      <c r="C405"/>
      <c r="D405" s="12"/>
      <c r="E405" s="17"/>
      <c r="F405" s="17"/>
      <c r="I405" s="28">
        <f t="shared" si="6"/>
        <v>0</v>
      </c>
    </row>
    <row r="406" spans="1:9">
      <c r="A406" s="13"/>
      <c r="C406"/>
      <c r="D406" s="12"/>
      <c r="E406" s="17"/>
      <c r="F406" s="17"/>
      <c r="I406" s="28">
        <f t="shared" si="6"/>
        <v>0</v>
      </c>
    </row>
    <row r="407" spans="1:9">
      <c r="A407" s="13"/>
      <c r="C407"/>
      <c r="D407" s="12"/>
      <c r="E407" s="17"/>
      <c r="F407" s="17"/>
      <c r="I407" s="28">
        <f t="shared" si="6"/>
        <v>0</v>
      </c>
    </row>
    <row r="408" spans="1:9">
      <c r="A408" s="13"/>
      <c r="C408"/>
      <c r="D408" s="12"/>
      <c r="E408" s="17"/>
      <c r="F408" s="17"/>
      <c r="I408" s="28">
        <f t="shared" si="6"/>
        <v>0</v>
      </c>
    </row>
    <row r="409" spans="1:9">
      <c r="A409" s="13"/>
      <c r="C409"/>
      <c r="D409" s="12"/>
      <c r="E409" s="17"/>
      <c r="F409" s="17"/>
      <c r="I409" s="28">
        <f t="shared" si="6"/>
        <v>0</v>
      </c>
    </row>
    <row r="410" spans="1:9">
      <c r="A410" s="13"/>
      <c r="C410"/>
      <c r="D410" s="12"/>
      <c r="E410" s="17"/>
      <c r="F410" s="17"/>
      <c r="I410" s="28">
        <f t="shared" si="6"/>
        <v>0</v>
      </c>
    </row>
    <row r="411" spans="1:9">
      <c r="A411" s="13"/>
      <c r="C411"/>
      <c r="D411" s="12"/>
      <c r="E411" s="17"/>
      <c r="F411" s="17"/>
      <c r="I411" s="28">
        <f t="shared" si="6"/>
        <v>0</v>
      </c>
    </row>
    <row r="412" spans="1:9">
      <c r="A412" s="13"/>
      <c r="C412"/>
      <c r="D412" s="12"/>
      <c r="E412" s="17"/>
      <c r="F412" s="17"/>
      <c r="I412" s="28">
        <f t="shared" si="6"/>
        <v>0</v>
      </c>
    </row>
    <row r="413" spans="1:9">
      <c r="A413" s="13"/>
      <c r="C413"/>
      <c r="D413" s="12"/>
      <c r="E413" s="17"/>
      <c r="F413" s="17"/>
      <c r="I413" s="28">
        <f t="shared" si="6"/>
        <v>0</v>
      </c>
    </row>
    <row r="414" spans="1:9">
      <c r="A414" s="13"/>
      <c r="C414"/>
      <c r="D414" s="12"/>
      <c r="E414" s="17"/>
      <c r="F414" s="17"/>
      <c r="I414" s="28">
        <f t="shared" si="6"/>
        <v>0</v>
      </c>
    </row>
    <row r="415" spans="1:9">
      <c r="A415" s="13"/>
      <c r="C415"/>
      <c r="D415" s="12"/>
      <c r="E415" s="17"/>
      <c r="F415" s="17"/>
      <c r="I415" s="28">
        <f t="shared" si="6"/>
        <v>0</v>
      </c>
    </row>
    <row r="416" spans="1:9">
      <c r="A416" s="13"/>
      <c r="C416"/>
      <c r="D416" s="12"/>
      <c r="E416" s="17"/>
      <c r="F416" s="17"/>
      <c r="I416" s="28">
        <f t="shared" si="6"/>
        <v>0</v>
      </c>
    </row>
    <row r="417" spans="1:9">
      <c r="A417" s="13"/>
      <c r="C417"/>
      <c r="D417" s="12"/>
      <c r="E417" s="17"/>
      <c r="F417" s="17"/>
      <c r="I417" s="28">
        <f t="shared" si="6"/>
        <v>0</v>
      </c>
    </row>
    <row r="418" spans="1:9">
      <c r="A418" s="13"/>
      <c r="C418"/>
      <c r="D418" s="12"/>
      <c r="E418" s="17"/>
      <c r="F418" s="17"/>
      <c r="I418" s="28">
        <f t="shared" si="6"/>
        <v>0</v>
      </c>
    </row>
    <row r="419" spans="1:9">
      <c r="A419" s="13"/>
      <c r="C419"/>
      <c r="D419" s="12"/>
      <c r="E419" s="17"/>
      <c r="F419" s="17"/>
      <c r="I419" s="28">
        <f t="shared" si="6"/>
        <v>0</v>
      </c>
    </row>
    <row r="420" spans="1:9">
      <c r="A420" s="13"/>
      <c r="C420"/>
      <c r="D420" s="12"/>
      <c r="E420" s="17"/>
      <c r="F420" s="17"/>
      <c r="I420" s="28">
        <f t="shared" si="6"/>
        <v>0</v>
      </c>
    </row>
    <row r="421" spans="1:9">
      <c r="A421" s="13"/>
      <c r="C421"/>
      <c r="D421" s="12"/>
      <c r="E421" s="17"/>
      <c r="F421" s="17"/>
      <c r="I421" s="28">
        <f t="shared" si="6"/>
        <v>0</v>
      </c>
    </row>
    <row r="422" spans="1:9">
      <c r="A422" s="13"/>
      <c r="C422"/>
      <c r="D422" s="12"/>
      <c r="E422" s="17"/>
      <c r="F422" s="17"/>
      <c r="I422" s="28">
        <f t="shared" si="6"/>
        <v>0</v>
      </c>
    </row>
    <row r="423" spans="1:9">
      <c r="A423" s="13"/>
      <c r="C423"/>
      <c r="D423" s="12"/>
      <c r="E423" s="17"/>
      <c r="F423" s="17"/>
      <c r="I423" s="28">
        <f t="shared" si="6"/>
        <v>0</v>
      </c>
    </row>
    <row r="424" spans="1:9">
      <c r="A424" s="13"/>
      <c r="C424"/>
      <c r="D424" s="12"/>
      <c r="E424" s="17"/>
      <c r="F424" s="17"/>
      <c r="I424" s="28">
        <f t="shared" si="6"/>
        <v>0</v>
      </c>
    </row>
    <row r="425" spans="1:9">
      <c r="A425" s="13"/>
      <c r="C425"/>
      <c r="D425" s="12"/>
      <c r="E425" s="17"/>
      <c r="F425" s="17"/>
      <c r="I425" s="28">
        <f t="shared" si="6"/>
        <v>0</v>
      </c>
    </row>
    <row r="426" spans="1:9">
      <c r="A426" s="13"/>
      <c r="C426"/>
      <c r="D426" s="12"/>
      <c r="E426" s="17"/>
      <c r="F426" s="17"/>
      <c r="I426" s="28">
        <f t="shared" si="6"/>
        <v>0</v>
      </c>
    </row>
    <row r="427" spans="1:9">
      <c r="A427" s="13"/>
      <c r="C427"/>
      <c r="D427" s="12"/>
      <c r="E427" s="17"/>
      <c r="F427" s="17"/>
      <c r="I427" s="28">
        <f t="shared" si="6"/>
        <v>0</v>
      </c>
    </row>
    <row r="428" spans="1:9">
      <c r="A428" s="13"/>
      <c r="C428"/>
      <c r="D428" s="12"/>
      <c r="E428" s="17"/>
      <c r="F428" s="17"/>
      <c r="I428" s="28">
        <f t="shared" si="6"/>
        <v>0</v>
      </c>
    </row>
    <row r="429" spans="1:9">
      <c r="A429" s="13"/>
      <c r="C429"/>
      <c r="D429" s="12"/>
      <c r="E429" s="17"/>
      <c r="F429" s="17"/>
      <c r="I429" s="28">
        <f t="shared" si="6"/>
        <v>0</v>
      </c>
    </row>
    <row r="430" spans="1:9">
      <c r="A430" s="13"/>
      <c r="C430"/>
      <c r="D430" s="12"/>
      <c r="E430" s="17"/>
      <c r="F430" s="17"/>
      <c r="I430" s="28">
        <f t="shared" si="6"/>
        <v>0</v>
      </c>
    </row>
    <row r="431" spans="1:9">
      <c r="A431" s="13"/>
      <c r="C431"/>
      <c r="D431" s="12"/>
      <c r="E431" s="17"/>
      <c r="F431" s="17"/>
      <c r="I431" s="28">
        <f t="shared" si="6"/>
        <v>0</v>
      </c>
    </row>
    <row r="432" spans="1:9">
      <c r="A432" s="13"/>
      <c r="C432"/>
      <c r="D432" s="12"/>
      <c r="E432" s="17"/>
      <c r="F432" s="17"/>
      <c r="I432" s="28">
        <f t="shared" si="6"/>
        <v>0</v>
      </c>
    </row>
    <row r="433" spans="1:9">
      <c r="A433" s="13"/>
      <c r="C433"/>
      <c r="D433" s="12"/>
      <c r="E433" s="17"/>
      <c r="F433" s="17"/>
      <c r="I433" s="28">
        <f t="shared" si="6"/>
        <v>0</v>
      </c>
    </row>
    <row r="434" spans="1:9">
      <c r="A434" s="13"/>
      <c r="C434"/>
      <c r="D434" s="12"/>
      <c r="E434" s="17"/>
      <c r="F434" s="17"/>
      <c r="I434" s="28">
        <f t="shared" si="6"/>
        <v>0</v>
      </c>
    </row>
    <row r="435" spans="1:9">
      <c r="A435" s="13"/>
      <c r="C435"/>
      <c r="D435" s="12"/>
      <c r="E435" s="17"/>
      <c r="F435" s="17"/>
      <c r="I435" s="28">
        <f t="shared" si="6"/>
        <v>0</v>
      </c>
    </row>
    <row r="436" spans="1:9">
      <c r="A436" s="13"/>
      <c r="C436"/>
      <c r="D436" s="12"/>
      <c r="E436" s="17"/>
      <c r="F436" s="17"/>
      <c r="I436" s="28">
        <f t="shared" si="6"/>
        <v>0</v>
      </c>
    </row>
    <row r="437" spans="1:9">
      <c r="A437" s="13"/>
      <c r="C437"/>
      <c r="D437" s="12"/>
      <c r="E437" s="17"/>
      <c r="F437" s="17"/>
      <c r="I437" s="28">
        <f t="shared" si="6"/>
        <v>0</v>
      </c>
    </row>
    <row r="438" spans="1:9">
      <c r="A438" s="13"/>
      <c r="C438"/>
      <c r="D438" s="12"/>
      <c r="E438" s="17"/>
      <c r="F438" s="17"/>
      <c r="I438" s="28">
        <f t="shared" si="6"/>
        <v>0</v>
      </c>
    </row>
    <row r="439" spans="1:9">
      <c r="A439" s="13"/>
      <c r="C439"/>
      <c r="D439" s="12"/>
      <c r="E439" s="17"/>
      <c r="F439" s="17"/>
      <c r="I439" s="28">
        <f t="shared" si="6"/>
        <v>0</v>
      </c>
    </row>
    <row r="440" spans="1:9">
      <c r="A440" s="13"/>
      <c r="C440"/>
      <c r="D440" s="12"/>
      <c r="E440" s="17"/>
      <c r="F440" s="17"/>
      <c r="I440" s="28">
        <f t="shared" si="6"/>
        <v>0</v>
      </c>
    </row>
    <row r="441" spans="1:9">
      <c r="A441" s="13"/>
      <c r="C441"/>
      <c r="D441" s="12"/>
      <c r="E441" s="17"/>
      <c r="F441" s="17"/>
      <c r="I441" s="28">
        <f t="shared" si="6"/>
        <v>0</v>
      </c>
    </row>
    <row r="442" spans="1:9">
      <c r="A442" s="13"/>
      <c r="C442"/>
      <c r="D442" s="12"/>
      <c r="E442" s="17"/>
      <c r="F442" s="17"/>
      <c r="I442" s="28">
        <f t="shared" si="6"/>
        <v>0</v>
      </c>
    </row>
    <row r="443" spans="1:9">
      <c r="A443" s="13"/>
      <c r="C443"/>
      <c r="D443" s="12"/>
      <c r="E443" s="17"/>
      <c r="F443" s="17"/>
      <c r="I443" s="28">
        <f t="shared" si="6"/>
        <v>0</v>
      </c>
    </row>
    <row r="444" spans="1:9">
      <c r="A444" s="13"/>
      <c r="C444"/>
      <c r="D444" s="12"/>
      <c r="E444" s="17"/>
      <c r="F444" s="17"/>
      <c r="I444" s="28">
        <f t="shared" si="6"/>
        <v>0</v>
      </c>
    </row>
    <row r="445" spans="1:9">
      <c r="A445" s="13"/>
      <c r="C445"/>
      <c r="D445" s="12"/>
      <c r="E445" s="17"/>
      <c r="F445" s="17"/>
      <c r="I445" s="28">
        <f t="shared" si="6"/>
        <v>0</v>
      </c>
    </row>
    <row r="446" spans="1:9">
      <c r="A446" s="13"/>
      <c r="C446"/>
      <c r="D446" s="12"/>
      <c r="E446" s="17"/>
      <c r="F446" s="17"/>
      <c r="I446" s="28">
        <f t="shared" si="6"/>
        <v>0</v>
      </c>
    </row>
    <row r="447" spans="1:9">
      <c r="A447" s="13"/>
      <c r="C447"/>
      <c r="D447" s="12"/>
      <c r="E447" s="17"/>
      <c r="F447" s="17"/>
      <c r="I447" s="28">
        <f t="shared" si="6"/>
        <v>0</v>
      </c>
    </row>
    <row r="448" spans="1:9">
      <c r="A448" s="13"/>
      <c r="C448"/>
      <c r="D448" s="12"/>
      <c r="E448" s="17"/>
      <c r="F448" s="17"/>
      <c r="I448" s="28">
        <f t="shared" si="6"/>
        <v>0</v>
      </c>
    </row>
    <row r="449" spans="1:9">
      <c r="A449" s="13"/>
      <c r="C449"/>
      <c r="D449" s="12"/>
      <c r="E449" s="17"/>
      <c r="F449" s="17"/>
      <c r="I449" s="28">
        <f t="shared" si="6"/>
        <v>0</v>
      </c>
    </row>
    <row r="450" spans="1:9">
      <c r="A450" s="13"/>
      <c r="C450"/>
      <c r="D450" s="12"/>
      <c r="E450" s="17"/>
      <c r="F450" s="17"/>
      <c r="I450" s="28">
        <f t="shared" si="6"/>
        <v>0</v>
      </c>
    </row>
    <row r="451" spans="1:9">
      <c r="A451" s="13"/>
      <c r="C451"/>
      <c r="D451" s="12"/>
      <c r="E451" s="17"/>
      <c r="F451" s="17"/>
      <c r="I451" s="28">
        <f t="shared" si="6"/>
        <v>0</v>
      </c>
    </row>
    <row r="452" spans="1:9">
      <c r="A452" s="13"/>
      <c r="C452"/>
      <c r="D452" s="12"/>
      <c r="E452" s="17"/>
      <c r="F452" s="17"/>
      <c r="I452" s="28">
        <f t="shared" ref="I452:I500" si="7">ROUNDDOWN((E452-G452)*1440,0)</f>
        <v>0</v>
      </c>
    </row>
    <row r="453" spans="1:9">
      <c r="A453" s="13"/>
      <c r="C453"/>
      <c r="D453" s="12"/>
      <c r="E453" s="17"/>
      <c r="F453" s="17"/>
      <c r="I453" s="28">
        <f t="shared" si="7"/>
        <v>0</v>
      </c>
    </row>
    <row r="454" spans="1:9">
      <c r="A454" s="13"/>
      <c r="C454"/>
      <c r="D454" s="12"/>
      <c r="E454" s="17"/>
      <c r="F454" s="17"/>
      <c r="I454" s="28">
        <f t="shared" si="7"/>
        <v>0</v>
      </c>
    </row>
    <row r="455" spans="1:9">
      <c r="A455" s="13"/>
      <c r="C455"/>
      <c r="D455" s="12"/>
      <c r="E455" s="17"/>
      <c r="F455" s="17"/>
      <c r="I455" s="28">
        <f t="shared" si="7"/>
        <v>0</v>
      </c>
    </row>
    <row r="456" spans="1:9">
      <c r="A456" s="13"/>
      <c r="C456"/>
      <c r="D456" s="12"/>
      <c r="E456" s="17"/>
      <c r="F456" s="17"/>
      <c r="I456" s="28">
        <f t="shared" si="7"/>
        <v>0</v>
      </c>
    </row>
    <row r="457" spans="1:9">
      <c r="A457" s="13"/>
      <c r="C457"/>
      <c r="D457" s="12"/>
      <c r="E457" s="17"/>
      <c r="F457" s="17"/>
      <c r="I457" s="28">
        <f t="shared" si="7"/>
        <v>0</v>
      </c>
    </row>
    <row r="458" spans="1:9">
      <c r="A458" s="13"/>
      <c r="C458"/>
      <c r="D458" s="12"/>
      <c r="E458" s="17"/>
      <c r="F458" s="17"/>
      <c r="I458" s="28">
        <f t="shared" si="7"/>
        <v>0</v>
      </c>
    </row>
    <row r="459" spans="1:9">
      <c r="A459" s="13"/>
      <c r="C459"/>
      <c r="D459" s="12"/>
      <c r="E459" s="17"/>
      <c r="F459" s="17"/>
      <c r="I459" s="28">
        <f t="shared" si="7"/>
        <v>0</v>
      </c>
    </row>
    <row r="460" spans="1:9">
      <c r="A460" s="13"/>
      <c r="C460"/>
      <c r="D460" s="12"/>
      <c r="E460" s="17"/>
      <c r="F460" s="17"/>
      <c r="I460" s="28">
        <f t="shared" si="7"/>
        <v>0</v>
      </c>
    </row>
    <row r="461" spans="1:9">
      <c r="A461" s="13"/>
      <c r="C461"/>
      <c r="D461" s="12"/>
      <c r="E461" s="17"/>
      <c r="F461" s="17"/>
      <c r="I461" s="28">
        <f t="shared" si="7"/>
        <v>0</v>
      </c>
    </row>
    <row r="462" spans="1:9">
      <c r="A462" s="13"/>
      <c r="C462"/>
      <c r="D462" s="12"/>
      <c r="E462" s="17"/>
      <c r="F462" s="17"/>
      <c r="I462" s="28">
        <f t="shared" si="7"/>
        <v>0</v>
      </c>
    </row>
    <row r="463" spans="1:9">
      <c r="A463" s="13"/>
      <c r="C463"/>
      <c r="D463" s="12"/>
      <c r="E463" s="17"/>
      <c r="F463" s="17"/>
      <c r="I463" s="28">
        <f t="shared" si="7"/>
        <v>0</v>
      </c>
    </row>
    <row r="464" spans="1:9">
      <c r="A464" s="13"/>
      <c r="C464"/>
      <c r="D464" s="12"/>
      <c r="E464" s="17"/>
      <c r="F464" s="17"/>
      <c r="I464" s="28">
        <f t="shared" si="7"/>
        <v>0</v>
      </c>
    </row>
    <row r="465" spans="1:9">
      <c r="A465" s="13"/>
      <c r="C465"/>
      <c r="D465" s="12"/>
      <c r="E465" s="17"/>
      <c r="F465" s="17"/>
      <c r="I465" s="28">
        <f t="shared" si="7"/>
        <v>0</v>
      </c>
    </row>
    <row r="466" spans="1:9">
      <c r="A466" s="13"/>
      <c r="C466"/>
      <c r="D466" s="12"/>
      <c r="E466" s="17"/>
      <c r="F466" s="17"/>
      <c r="I466" s="28">
        <f t="shared" si="7"/>
        <v>0</v>
      </c>
    </row>
    <row r="467" spans="1:9">
      <c r="A467" s="13"/>
      <c r="C467"/>
      <c r="D467" s="12"/>
      <c r="E467" s="17"/>
      <c r="F467" s="17"/>
      <c r="I467" s="28">
        <f t="shared" si="7"/>
        <v>0</v>
      </c>
    </row>
    <row r="468" spans="1:9">
      <c r="A468" s="13"/>
      <c r="C468"/>
      <c r="D468" s="12"/>
      <c r="E468" s="17"/>
      <c r="F468" s="17"/>
      <c r="I468" s="28">
        <f t="shared" si="7"/>
        <v>0</v>
      </c>
    </row>
    <row r="469" spans="1:9">
      <c r="A469" s="13"/>
      <c r="C469"/>
      <c r="D469" s="12"/>
      <c r="E469" s="17"/>
      <c r="F469" s="17"/>
      <c r="I469" s="28">
        <f t="shared" si="7"/>
        <v>0</v>
      </c>
    </row>
    <row r="470" spans="1:9">
      <c r="A470" s="13"/>
      <c r="C470"/>
      <c r="D470" s="12"/>
      <c r="E470" s="17"/>
      <c r="F470" s="17"/>
      <c r="I470" s="28">
        <f t="shared" si="7"/>
        <v>0</v>
      </c>
    </row>
    <row r="471" spans="1:9">
      <c r="A471" s="13"/>
      <c r="C471"/>
      <c r="D471" s="12"/>
      <c r="E471" s="17"/>
      <c r="F471" s="17"/>
      <c r="I471" s="28">
        <f t="shared" si="7"/>
        <v>0</v>
      </c>
    </row>
    <row r="472" spans="1:9">
      <c r="A472" s="13"/>
      <c r="C472"/>
      <c r="D472" s="12"/>
      <c r="E472" s="17"/>
      <c r="F472" s="17"/>
      <c r="I472" s="28">
        <f t="shared" si="7"/>
        <v>0</v>
      </c>
    </row>
    <row r="473" spans="1:9">
      <c r="A473" s="13"/>
      <c r="C473"/>
      <c r="D473" s="12"/>
      <c r="E473" s="17"/>
      <c r="F473" s="17"/>
      <c r="I473" s="28">
        <f t="shared" si="7"/>
        <v>0</v>
      </c>
    </row>
    <row r="474" spans="1:9">
      <c r="A474" s="13"/>
      <c r="C474"/>
      <c r="D474" s="12"/>
      <c r="E474" s="17"/>
      <c r="F474" s="17"/>
      <c r="I474" s="28">
        <f t="shared" si="7"/>
        <v>0</v>
      </c>
    </row>
    <row r="475" spans="1:9">
      <c r="A475" s="13"/>
      <c r="C475"/>
      <c r="D475" s="12"/>
      <c r="E475" s="17"/>
      <c r="F475" s="17"/>
      <c r="I475" s="28">
        <f t="shared" si="7"/>
        <v>0</v>
      </c>
    </row>
    <row r="476" spans="1:9">
      <c r="A476" s="13"/>
      <c r="C476"/>
      <c r="D476" s="12"/>
      <c r="E476" s="17"/>
      <c r="F476" s="17"/>
      <c r="I476" s="28">
        <f t="shared" si="7"/>
        <v>0</v>
      </c>
    </row>
    <row r="477" spans="1:9">
      <c r="A477" s="13"/>
      <c r="C477"/>
      <c r="D477" s="12"/>
      <c r="E477" s="17"/>
      <c r="F477" s="17"/>
      <c r="I477" s="28">
        <f t="shared" si="7"/>
        <v>0</v>
      </c>
    </row>
    <row r="478" spans="1:9">
      <c r="A478" s="13"/>
      <c r="C478"/>
      <c r="D478" s="12"/>
      <c r="E478" s="17"/>
      <c r="F478" s="17"/>
      <c r="I478" s="28">
        <f t="shared" si="7"/>
        <v>0</v>
      </c>
    </row>
    <row r="479" spans="1:9">
      <c r="A479" s="13"/>
      <c r="C479"/>
      <c r="D479" s="12"/>
      <c r="E479" s="17"/>
      <c r="F479" s="17"/>
      <c r="I479" s="28">
        <f t="shared" si="7"/>
        <v>0</v>
      </c>
    </row>
    <row r="480" spans="1:9">
      <c r="A480" s="13"/>
      <c r="C480"/>
      <c r="D480" s="12"/>
      <c r="E480" s="17"/>
      <c r="F480" s="17"/>
      <c r="I480" s="28">
        <f t="shared" si="7"/>
        <v>0</v>
      </c>
    </row>
    <row r="481" spans="1:9">
      <c r="A481" s="13"/>
      <c r="C481"/>
      <c r="D481" s="12"/>
      <c r="E481" s="17"/>
      <c r="F481" s="17"/>
      <c r="I481" s="28">
        <f t="shared" si="7"/>
        <v>0</v>
      </c>
    </row>
    <row r="482" spans="1:9">
      <c r="A482" s="13"/>
      <c r="C482"/>
      <c r="D482" s="12"/>
      <c r="E482" s="17"/>
      <c r="F482" s="17"/>
      <c r="I482" s="28">
        <f t="shared" si="7"/>
        <v>0</v>
      </c>
    </row>
    <row r="483" spans="1:9">
      <c r="A483" s="13"/>
      <c r="C483"/>
      <c r="D483" s="12"/>
      <c r="E483" s="17"/>
      <c r="F483" s="17"/>
      <c r="I483" s="28">
        <f t="shared" si="7"/>
        <v>0</v>
      </c>
    </row>
    <row r="484" spans="1:9">
      <c r="A484" s="13"/>
      <c r="C484"/>
      <c r="D484" s="12"/>
      <c r="E484" s="17"/>
      <c r="F484" s="17"/>
      <c r="I484" s="28">
        <f t="shared" si="7"/>
        <v>0</v>
      </c>
    </row>
    <row r="485" spans="1:9">
      <c r="A485" s="13"/>
      <c r="C485"/>
      <c r="D485" s="12"/>
      <c r="E485" s="17"/>
      <c r="F485" s="17"/>
      <c r="I485" s="28">
        <f t="shared" si="7"/>
        <v>0</v>
      </c>
    </row>
    <row r="486" spans="1:9">
      <c r="A486" s="13"/>
      <c r="C486"/>
      <c r="D486" s="12"/>
      <c r="E486" s="17"/>
      <c r="F486" s="17"/>
      <c r="I486" s="28">
        <f t="shared" si="7"/>
        <v>0</v>
      </c>
    </row>
    <row r="487" spans="1:9">
      <c r="A487" s="13"/>
      <c r="C487"/>
      <c r="D487" s="12"/>
      <c r="E487" s="17"/>
      <c r="F487" s="17"/>
      <c r="I487" s="28">
        <f t="shared" si="7"/>
        <v>0</v>
      </c>
    </row>
    <row r="488" spans="1:9">
      <c r="A488" s="13"/>
      <c r="C488"/>
      <c r="D488" s="12"/>
      <c r="E488" s="17"/>
      <c r="F488" s="17"/>
      <c r="I488" s="28">
        <f t="shared" si="7"/>
        <v>0</v>
      </c>
    </row>
    <row r="489" spans="1:9">
      <c r="A489" s="13"/>
      <c r="C489"/>
      <c r="D489" s="12"/>
      <c r="E489" s="17"/>
      <c r="F489" s="17"/>
      <c r="I489" s="28">
        <f t="shared" si="7"/>
        <v>0</v>
      </c>
    </row>
    <row r="490" spans="1:9">
      <c r="A490" s="13"/>
      <c r="C490"/>
      <c r="D490" s="12"/>
      <c r="E490" s="17"/>
      <c r="F490" s="17"/>
      <c r="I490" s="28">
        <f t="shared" si="7"/>
        <v>0</v>
      </c>
    </row>
    <row r="491" spans="1:9">
      <c r="A491" s="13"/>
      <c r="C491"/>
      <c r="D491" s="12"/>
      <c r="E491" s="17"/>
      <c r="F491" s="17"/>
      <c r="I491" s="28">
        <f t="shared" si="7"/>
        <v>0</v>
      </c>
    </row>
    <row r="492" spans="1:9">
      <c r="A492" s="13"/>
      <c r="C492"/>
      <c r="D492" s="12"/>
      <c r="E492" s="17"/>
      <c r="F492" s="17"/>
      <c r="I492" s="28">
        <f t="shared" si="7"/>
        <v>0</v>
      </c>
    </row>
    <row r="493" spans="1:9">
      <c r="A493" s="13"/>
      <c r="C493"/>
      <c r="D493" s="12"/>
      <c r="E493" s="17"/>
      <c r="F493" s="17"/>
      <c r="I493" s="28">
        <f t="shared" si="7"/>
        <v>0</v>
      </c>
    </row>
    <row r="494" spans="1:9">
      <c r="A494" s="13"/>
      <c r="C494"/>
      <c r="D494" s="12"/>
      <c r="E494" s="17"/>
      <c r="F494" s="17"/>
      <c r="I494" s="28">
        <f t="shared" si="7"/>
        <v>0</v>
      </c>
    </row>
    <row r="495" spans="1:9">
      <c r="A495" s="13"/>
      <c r="C495"/>
      <c r="D495" s="12"/>
      <c r="E495" s="17"/>
      <c r="F495" s="17"/>
      <c r="I495" s="28">
        <f t="shared" si="7"/>
        <v>0</v>
      </c>
    </row>
    <row r="496" spans="1:9">
      <c r="A496" s="13"/>
      <c r="C496"/>
      <c r="D496" s="12"/>
      <c r="E496" s="17"/>
      <c r="F496" s="17"/>
      <c r="I496" s="28">
        <f t="shared" si="7"/>
        <v>0</v>
      </c>
    </row>
    <row r="497" spans="1:9">
      <c r="A497" s="13"/>
      <c r="C497"/>
      <c r="D497" s="12"/>
      <c r="E497" s="17"/>
      <c r="F497" s="17"/>
      <c r="I497" s="28">
        <f t="shared" si="7"/>
        <v>0</v>
      </c>
    </row>
    <row r="498" spans="1:9">
      <c r="A498" s="13"/>
      <c r="C498"/>
      <c r="D498" s="12"/>
      <c r="E498" s="17"/>
      <c r="F498" s="17"/>
      <c r="I498" s="28">
        <f t="shared" si="7"/>
        <v>0</v>
      </c>
    </row>
    <row r="499" spans="1:9">
      <c r="A499" s="13"/>
      <c r="C499"/>
      <c r="D499" s="12"/>
      <c r="E499" s="17"/>
      <c r="F499" s="17"/>
      <c r="I499" s="28">
        <f t="shared" si="7"/>
        <v>0</v>
      </c>
    </row>
    <row r="500" spans="1:9">
      <c r="A500" s="13"/>
      <c r="C500"/>
      <c r="D500" s="12"/>
      <c r="E500" s="17"/>
      <c r="F500" s="17"/>
      <c r="I500" s="28">
        <f t="shared" si="7"/>
        <v>0</v>
      </c>
    </row>
  </sheetData>
  <sheetProtection sheet="1" objects="1" scenarios="1"/>
  <protectedRanges>
    <protectedRange sqref="K3" name="Team Member Selection"/>
  </protectedRanges>
  <conditionalFormatting sqref="Q37:T50">
    <cfRule type="expression" dxfId="59" priority="11">
      <formula>INT($Q37*1440) &gt; INT($S37*1440) + 5</formula>
    </cfRule>
    <cfRule type="expression" dxfId="58" priority="12">
      <formula>INT($Q37*1440) &gt; INT($S37*1440)</formula>
    </cfRule>
  </conditionalFormatting>
  <conditionalFormatting sqref="Q37:T50 M37:P46">
    <cfRule type="notContainsBlanks" dxfId="57" priority="13">
      <formula>LEN(TRIM(M37))&gt;0</formula>
    </cfRule>
  </conditionalFormatting>
  <conditionalFormatting sqref="M37:P46">
    <cfRule type="expression" dxfId="56" priority="14">
      <formula>INT($Q41*1440) &gt; INT($S41*1440) + 5</formula>
    </cfRule>
    <cfRule type="expression" dxfId="55" priority="15">
      <formula>INT($Q41*1440) &gt; INT($S41*1440)</formula>
    </cfRule>
  </conditionalFormatting>
  <conditionalFormatting sqref="M3:T36">
    <cfRule type="expression" dxfId="54" priority="7">
      <formula>INT($Q3*1440) &gt; INT($S3*1440)</formula>
    </cfRule>
  </conditionalFormatting>
  <conditionalFormatting sqref="M3:T36">
    <cfRule type="notContainsBlanks" dxfId="53" priority="8">
      <formula>LEN(TRIM(M3))&gt;0</formula>
    </cfRule>
  </conditionalFormatting>
  <conditionalFormatting sqref="M21:P25">
    <cfRule type="expression" dxfId="52" priority="9">
      <formula>INT($Q25*1440) &gt; INT($S25*1440) + 5</formula>
    </cfRule>
    <cfRule type="expression" dxfId="51" priority="10">
      <formula>INT($Q25*1440) &gt; INT($S25*1440)</formula>
    </cfRule>
  </conditionalFormatting>
  <conditionalFormatting sqref="M3:T36">
    <cfRule type="expression" dxfId="50" priority="6">
      <formula>INT($Q3*1440) &gt; INT($S3*1440) + 5</formula>
    </cfRule>
  </conditionalFormatting>
  <conditionalFormatting sqref="A3:I500">
    <cfRule type="expression" dxfId="49" priority="4">
      <formula>INT($E3*1440)&gt;INT($G3*1440)+5</formula>
    </cfRule>
    <cfRule type="expression" dxfId="48" priority="5">
      <formula>INT($E3*1440)&gt;INT($G3*1440)</formula>
    </cfRule>
  </conditionalFormatting>
  <conditionalFormatting sqref="U3:U43">
    <cfRule type="expression" dxfId="47" priority="2">
      <formula>INT($Q3*1440) &gt; INT($S3*1440)</formula>
    </cfRule>
  </conditionalFormatting>
  <conditionalFormatting sqref="U3:U43">
    <cfRule type="notContainsBlanks" dxfId="46" priority="3">
      <formula>LEN(TRIM(U3))&gt;0</formula>
    </cfRule>
  </conditionalFormatting>
  <conditionalFormatting sqref="U3:U43">
    <cfRule type="expression" dxfId="45" priority="1">
      <formula>INT($Q3*1440) &gt; INT($S3*1440) + 5</formula>
    </cfRule>
  </conditionalFormatting>
  <dataValidations count="2">
    <dataValidation allowBlank="1" showInputMessage="1" showErrorMessage="1" sqref="A3" xr:uid="{A0F6FBD8-AFCC-4BB8-B61E-20C83541126B}"/>
    <dataValidation type="list" allowBlank="1" showInputMessage="1" showErrorMessage="1" sqref="K3" xr:uid="{0025F4AA-3773-4EEF-9B6E-71BC66432CE0}">
      <formula1>K6:K100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05D7-B4FB-46D1-ABAD-646E45101765}">
  <dimension ref="A1:V500"/>
  <sheetViews>
    <sheetView workbookViewId="0">
      <selection activeCell="K6" sqref="K6"/>
    </sheetView>
  </sheetViews>
  <sheetFormatPr defaultRowHeight="15"/>
  <cols>
    <col min="1" max="1" width="10.42578125" style="27" bestFit="1" customWidth="1"/>
    <col min="2" max="2" width="15.140625" hidden="1" customWidth="1"/>
    <col min="3" max="3" width="25" style="13" bestFit="1" customWidth="1"/>
    <col min="4" max="4" width="15.42578125" customWidth="1"/>
    <col min="5" max="5" width="25" bestFit="1" customWidth="1"/>
    <col min="6" max="6" width="12.42578125" style="12" customWidth="1"/>
    <col min="7" max="7" width="12.7109375" style="17" bestFit="1" customWidth="1"/>
    <col min="8" max="8" width="16" style="17" customWidth="1"/>
    <col min="9" max="9" width="17.85546875" style="24" bestFit="1" customWidth="1"/>
    <col min="10" max="10" width="6" customWidth="1"/>
    <col min="11" max="11" width="34.85546875" style="17" bestFit="1" customWidth="1"/>
    <col min="12" max="12" width="5.7109375" customWidth="1"/>
    <col min="13" max="13" width="10.42578125" bestFit="1" customWidth="1"/>
    <col min="14" max="14" width="12.85546875" hidden="1" customWidth="1"/>
    <col min="15" max="15" width="22.7109375" style="13" bestFit="1" customWidth="1"/>
    <col min="16" max="16" width="10.7109375" customWidth="1"/>
    <col min="17" max="17" width="21" bestFit="1" customWidth="1"/>
    <col min="18" max="18" width="14.42578125" style="12" bestFit="1" customWidth="1"/>
    <col min="19" max="19" width="14.7109375" style="17" bestFit="1" customWidth="1"/>
    <col min="20" max="20" width="13.85546875" style="17" bestFit="1" customWidth="1"/>
    <col min="21" max="21" width="14.7109375" style="17" bestFit="1" customWidth="1"/>
    <col min="22" max="22" width="13.85546875" style="17" bestFit="1" customWidth="1"/>
  </cols>
  <sheetData>
    <row r="1" spans="1:21">
      <c r="A1" s="26" t="s">
        <v>19</v>
      </c>
      <c r="C1" s="23" t="s">
        <v>20</v>
      </c>
      <c r="D1" s="22" t="s">
        <v>21</v>
      </c>
      <c r="E1" s="21" t="s">
        <v>22</v>
      </c>
      <c r="I1" s="28" t="s">
        <v>23</v>
      </c>
    </row>
    <row r="2" spans="1:21">
      <c r="A2" s="16" t="s">
        <v>0</v>
      </c>
      <c r="B2" s="14" t="s">
        <v>1</v>
      </c>
      <c r="C2" s="14" t="s">
        <v>2</v>
      </c>
      <c r="D2" s="15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30" t="s">
        <v>11</v>
      </c>
      <c r="K2" s="14" t="s">
        <v>10</v>
      </c>
      <c r="M2" s="16" t="s">
        <v>0</v>
      </c>
      <c r="N2" s="14" t="s">
        <v>1</v>
      </c>
      <c r="O2" s="14" t="s">
        <v>2</v>
      </c>
      <c r="P2" s="15" t="s">
        <v>3</v>
      </c>
      <c r="Q2" s="18" t="s">
        <v>4</v>
      </c>
      <c r="R2" s="18" t="s">
        <v>5</v>
      </c>
      <c r="S2" s="18" t="s">
        <v>6</v>
      </c>
      <c r="T2" s="18" t="s">
        <v>7</v>
      </c>
      <c r="U2" s="30" t="s">
        <v>11</v>
      </c>
    </row>
    <row r="3" spans="1:21">
      <c r="A3" s="13" cm="1">
        <f t="array" ref="A3:H162">_xlfn._xlws.FILTER('Shift Dump'!B3:I2000, 'Shift Dump'!C3:C2000=K5, "No records found")</f>
        <v>45839</v>
      </c>
      <c r="B3" t="str">
        <v>Team 3</v>
      </c>
      <c r="C3" t="str">
        <v>Bob Davis</v>
      </c>
      <c r="D3" s="12">
        <v>0</v>
      </c>
      <c r="E3" s="17">
        <v>45839.354260914355</v>
      </c>
      <c r="F3" s="17">
        <v>45839.646289965276</v>
      </c>
      <c r="G3" s="17">
        <v>45839.375</v>
      </c>
      <c r="H3" s="17">
        <v>45839.666666666664</v>
      </c>
      <c r="I3" s="28">
        <f>ROUNDDOWN((E3-G3)*1440,0)</f>
        <v>-29</v>
      </c>
      <c r="K3" s="19" t="s">
        <v>24</v>
      </c>
      <c r="M3" s="13" cm="1">
        <f t="array" ref="M3:U3">_xlfn._xlws.FILTER(A3:I500, C3:C500=K3, "No records found")</f>
        <v>45865</v>
      </c>
      <c r="N3" t="str">
        <v>Team 3</v>
      </c>
      <c r="O3" t="str">
        <v>Bella Wilson</v>
      </c>
      <c r="P3" s="12">
        <v>0</v>
      </c>
      <c r="Q3" s="17">
        <v>45865.420467199074</v>
      </c>
      <c r="R3" s="17">
        <v>45865.791923888886</v>
      </c>
      <c r="S3" s="17">
        <v>45865.416666666664</v>
      </c>
      <c r="T3" s="17">
        <v>45865.791666666664</v>
      </c>
      <c r="U3" s="28">
        <v>5</v>
      </c>
    </row>
    <row r="4" spans="1:21">
      <c r="A4" s="13">
        <v>45839</v>
      </c>
      <c r="B4" t="str">
        <v>Team 3</v>
      </c>
      <c r="C4" t="str">
        <v>Bob Martinez</v>
      </c>
      <c r="D4" s="12">
        <v>0</v>
      </c>
      <c r="E4" s="17">
        <v>45839.353549675929</v>
      </c>
      <c r="F4" s="17">
        <v>45839.728584444441</v>
      </c>
      <c r="G4" s="17">
        <v>45839.354166666664</v>
      </c>
      <c r="H4" s="17">
        <v>45839.729166666664</v>
      </c>
      <c r="I4" s="28">
        <f t="shared" ref="I4:I67" si="0">ROUNDDOWN((E4-G4)*1440,0)</f>
        <v>0</v>
      </c>
      <c r="K4"/>
      <c r="M4" s="13"/>
      <c r="O4"/>
      <c r="P4" s="12"/>
      <c r="Q4" s="17"/>
      <c r="R4" s="17"/>
      <c r="U4" s="28"/>
    </row>
    <row r="5" spans="1:21">
      <c r="A5" s="13">
        <v>45839</v>
      </c>
      <c r="B5" t="str">
        <v>Team 3</v>
      </c>
      <c r="C5" t="str">
        <v>Grace Martinez</v>
      </c>
      <c r="D5" s="12">
        <v>0</v>
      </c>
      <c r="E5" s="17">
        <v>45839.375294791666</v>
      </c>
      <c r="F5" s="17">
        <v>45839.750766712961</v>
      </c>
      <c r="G5" s="17">
        <v>45839.375</v>
      </c>
      <c r="H5" s="17">
        <v>45839.75</v>
      </c>
      <c r="I5" s="28">
        <f t="shared" si="0"/>
        <v>0</v>
      </c>
      <c r="K5" s="25" t="s">
        <v>27</v>
      </c>
      <c r="M5" s="13"/>
      <c r="O5"/>
      <c r="P5" s="12"/>
      <c r="Q5" s="17"/>
      <c r="R5" s="17"/>
      <c r="U5" s="28"/>
    </row>
    <row r="6" spans="1:21">
      <c r="A6" s="13">
        <v>45839</v>
      </c>
      <c r="B6" t="str">
        <v>Team 3</v>
      </c>
      <c r="C6" t="str">
        <v>Grace Williams</v>
      </c>
      <c r="D6" s="12">
        <v>0</v>
      </c>
      <c r="E6" s="17">
        <v>45839.33411880787</v>
      </c>
      <c r="F6" s="17">
        <v>45839.708379861113</v>
      </c>
      <c r="G6" s="17">
        <v>45839.333333333336</v>
      </c>
      <c r="H6" s="17">
        <v>45839.708333333336</v>
      </c>
      <c r="I6" s="28">
        <f t="shared" si="0"/>
        <v>1</v>
      </c>
      <c r="K6" s="20" t="str" cm="1">
        <f t="array" ref="K6:K98">_xlfn.UNIQUE(C3:C200)</f>
        <v>Bob Davis</v>
      </c>
      <c r="M6" s="13"/>
      <c r="O6"/>
      <c r="P6" s="12"/>
      <c r="Q6" s="17"/>
      <c r="R6" s="17"/>
      <c r="U6" s="28"/>
    </row>
    <row r="7" spans="1:21">
      <c r="A7" s="13">
        <v>45840</v>
      </c>
      <c r="B7" t="str">
        <v>Team 3</v>
      </c>
      <c r="C7" t="str">
        <v>Jack Hernandez</v>
      </c>
      <c r="D7" s="12">
        <v>0</v>
      </c>
      <c r="E7" s="17">
        <v>45840.375261516201</v>
      </c>
      <c r="F7" s="17">
        <v>45840.625377824072</v>
      </c>
      <c r="G7" s="17">
        <v>45840.375</v>
      </c>
      <c r="H7" s="17">
        <v>45840.666666666664</v>
      </c>
      <c r="I7" s="28">
        <f t="shared" si="0"/>
        <v>0</v>
      </c>
      <c r="K7" s="20" t="str">
        <v>Bob Martinez</v>
      </c>
      <c r="M7" s="13"/>
      <c r="O7"/>
      <c r="P7" s="12"/>
      <c r="Q7" s="17"/>
      <c r="R7" s="17"/>
      <c r="U7" s="28"/>
    </row>
    <row r="8" spans="1:21">
      <c r="A8" s="13">
        <v>45840</v>
      </c>
      <c r="B8" t="str">
        <v>Team 3</v>
      </c>
      <c r="C8" t="str">
        <v>Jack Miller</v>
      </c>
      <c r="D8" s="12">
        <v>0</v>
      </c>
      <c r="E8" s="17">
        <v>45840.333534027777</v>
      </c>
      <c r="F8" s="17">
        <v>45840.70860568287</v>
      </c>
      <c r="G8" s="17">
        <v>45840.333333333336</v>
      </c>
      <c r="H8" s="17">
        <v>45840.708333333336</v>
      </c>
      <c r="I8" s="28">
        <f t="shared" si="0"/>
        <v>0</v>
      </c>
      <c r="K8" s="20" t="str">
        <v>Grace Martinez</v>
      </c>
      <c r="M8" s="13"/>
      <c r="O8"/>
      <c r="P8" s="12"/>
      <c r="Q8" s="17"/>
      <c r="R8" s="17"/>
      <c r="U8" s="28"/>
    </row>
    <row r="9" spans="1:21">
      <c r="A9" s="13">
        <v>45840</v>
      </c>
      <c r="B9" t="str">
        <v>Team 3</v>
      </c>
      <c r="C9" t="str">
        <v>Paul Smith</v>
      </c>
      <c r="D9" s="12">
        <v>0</v>
      </c>
      <c r="E9" s="17">
        <v>45840.375312731485</v>
      </c>
      <c r="F9" s="17">
        <v>45840.750714016205</v>
      </c>
      <c r="G9" s="17">
        <v>45840.375</v>
      </c>
      <c r="H9" s="17">
        <v>45840.75</v>
      </c>
      <c r="I9" s="28">
        <f t="shared" si="0"/>
        <v>0</v>
      </c>
      <c r="K9" s="20" t="str">
        <v>Grace Williams</v>
      </c>
      <c r="M9" s="13"/>
      <c r="O9"/>
      <c r="P9" s="12"/>
      <c r="Q9" s="17"/>
      <c r="R9" s="17"/>
      <c r="U9" s="28"/>
    </row>
    <row r="10" spans="1:21">
      <c r="A10" s="13">
        <v>45840</v>
      </c>
      <c r="B10" t="str">
        <v>Team 3</v>
      </c>
      <c r="C10" t="str">
        <v>Quinn Jones</v>
      </c>
      <c r="D10" s="12">
        <v>0</v>
      </c>
      <c r="E10" s="17">
        <v>45840.333761377318</v>
      </c>
      <c r="F10" s="17">
        <v>45840.709755150463</v>
      </c>
      <c r="G10" s="17">
        <v>45840.333333333336</v>
      </c>
      <c r="H10" s="17">
        <v>45840.708333333336</v>
      </c>
      <c r="I10" s="28">
        <f t="shared" si="0"/>
        <v>0</v>
      </c>
      <c r="K10" s="20" t="str">
        <v>Jack Hernandez</v>
      </c>
      <c r="M10" s="13"/>
      <c r="O10"/>
      <c r="P10" s="12"/>
      <c r="Q10" s="17"/>
      <c r="R10" s="17"/>
      <c r="U10" s="28"/>
    </row>
    <row r="11" spans="1:21">
      <c r="A11" s="13">
        <v>45840</v>
      </c>
      <c r="B11" t="str">
        <v>Team 3</v>
      </c>
      <c r="C11" t="str">
        <v>Quinn Lopez</v>
      </c>
      <c r="D11" s="12">
        <v>0</v>
      </c>
      <c r="E11" s="17">
        <v>45840.333547766204</v>
      </c>
      <c r="F11" s="17">
        <v>45840.708656053241</v>
      </c>
      <c r="G11" s="17">
        <v>45840.333333333336</v>
      </c>
      <c r="H11" s="17">
        <v>45840.708333333336</v>
      </c>
      <c r="I11" s="28">
        <f t="shared" si="0"/>
        <v>0</v>
      </c>
      <c r="K11" s="20" t="str">
        <v>Jack Miller</v>
      </c>
      <c r="M11" s="13"/>
      <c r="O11"/>
      <c r="P11" s="12"/>
      <c r="Q11" s="17"/>
      <c r="R11" s="17"/>
      <c r="U11" s="28"/>
    </row>
    <row r="12" spans="1:21">
      <c r="A12" s="13">
        <v>45840</v>
      </c>
      <c r="B12" t="str">
        <v>Team 3</v>
      </c>
      <c r="C12" t="str">
        <v>Quinn Miller</v>
      </c>
      <c r="D12" s="12">
        <v>0</v>
      </c>
      <c r="E12" s="17">
        <v>45840.457330300924</v>
      </c>
      <c r="F12" s="17">
        <v>45841.456001388891</v>
      </c>
      <c r="G12" s="17">
        <v>45840.458333333336</v>
      </c>
      <c r="H12" s="17">
        <v>45840.833333333336</v>
      </c>
      <c r="I12" s="28">
        <f t="shared" si="0"/>
        <v>-1</v>
      </c>
      <c r="K12" s="20" t="str">
        <v>Paul Smith</v>
      </c>
      <c r="M12" s="13"/>
      <c r="O12"/>
      <c r="P12" s="12"/>
      <c r="Q12" s="17"/>
      <c r="R12" s="17"/>
      <c r="U12" s="28"/>
    </row>
    <row r="13" spans="1:21">
      <c r="A13" s="13">
        <v>45840</v>
      </c>
      <c r="B13" t="str">
        <v>Team 3</v>
      </c>
      <c r="C13" t="str">
        <v>Quinn Williams</v>
      </c>
      <c r="D13" s="12">
        <v>0</v>
      </c>
      <c r="E13" s="17">
        <v>45840.78842287037</v>
      </c>
      <c r="F13" s="17">
        <v>45840.834307951387</v>
      </c>
      <c r="G13" s="17">
        <v>45840.791666666664</v>
      </c>
      <c r="H13" s="17">
        <v>45840.833333333336</v>
      </c>
      <c r="I13" s="28">
        <f t="shared" si="0"/>
        <v>-4</v>
      </c>
      <c r="K13" s="20" t="str">
        <v>Quinn Jones</v>
      </c>
      <c r="M13" s="13"/>
      <c r="O13"/>
      <c r="P13" s="12"/>
      <c r="Q13" s="17"/>
      <c r="R13" s="17"/>
      <c r="U13" s="28"/>
    </row>
    <row r="14" spans="1:21">
      <c r="A14" s="13">
        <v>45841</v>
      </c>
      <c r="B14" t="str">
        <v>Team 3</v>
      </c>
      <c r="C14" t="str">
        <v>Tina Brown</v>
      </c>
      <c r="D14" s="12">
        <v>0</v>
      </c>
      <c r="E14" s="17">
        <v>45841.354842974535</v>
      </c>
      <c r="F14" s="17">
        <v>45841.647096458335</v>
      </c>
      <c r="G14" s="17">
        <v>45841.375</v>
      </c>
      <c r="H14" s="17">
        <v>45841.666666666664</v>
      </c>
      <c r="I14" s="28">
        <f t="shared" si="0"/>
        <v>-29</v>
      </c>
      <c r="K14" s="20" t="str">
        <v>Quinn Lopez</v>
      </c>
      <c r="M14" s="13"/>
      <c r="O14"/>
      <c r="P14" s="12"/>
      <c r="Q14" s="17"/>
      <c r="R14" s="17"/>
      <c r="U14" s="28"/>
    </row>
    <row r="15" spans="1:21">
      <c r="A15" s="13">
        <v>45841</v>
      </c>
      <c r="B15" t="str">
        <v>Team 3</v>
      </c>
      <c r="C15" t="str">
        <v>Tina Johnson</v>
      </c>
      <c r="D15" s="12">
        <v>0</v>
      </c>
      <c r="E15" s="17">
        <v>45841.332574918983</v>
      </c>
      <c r="F15" s="17">
        <v>45842.33023673611</v>
      </c>
      <c r="G15" s="17">
        <v>45841.333333333336</v>
      </c>
      <c r="H15" s="17">
        <v>45841.708333333336</v>
      </c>
      <c r="I15" s="28">
        <f t="shared" si="0"/>
        <v>-1</v>
      </c>
      <c r="K15" s="20" t="str">
        <v>Quinn Miller</v>
      </c>
      <c r="M15" s="13"/>
      <c r="O15"/>
      <c r="P15" s="12"/>
      <c r="Q15" s="17"/>
      <c r="R15" s="17"/>
      <c r="U15" s="28"/>
    </row>
    <row r="16" spans="1:21">
      <c r="A16" s="13">
        <v>45841</v>
      </c>
      <c r="B16" t="str">
        <v>Team 3</v>
      </c>
      <c r="C16" t="str">
        <v>Alice Thomas</v>
      </c>
      <c r="D16" s="12">
        <v>0</v>
      </c>
      <c r="E16" s="17">
        <v>45841.37388457176</v>
      </c>
      <c r="F16" s="17">
        <v>45845.374878738425</v>
      </c>
      <c r="G16" s="17">
        <v>45841.375</v>
      </c>
      <c r="H16" s="17">
        <v>45841.75</v>
      </c>
      <c r="I16" s="28">
        <f t="shared" si="0"/>
        <v>-1</v>
      </c>
      <c r="K16" s="23" t="str">
        <v>Quinn Williams</v>
      </c>
      <c r="M16" s="13"/>
      <c r="O16"/>
      <c r="P16" s="12"/>
      <c r="Q16" s="17"/>
      <c r="R16" s="17"/>
      <c r="U16" s="28"/>
    </row>
    <row r="17" spans="1:21">
      <c r="A17" s="13">
        <v>45841</v>
      </c>
      <c r="B17" t="str">
        <v>Team 3</v>
      </c>
      <c r="C17" t="str">
        <v>Alice Williams</v>
      </c>
      <c r="D17" s="12">
        <v>0</v>
      </c>
      <c r="E17" s="17">
        <v>45841.334084305556</v>
      </c>
      <c r="F17" s="17">
        <v>45841.708561874999</v>
      </c>
      <c r="G17" s="17">
        <v>45841.333333333336</v>
      </c>
      <c r="H17" s="17">
        <v>45841.708333333336</v>
      </c>
      <c r="I17" s="28">
        <f t="shared" si="0"/>
        <v>1</v>
      </c>
      <c r="K17" s="23" t="str">
        <v>Tina Brown</v>
      </c>
      <c r="M17" s="13"/>
      <c r="O17"/>
      <c r="P17" s="12"/>
      <c r="Q17" s="17"/>
      <c r="R17" s="17"/>
      <c r="U17" s="28"/>
    </row>
    <row r="18" spans="1:21">
      <c r="A18" s="13">
        <v>45841</v>
      </c>
      <c r="B18" t="str">
        <v>Team 3</v>
      </c>
      <c r="C18" t="str">
        <v>Bella Brown</v>
      </c>
      <c r="D18" s="12">
        <v>0</v>
      </c>
      <c r="E18" s="17">
        <v>45841.333705717596</v>
      </c>
      <c r="F18" s="17">
        <v>45842.332617326392</v>
      </c>
      <c r="G18" s="17">
        <v>45841.333333333336</v>
      </c>
      <c r="H18" s="17">
        <v>45841.708333333336</v>
      </c>
      <c r="I18" s="28">
        <f t="shared" si="0"/>
        <v>0</v>
      </c>
      <c r="K18" s="23" t="str">
        <v>Tina Johnson</v>
      </c>
      <c r="M18" s="13"/>
      <c r="O18"/>
      <c r="P18" s="12"/>
      <c r="Q18" s="17"/>
      <c r="R18" s="17"/>
      <c r="U18" s="28"/>
    </row>
    <row r="19" spans="1:21">
      <c r="A19" s="13">
        <v>45841</v>
      </c>
      <c r="B19" t="str">
        <v>Team 3</v>
      </c>
      <c r="C19" t="str">
        <v>Bella Gonzalez</v>
      </c>
      <c r="D19" s="12">
        <v>0</v>
      </c>
      <c r="E19" s="17">
        <v>45841.456077708332</v>
      </c>
      <c r="F19" s="17">
        <v>45841.83409877315</v>
      </c>
      <c r="G19" s="17">
        <v>45841.458333333336</v>
      </c>
      <c r="H19" s="17">
        <v>45841.833333333336</v>
      </c>
      <c r="I19" s="28">
        <f t="shared" si="0"/>
        <v>-3</v>
      </c>
      <c r="K19" s="23" t="str">
        <v>Alice Thomas</v>
      </c>
      <c r="M19" s="13"/>
      <c r="O19"/>
      <c r="P19" s="12"/>
      <c r="Q19" s="17"/>
      <c r="R19" s="17"/>
      <c r="U19" s="28"/>
    </row>
    <row r="20" spans="1:21">
      <c r="A20" s="13">
        <v>45841</v>
      </c>
      <c r="B20" t="str">
        <v>Team 3</v>
      </c>
      <c r="C20" t="str">
        <v>Bella Lopez</v>
      </c>
      <c r="D20" s="12">
        <v>0</v>
      </c>
      <c r="E20" s="17">
        <v>45841.775687453701</v>
      </c>
      <c r="F20" s="17">
        <v>45841.8344330787</v>
      </c>
      <c r="G20" s="17">
        <v>45841.78125</v>
      </c>
      <c r="H20" s="17">
        <v>45841.833333333336</v>
      </c>
      <c r="I20" s="28">
        <f t="shared" si="0"/>
        <v>-8</v>
      </c>
      <c r="K20" s="23" t="str">
        <v>Alice Williams</v>
      </c>
      <c r="M20" s="13"/>
      <c r="O20"/>
      <c r="P20" s="12"/>
      <c r="Q20" s="17"/>
      <c r="R20" s="17"/>
      <c r="U20" s="28"/>
    </row>
    <row r="21" spans="1:21">
      <c r="A21" s="13">
        <v>45842</v>
      </c>
      <c r="B21" t="str">
        <v>Team 3</v>
      </c>
      <c r="C21" t="str">
        <v>Charlie Williams</v>
      </c>
      <c r="D21" s="12">
        <v>0</v>
      </c>
      <c r="E21" s="17">
        <v>45842.351478773147</v>
      </c>
      <c r="F21" s="17">
        <v>45842.643971701385</v>
      </c>
      <c r="G21" s="17">
        <v>45842.375</v>
      </c>
      <c r="H21" s="17">
        <v>45842.666666666664</v>
      </c>
      <c r="I21" s="28">
        <f t="shared" si="0"/>
        <v>-33</v>
      </c>
      <c r="K21" s="23" t="str">
        <v>Bella Brown</v>
      </c>
      <c r="M21" s="13"/>
      <c r="O21"/>
      <c r="P21" s="12"/>
      <c r="Q21" s="17"/>
      <c r="R21" s="17"/>
      <c r="U21" s="28"/>
    </row>
    <row r="22" spans="1:21">
      <c r="A22" s="13">
        <v>45842</v>
      </c>
      <c r="B22" t="str">
        <v>Team 3</v>
      </c>
      <c r="C22" t="str">
        <v>Dana Brown</v>
      </c>
      <c r="D22" s="12">
        <v>0</v>
      </c>
      <c r="E22" s="17">
        <v>45842.330301944443</v>
      </c>
      <c r="F22" s="17">
        <v>45842.705375347221</v>
      </c>
      <c r="G22" s="17">
        <v>45842.333333333336</v>
      </c>
      <c r="H22" s="17">
        <v>45842.708333333336</v>
      </c>
      <c r="I22" s="28">
        <f t="shared" si="0"/>
        <v>-4</v>
      </c>
      <c r="K22" s="23" t="str">
        <v>Bella Gonzalez</v>
      </c>
      <c r="M22" s="13"/>
      <c r="O22"/>
      <c r="P22" s="12"/>
      <c r="Q22" s="17"/>
      <c r="R22" s="17"/>
      <c r="U22" s="28"/>
    </row>
    <row r="23" spans="1:21">
      <c r="A23" s="13">
        <v>45842</v>
      </c>
      <c r="B23" t="str">
        <v>Team 3</v>
      </c>
      <c r="C23" t="str">
        <v>Hank Brown</v>
      </c>
      <c r="D23" s="12">
        <v>0</v>
      </c>
      <c r="E23" s="17">
        <v>45842.332764907405</v>
      </c>
      <c r="F23" s="17">
        <v>45842.711482326391</v>
      </c>
      <c r="G23" s="17">
        <v>45842.333333333336</v>
      </c>
      <c r="H23" s="17">
        <v>45842.708333333336</v>
      </c>
      <c r="I23" s="28">
        <f t="shared" si="0"/>
        <v>0</v>
      </c>
      <c r="K23" s="23" t="str">
        <v>Bella Lopez</v>
      </c>
      <c r="M23" s="13"/>
      <c r="O23"/>
      <c r="P23" s="12"/>
      <c r="Q23" s="17"/>
      <c r="R23" s="17"/>
      <c r="U23" s="28"/>
    </row>
    <row r="24" spans="1:21">
      <c r="A24" s="13">
        <v>45842</v>
      </c>
      <c r="B24" t="str">
        <v>Team 3</v>
      </c>
      <c r="C24" t="str">
        <v>Hank Gonzalez</v>
      </c>
      <c r="D24" s="12">
        <v>0</v>
      </c>
      <c r="E24" s="17">
        <v>45842.332671261574</v>
      </c>
      <c r="F24" s="17">
        <v>45842.711480138889</v>
      </c>
      <c r="G24" s="17">
        <v>45842.333333333336</v>
      </c>
      <c r="H24" s="17">
        <v>45842.708333333336</v>
      </c>
      <c r="I24" s="28">
        <f t="shared" si="0"/>
        <v>0</v>
      </c>
      <c r="K24" s="23" t="str">
        <v>Charlie Williams</v>
      </c>
      <c r="M24" s="13"/>
      <c r="O24"/>
      <c r="P24" s="12"/>
      <c r="Q24" s="17"/>
      <c r="R24" s="17"/>
      <c r="U24" s="28"/>
    </row>
    <row r="25" spans="1:21">
      <c r="A25" s="13">
        <v>45842</v>
      </c>
      <c r="B25" t="str">
        <v>Team 3</v>
      </c>
      <c r="C25" t="str">
        <v>Hank Hernandez</v>
      </c>
      <c r="D25" s="12">
        <v>0</v>
      </c>
      <c r="E25" s="17">
        <v>45842.456282627318</v>
      </c>
      <c r="F25" s="17">
        <v>45842.834531504632</v>
      </c>
      <c r="G25" s="17">
        <v>45842.458333333336</v>
      </c>
      <c r="H25" s="17">
        <v>45842.833333333336</v>
      </c>
      <c r="I25" s="28">
        <f t="shared" si="0"/>
        <v>-2</v>
      </c>
      <c r="K25" s="23" t="str">
        <v>Dana Brown</v>
      </c>
      <c r="M25" s="13"/>
      <c r="O25"/>
      <c r="P25" s="12"/>
      <c r="Q25" s="17"/>
      <c r="R25" s="17"/>
      <c r="U25" s="28"/>
    </row>
    <row r="26" spans="1:21">
      <c r="A26" s="13">
        <v>45842</v>
      </c>
      <c r="B26" t="str">
        <v>Team 3</v>
      </c>
      <c r="C26" t="str">
        <v>Hank Taylor</v>
      </c>
      <c r="D26" s="12">
        <v>0</v>
      </c>
      <c r="E26" s="17">
        <v>45842.459659826389</v>
      </c>
      <c r="F26" s="17">
        <v>45843.417243136573</v>
      </c>
      <c r="G26" s="17">
        <v>45842.458333333336</v>
      </c>
      <c r="H26" s="17">
        <v>45842.833333333336</v>
      </c>
      <c r="I26" s="28">
        <f t="shared" si="0"/>
        <v>1</v>
      </c>
      <c r="K26" s="23" t="str">
        <v>Hank Brown</v>
      </c>
      <c r="M26" s="13"/>
      <c r="O26"/>
      <c r="P26" s="12"/>
      <c r="Q26" s="17"/>
      <c r="R26" s="17"/>
      <c r="U26" s="28"/>
    </row>
    <row r="27" spans="1:21">
      <c r="A27" s="13">
        <v>45843</v>
      </c>
      <c r="B27" t="str">
        <v>Team 3</v>
      </c>
      <c r="C27" t="str">
        <v>Olivia Miller</v>
      </c>
      <c r="D27" s="12">
        <v>0</v>
      </c>
      <c r="E27" s="17">
        <v>45843.332787905092</v>
      </c>
      <c r="F27" s="17">
        <v>45843.70841042824</v>
      </c>
      <c r="G27" s="17">
        <v>45843.333333333336</v>
      </c>
      <c r="H27" s="17">
        <v>45843.708333333336</v>
      </c>
      <c r="I27" s="28">
        <f t="shared" si="0"/>
        <v>0</v>
      </c>
      <c r="K27" s="23" t="str">
        <v>Hank Gonzalez</v>
      </c>
      <c r="M27" s="13"/>
      <c r="O27"/>
      <c r="P27" s="12"/>
      <c r="Q27" s="17"/>
      <c r="R27" s="17"/>
      <c r="U27" s="28"/>
    </row>
    <row r="28" spans="1:21">
      <c r="A28" s="13">
        <v>45843</v>
      </c>
      <c r="B28" t="str">
        <v>Team 3</v>
      </c>
      <c r="C28" t="str">
        <v>Olivia Taylor</v>
      </c>
      <c r="D28" s="12" t="str">
        <v>Sick Day</v>
      </c>
      <c r="E28" s="17">
        <v>0</v>
      </c>
      <c r="F28" s="17">
        <v>0</v>
      </c>
      <c r="G28" s="17">
        <v>45843.333333333336</v>
      </c>
      <c r="H28" s="17">
        <v>45843.708333333336</v>
      </c>
      <c r="I28" s="28">
        <f t="shared" si="0"/>
        <v>-66014400</v>
      </c>
      <c r="K28" s="23" t="str">
        <v>Hank Hernandez</v>
      </c>
      <c r="M28" s="13"/>
      <c r="O28"/>
      <c r="P28" s="12"/>
      <c r="Q28" s="17"/>
      <c r="R28" s="17"/>
      <c r="U28" s="28"/>
    </row>
    <row r="29" spans="1:21">
      <c r="A29" s="13">
        <v>45843</v>
      </c>
      <c r="B29" t="str">
        <v>Team 3</v>
      </c>
      <c r="C29" t="str">
        <v>Olivia Thomas</v>
      </c>
      <c r="D29" s="12">
        <v>0</v>
      </c>
      <c r="E29" s="17">
        <v>45843.456525995367</v>
      </c>
      <c r="F29" s="17">
        <v>45843.833400034724</v>
      </c>
      <c r="G29" s="17">
        <v>45843.458333333336</v>
      </c>
      <c r="H29" s="17">
        <v>45843.833333333336</v>
      </c>
      <c r="I29" s="28">
        <f t="shared" si="0"/>
        <v>-2</v>
      </c>
      <c r="K29" s="23" t="str">
        <v>Hank Taylor</v>
      </c>
      <c r="M29" s="13"/>
      <c r="O29"/>
      <c r="P29" s="12"/>
      <c r="Q29" s="17"/>
      <c r="R29" s="17"/>
      <c r="U29" s="28"/>
    </row>
    <row r="30" spans="1:21">
      <c r="A30" s="13">
        <v>45843</v>
      </c>
      <c r="B30" t="str">
        <v>Team 3</v>
      </c>
      <c r="C30" t="str">
        <v>Paul Johnson</v>
      </c>
      <c r="D30" s="12">
        <v>0</v>
      </c>
      <c r="E30" s="17">
        <v>45843.458038356483</v>
      </c>
      <c r="F30" s="17">
        <v>45843.833679571762</v>
      </c>
      <c r="G30" s="17">
        <v>45843.458333333336</v>
      </c>
      <c r="H30" s="17">
        <v>45843.833333333336</v>
      </c>
      <c r="I30" s="28">
        <f t="shared" si="0"/>
        <v>0</v>
      </c>
      <c r="K30" s="23" t="str">
        <v>Olivia Miller</v>
      </c>
      <c r="M30" s="13"/>
      <c r="O30"/>
      <c r="P30" s="12"/>
      <c r="Q30" s="17"/>
      <c r="R30" s="17"/>
      <c r="U30" s="28"/>
    </row>
    <row r="31" spans="1:21">
      <c r="A31" s="13">
        <v>45843</v>
      </c>
      <c r="B31" t="str">
        <v>Team 3</v>
      </c>
      <c r="C31" t="str">
        <v>Paul Rodriguez</v>
      </c>
      <c r="D31" s="12">
        <v>0</v>
      </c>
      <c r="E31" s="17">
        <v>45843.417294976854</v>
      </c>
      <c r="F31" s="17">
        <v>45843.834865173609</v>
      </c>
      <c r="G31" s="17">
        <v>45843.416666666664</v>
      </c>
      <c r="H31" s="17">
        <v>45843.791666666664</v>
      </c>
      <c r="I31" s="28">
        <f t="shared" si="0"/>
        <v>0</v>
      </c>
      <c r="K31" s="23" t="str">
        <v>Olivia Taylor</v>
      </c>
      <c r="M31" s="13"/>
      <c r="O31"/>
      <c r="P31" s="12"/>
      <c r="Q31" s="17"/>
      <c r="R31" s="17"/>
      <c r="U31" s="28"/>
    </row>
    <row r="32" spans="1:21">
      <c r="A32" s="13">
        <v>45843</v>
      </c>
      <c r="B32" t="str">
        <v>Team 3</v>
      </c>
      <c r="C32" t="str">
        <v>Paul Wilson</v>
      </c>
      <c r="D32" s="12">
        <v>0</v>
      </c>
      <c r="E32" s="17">
        <v>45843.415734108799</v>
      </c>
      <c r="F32" s="17">
        <v>45843.791860810183</v>
      </c>
      <c r="G32" s="17">
        <v>45843.416666666664</v>
      </c>
      <c r="H32" s="17">
        <v>45843.791666666664</v>
      </c>
      <c r="I32" s="28">
        <f t="shared" si="0"/>
        <v>-1</v>
      </c>
      <c r="K32" t="str">
        <v>Olivia Thomas</v>
      </c>
      <c r="M32" s="13"/>
      <c r="O32"/>
      <c r="P32" s="12"/>
      <c r="Q32" s="17"/>
      <c r="R32" s="17"/>
      <c r="U32" s="28"/>
    </row>
    <row r="33" spans="1:21">
      <c r="A33" s="13">
        <v>45844</v>
      </c>
      <c r="B33" t="str">
        <v>Team 3</v>
      </c>
      <c r="C33" t="str">
        <v>Tina Taylor</v>
      </c>
      <c r="D33" s="12">
        <v>0</v>
      </c>
      <c r="E33" s="17">
        <v>45844.708400115742</v>
      </c>
      <c r="F33" s="17">
        <v>45847.333079212964</v>
      </c>
      <c r="G33" s="17">
        <v>45844.333333333336</v>
      </c>
      <c r="H33" s="17">
        <v>45844.708333333336</v>
      </c>
      <c r="I33" s="28">
        <f t="shared" si="0"/>
        <v>540</v>
      </c>
      <c r="K33" t="str">
        <v>Paul Johnson</v>
      </c>
      <c r="M33" s="13"/>
      <c r="O33"/>
      <c r="P33" s="12"/>
      <c r="Q33" s="17"/>
      <c r="R33" s="17"/>
      <c r="U33" s="28"/>
    </row>
    <row r="34" spans="1:21">
      <c r="A34" s="13">
        <v>45844</v>
      </c>
      <c r="B34" t="str">
        <v>Team 3</v>
      </c>
      <c r="C34" t="str">
        <v>Tina Thomas</v>
      </c>
      <c r="D34" s="12">
        <v>0</v>
      </c>
      <c r="E34" s="17">
        <v>0</v>
      </c>
      <c r="F34" s="17">
        <v>0</v>
      </c>
      <c r="G34" s="17">
        <v>45844.333333333336</v>
      </c>
      <c r="H34" s="17">
        <v>45844.708333333336</v>
      </c>
      <c r="I34" s="28">
        <f t="shared" si="0"/>
        <v>-66015840</v>
      </c>
      <c r="K34" t="str">
        <v>Paul Rodriguez</v>
      </c>
      <c r="M34" s="13"/>
      <c r="O34"/>
      <c r="P34" s="12"/>
      <c r="Q34" s="17"/>
      <c r="R34" s="17"/>
      <c r="U34" s="28"/>
    </row>
    <row r="35" spans="1:21">
      <c r="A35" s="13">
        <v>45844</v>
      </c>
      <c r="B35" t="str">
        <v>Team 3</v>
      </c>
      <c r="C35" t="str">
        <v>Uma Garcia</v>
      </c>
      <c r="D35" s="12">
        <v>0</v>
      </c>
      <c r="E35" s="17">
        <v>45844.4564659838</v>
      </c>
      <c r="F35" s="17">
        <v>45844.833649756947</v>
      </c>
      <c r="G35" s="17">
        <v>45844.458333333336</v>
      </c>
      <c r="H35" s="17">
        <v>45844.833333333336</v>
      </c>
      <c r="I35" s="28">
        <f t="shared" si="0"/>
        <v>-2</v>
      </c>
      <c r="K35" t="str">
        <v>Paul Wilson</v>
      </c>
      <c r="M35" s="13"/>
      <c r="O35"/>
      <c r="P35" s="12"/>
      <c r="Q35" s="17"/>
      <c r="R35" s="17"/>
      <c r="U35" s="28"/>
    </row>
    <row r="36" spans="1:21">
      <c r="A36" s="13">
        <v>45844</v>
      </c>
      <c r="B36" t="str">
        <v>Team 3</v>
      </c>
      <c r="C36" t="str">
        <v>Uma Jones</v>
      </c>
      <c r="D36" s="12">
        <v>0</v>
      </c>
      <c r="E36" s="17">
        <v>45844.457269131941</v>
      </c>
      <c r="F36" s="17">
        <v>45844.833953090281</v>
      </c>
      <c r="G36" s="17">
        <v>45844.458333333336</v>
      </c>
      <c r="H36" s="17">
        <v>45844.833333333336</v>
      </c>
      <c r="I36" s="28">
        <f t="shared" si="0"/>
        <v>-1</v>
      </c>
      <c r="K36" t="str">
        <v>Tina Taylor</v>
      </c>
      <c r="M36" s="13"/>
      <c r="O36"/>
      <c r="P36" s="12"/>
      <c r="Q36" s="17"/>
      <c r="R36" s="17"/>
      <c r="U36" s="28"/>
    </row>
    <row r="37" spans="1:21">
      <c r="A37" s="13">
        <v>45844</v>
      </c>
      <c r="B37" t="str">
        <v>Team 3</v>
      </c>
      <c r="C37" t="str">
        <v>Uma Williams</v>
      </c>
      <c r="D37" s="12">
        <v>0</v>
      </c>
      <c r="E37" s="17">
        <v>45844.418231550924</v>
      </c>
      <c r="F37" s="17">
        <v>45844.793212858793</v>
      </c>
      <c r="G37" s="17">
        <v>45844.416666666664</v>
      </c>
      <c r="H37" s="17">
        <v>45844.791666666664</v>
      </c>
      <c r="I37" s="28">
        <f t="shared" si="0"/>
        <v>2</v>
      </c>
      <c r="K37" t="str">
        <v>Tina Thomas</v>
      </c>
      <c r="M37" s="13"/>
      <c r="O37"/>
      <c r="P37" s="12"/>
      <c r="Q37" s="17"/>
      <c r="R37" s="17"/>
      <c r="U37" s="28"/>
    </row>
    <row r="38" spans="1:21">
      <c r="A38" s="13">
        <v>45844</v>
      </c>
      <c r="B38" t="str">
        <v>Team 3</v>
      </c>
      <c r="C38" t="str">
        <v>Victor Taylor</v>
      </c>
      <c r="D38" s="12">
        <v>0</v>
      </c>
      <c r="E38" s="17">
        <v>45844.418056863426</v>
      </c>
      <c r="F38" s="17">
        <v>45850.414327997685</v>
      </c>
      <c r="G38" s="17">
        <v>45844.416666666664</v>
      </c>
      <c r="H38" s="17">
        <v>45844.791666666664</v>
      </c>
      <c r="I38" s="28">
        <f t="shared" si="0"/>
        <v>2</v>
      </c>
      <c r="K38" t="str">
        <v>Uma Garcia</v>
      </c>
      <c r="M38" s="13"/>
      <c r="O38"/>
      <c r="P38" s="12"/>
      <c r="Q38" s="17"/>
      <c r="R38" s="17"/>
      <c r="U38" s="28"/>
    </row>
    <row r="39" spans="1:21">
      <c r="A39" s="13">
        <v>45845</v>
      </c>
      <c r="B39" t="str">
        <v>Team 3</v>
      </c>
      <c r="C39" t="str">
        <v>Alice Miller</v>
      </c>
      <c r="D39" s="12">
        <v>0</v>
      </c>
      <c r="E39" s="17">
        <v>45845.353598993053</v>
      </c>
      <c r="F39" s="17">
        <v>45845.64623111111</v>
      </c>
      <c r="G39" s="17">
        <v>45845.375</v>
      </c>
      <c r="H39" s="17">
        <v>45845.666666666664</v>
      </c>
      <c r="I39" s="28">
        <f t="shared" si="0"/>
        <v>-30</v>
      </c>
      <c r="K39" t="str">
        <v>Uma Jones</v>
      </c>
      <c r="M39" s="13"/>
      <c r="O39"/>
      <c r="P39" s="12"/>
      <c r="Q39" s="17"/>
      <c r="R39" s="17"/>
      <c r="U39" s="28"/>
    </row>
    <row r="40" spans="1:21">
      <c r="A40" s="13">
        <v>45845</v>
      </c>
      <c r="B40" t="str">
        <v>Team 3</v>
      </c>
      <c r="C40" t="str">
        <v>Alice Williams</v>
      </c>
      <c r="D40" s="12">
        <v>0</v>
      </c>
      <c r="E40" s="17">
        <v>45845.333198807872</v>
      </c>
      <c r="F40" s="17">
        <v>45845.708357488424</v>
      </c>
      <c r="G40" s="17">
        <v>45845.333333333336</v>
      </c>
      <c r="H40" s="17">
        <v>45845.708333333336</v>
      </c>
      <c r="I40" s="28">
        <f t="shared" si="0"/>
        <v>0</v>
      </c>
      <c r="K40" t="str">
        <v>Uma Williams</v>
      </c>
      <c r="M40" s="13"/>
      <c r="O40"/>
      <c r="P40" s="12"/>
      <c r="Q40" s="17"/>
      <c r="R40" s="17"/>
      <c r="U40" s="28"/>
    </row>
    <row r="41" spans="1:21">
      <c r="A41" s="13">
        <v>45845</v>
      </c>
      <c r="B41" t="str">
        <v>Team 3</v>
      </c>
      <c r="C41" t="str">
        <v>Eve Gonzalez</v>
      </c>
      <c r="D41" s="12">
        <v>0</v>
      </c>
      <c r="E41" s="17">
        <v>45845.374941076392</v>
      </c>
      <c r="F41" s="17">
        <v>45845.750400486111</v>
      </c>
      <c r="G41" s="17">
        <v>45845.375</v>
      </c>
      <c r="H41" s="17">
        <v>45845.75</v>
      </c>
      <c r="I41" s="28">
        <f t="shared" si="0"/>
        <v>0</v>
      </c>
      <c r="K41" t="str">
        <v>Victor Taylor</v>
      </c>
      <c r="M41" s="13"/>
      <c r="O41"/>
      <c r="P41" s="12"/>
      <c r="Q41" s="17"/>
      <c r="R41" s="17"/>
      <c r="U41" s="28"/>
    </row>
    <row r="42" spans="1:21">
      <c r="A42" s="13">
        <v>45845</v>
      </c>
      <c r="B42" t="str">
        <v>Team 3</v>
      </c>
      <c r="C42" t="str">
        <v>Eve Jones</v>
      </c>
      <c r="D42" s="12">
        <v>0</v>
      </c>
      <c r="E42" s="17">
        <v>45845.693265578702</v>
      </c>
      <c r="F42" s="17">
        <v>45845.833827627313</v>
      </c>
      <c r="G42" s="17">
        <v>45845.6875</v>
      </c>
      <c r="H42" s="17">
        <v>45845.833333333336</v>
      </c>
      <c r="I42" s="28">
        <f t="shared" si="0"/>
        <v>8</v>
      </c>
      <c r="K42" t="str">
        <v>Alice Miller</v>
      </c>
      <c r="M42" s="13"/>
      <c r="O42"/>
      <c r="P42" s="12"/>
      <c r="Q42" s="17"/>
      <c r="R42" s="17"/>
      <c r="U42" s="28"/>
    </row>
    <row r="43" spans="1:21">
      <c r="A43" s="13">
        <v>45846</v>
      </c>
      <c r="B43" t="str">
        <v>Team 3</v>
      </c>
      <c r="C43" t="str">
        <v>Hank Brown</v>
      </c>
      <c r="D43" s="12">
        <v>0</v>
      </c>
      <c r="E43" s="17">
        <v>45846.37505545139</v>
      </c>
      <c r="F43" s="17">
        <v>45846.667870324076</v>
      </c>
      <c r="G43" s="17">
        <v>45846.375</v>
      </c>
      <c r="H43" s="17">
        <v>45846.666666666664</v>
      </c>
      <c r="I43" s="28">
        <f t="shared" si="0"/>
        <v>0</v>
      </c>
      <c r="K43" t="str">
        <v>Eve Gonzalez</v>
      </c>
      <c r="M43" s="13"/>
      <c r="O43"/>
      <c r="P43" s="12"/>
      <c r="Q43" s="17"/>
      <c r="R43" s="17"/>
      <c r="U43" s="28"/>
    </row>
    <row r="44" spans="1:21">
      <c r="A44" s="13">
        <v>45846</v>
      </c>
      <c r="B44" t="str">
        <v>Team 3</v>
      </c>
      <c r="C44" t="str">
        <v>Hank Martinez</v>
      </c>
      <c r="D44" s="12">
        <v>0</v>
      </c>
      <c r="E44" s="17">
        <v>45846.353598159723</v>
      </c>
      <c r="F44" s="17">
        <v>45846.728997025464</v>
      </c>
      <c r="G44" s="17">
        <v>45846.354166666664</v>
      </c>
      <c r="H44" s="17">
        <v>45846.729166666664</v>
      </c>
      <c r="I44" s="28">
        <f t="shared" si="0"/>
        <v>0</v>
      </c>
      <c r="K44" t="str">
        <v>Eve Jones</v>
      </c>
      <c r="M44" s="13"/>
      <c r="O44"/>
      <c r="P44" s="12"/>
      <c r="Q44" s="17"/>
      <c r="R44" s="17"/>
    </row>
    <row r="45" spans="1:21">
      <c r="A45" s="13">
        <v>45846</v>
      </c>
      <c r="B45" t="str">
        <v>Team 3</v>
      </c>
      <c r="C45" t="str">
        <v>Olivia Hernandez</v>
      </c>
      <c r="D45" s="12">
        <v>0</v>
      </c>
      <c r="E45" s="17">
        <v>45846.375916666664</v>
      </c>
      <c r="F45" s="17">
        <v>45846.75112494213</v>
      </c>
      <c r="G45" s="17">
        <v>45846.375</v>
      </c>
      <c r="H45" s="17">
        <v>45846.75</v>
      </c>
      <c r="I45" s="28">
        <f t="shared" si="0"/>
        <v>1</v>
      </c>
      <c r="K45" t="str">
        <v>Hank Martinez</v>
      </c>
      <c r="M45" s="13"/>
      <c r="O45"/>
      <c r="P45" s="12"/>
      <c r="Q45" s="17"/>
      <c r="R45" s="17"/>
    </row>
    <row r="46" spans="1:21">
      <c r="A46" s="13">
        <v>45846</v>
      </c>
      <c r="B46" t="str">
        <v>Team 3</v>
      </c>
      <c r="C46" t="str">
        <v>Olivia Miller</v>
      </c>
      <c r="D46" s="12">
        <v>0</v>
      </c>
      <c r="E46" s="17">
        <v>45846.334057569446</v>
      </c>
      <c r="F46" s="17">
        <v>45846.710475486114</v>
      </c>
      <c r="G46" s="17">
        <v>45846.333333333336</v>
      </c>
      <c r="H46" s="17">
        <v>45846.708333333336</v>
      </c>
      <c r="I46" s="28">
        <f t="shared" si="0"/>
        <v>1</v>
      </c>
      <c r="K46" t="str">
        <v>Olivia Hernandez</v>
      </c>
      <c r="M46" s="13"/>
      <c r="O46"/>
      <c r="P46" s="12"/>
      <c r="Q46" s="17"/>
      <c r="R46" s="17"/>
    </row>
    <row r="47" spans="1:21">
      <c r="A47" s="13">
        <v>45846</v>
      </c>
      <c r="B47" t="str">
        <v>Team 3</v>
      </c>
      <c r="C47" t="str">
        <v>Olivia Thomas</v>
      </c>
      <c r="D47" s="12">
        <v>0</v>
      </c>
      <c r="E47" s="17">
        <v>45846.832196111114</v>
      </c>
      <c r="F47" s="17">
        <v>45850.419130324073</v>
      </c>
      <c r="G47" s="17">
        <v>45846.791666666664</v>
      </c>
      <c r="H47" s="17">
        <v>45846.916666666664</v>
      </c>
      <c r="I47" s="28">
        <f t="shared" si="0"/>
        <v>58</v>
      </c>
      <c r="K47" t="str">
        <v>Rachel Smith</v>
      </c>
      <c r="M47" s="13"/>
      <c r="O47"/>
      <c r="P47" s="12"/>
      <c r="Q47" s="17"/>
      <c r="R47" s="17"/>
    </row>
    <row r="48" spans="1:21">
      <c r="A48" s="13">
        <v>45847</v>
      </c>
      <c r="B48" t="str">
        <v>Team 3</v>
      </c>
      <c r="C48" t="str">
        <v>Rachel Smith</v>
      </c>
      <c r="D48" s="12">
        <v>0</v>
      </c>
      <c r="E48" s="17">
        <v>45847.375671273148</v>
      </c>
      <c r="F48" s="17">
        <v>45847.667602442132</v>
      </c>
      <c r="G48" s="17">
        <v>45847.375</v>
      </c>
      <c r="H48" s="17">
        <v>45847.666666666664</v>
      </c>
      <c r="I48" s="28">
        <f t="shared" si="0"/>
        <v>0</v>
      </c>
      <c r="K48" t="str">
        <v>Steve Garcia</v>
      </c>
      <c r="M48" s="13"/>
      <c r="O48"/>
      <c r="P48" s="12"/>
      <c r="Q48" s="17"/>
      <c r="R48" s="17"/>
    </row>
    <row r="49" spans="1:18">
      <c r="A49" s="13">
        <v>45847</v>
      </c>
      <c r="B49" t="str">
        <v>Team 3</v>
      </c>
      <c r="C49" t="str">
        <v>Steve Garcia</v>
      </c>
      <c r="D49" s="12">
        <v>0</v>
      </c>
      <c r="E49" s="17">
        <v>45847.333042696759</v>
      </c>
      <c r="F49" s="17">
        <v>45847.708504525464</v>
      </c>
      <c r="G49" s="17">
        <v>45847.333333333336</v>
      </c>
      <c r="H49" s="17">
        <v>45847.708333333336</v>
      </c>
      <c r="I49" s="28">
        <f t="shared" si="0"/>
        <v>0</v>
      </c>
      <c r="K49" t="str">
        <v>Yara Rodriguez</v>
      </c>
      <c r="M49" s="13"/>
      <c r="O49"/>
      <c r="P49" s="12"/>
      <c r="Q49" s="17"/>
      <c r="R49" s="17"/>
    </row>
    <row r="50" spans="1:18">
      <c r="A50" s="13">
        <v>45847</v>
      </c>
      <c r="B50" t="str">
        <v>Team 3</v>
      </c>
      <c r="C50" t="str">
        <v>Yara Rodriguez</v>
      </c>
      <c r="D50" s="12">
        <v>0</v>
      </c>
      <c r="E50" s="17">
        <v>45847.375120231482</v>
      </c>
      <c r="F50" s="17">
        <v>45847.750235057872</v>
      </c>
      <c r="G50" s="17">
        <v>45847.375</v>
      </c>
      <c r="H50" s="17">
        <v>45847.75</v>
      </c>
      <c r="I50" s="28">
        <f t="shared" si="0"/>
        <v>0</v>
      </c>
      <c r="K50" t="str">
        <v>Zane Gonzalez</v>
      </c>
      <c r="M50" s="13"/>
      <c r="O50"/>
      <c r="P50" s="12"/>
      <c r="Q50" s="17"/>
      <c r="R50" s="17"/>
    </row>
    <row r="51" spans="1:18">
      <c r="A51" s="13">
        <v>45847</v>
      </c>
      <c r="B51" t="str">
        <v>Team 3</v>
      </c>
      <c r="C51" t="str">
        <v>Zane Gonzalez</v>
      </c>
      <c r="D51" s="12">
        <v>0</v>
      </c>
      <c r="E51" s="17">
        <v>45847.333131828702</v>
      </c>
      <c r="F51" s="17">
        <v>45847.708245752314</v>
      </c>
      <c r="G51" s="17">
        <v>45847.333333333336</v>
      </c>
      <c r="H51" s="17">
        <v>45847.708333333336</v>
      </c>
      <c r="I51" s="28">
        <f t="shared" si="0"/>
        <v>0</v>
      </c>
      <c r="K51" t="str">
        <v>Zane Moore</v>
      </c>
      <c r="M51" s="13"/>
      <c r="O51"/>
      <c r="P51" s="12"/>
      <c r="Q51" s="17"/>
      <c r="R51" s="17"/>
    </row>
    <row r="52" spans="1:18">
      <c r="A52" s="13">
        <v>45847</v>
      </c>
      <c r="B52" t="str">
        <v>Team 3</v>
      </c>
      <c r="C52" t="str">
        <v>Zane Moore</v>
      </c>
      <c r="D52" s="12">
        <v>0</v>
      </c>
      <c r="E52" s="17">
        <v>45847.332398240738</v>
      </c>
      <c r="F52" s="17">
        <v>45847.708994340275</v>
      </c>
      <c r="G52" s="17">
        <v>45847.333333333336</v>
      </c>
      <c r="H52" s="17">
        <v>45847.708333333336</v>
      </c>
      <c r="I52" s="28">
        <f t="shared" si="0"/>
        <v>-1</v>
      </c>
      <c r="K52" t="str">
        <v>Zane Smith</v>
      </c>
      <c r="M52" s="13"/>
      <c r="O52"/>
      <c r="P52" s="12"/>
      <c r="Q52" s="17"/>
      <c r="R52" s="17"/>
    </row>
    <row r="53" spans="1:18">
      <c r="A53" s="13">
        <v>45847</v>
      </c>
      <c r="B53" t="str">
        <v>Team 3</v>
      </c>
      <c r="C53" t="str">
        <v>Zane Smith</v>
      </c>
      <c r="D53" s="12">
        <v>0</v>
      </c>
      <c r="E53" s="17">
        <v>45847.457452037037</v>
      </c>
      <c r="F53" s="17">
        <v>45847.833765046293</v>
      </c>
      <c r="G53" s="17">
        <v>45847.458333333336</v>
      </c>
      <c r="H53" s="17">
        <v>45847.833333333336</v>
      </c>
      <c r="I53" s="28">
        <f t="shared" si="0"/>
        <v>-1</v>
      </c>
      <c r="K53" t="str">
        <v>Caleb Martin</v>
      </c>
      <c r="M53" s="13"/>
      <c r="O53"/>
      <c r="P53" s="12"/>
      <c r="Q53" s="17"/>
      <c r="R53" s="17"/>
    </row>
    <row r="54" spans="1:18">
      <c r="A54" s="13">
        <v>45848</v>
      </c>
      <c r="B54" t="str">
        <v>Team 3</v>
      </c>
      <c r="C54" t="str">
        <v>Bob Martinez</v>
      </c>
      <c r="D54" s="12">
        <v>0</v>
      </c>
      <c r="E54" s="17">
        <v>45848.37468335648</v>
      </c>
      <c r="F54" s="17">
        <v>45848.667760567128</v>
      </c>
      <c r="G54" s="17">
        <v>45848.375</v>
      </c>
      <c r="H54" s="17">
        <v>45848.666666666664</v>
      </c>
      <c r="I54" s="28">
        <f t="shared" si="0"/>
        <v>0</v>
      </c>
      <c r="K54" t="str">
        <v>Karen Rodriguez</v>
      </c>
      <c r="M54" s="13"/>
      <c r="O54"/>
      <c r="P54" s="12"/>
      <c r="Q54" s="17"/>
      <c r="R54" s="17"/>
    </row>
    <row r="55" spans="1:18">
      <c r="A55" s="13">
        <v>45848</v>
      </c>
      <c r="B55" t="str">
        <v>Team 3</v>
      </c>
      <c r="C55" t="str">
        <v>Caleb Martin</v>
      </c>
      <c r="D55" s="12">
        <v>0</v>
      </c>
      <c r="E55" s="17">
        <v>45848.331879502315</v>
      </c>
      <c r="F55" s="17">
        <v>45848.706918923614</v>
      </c>
      <c r="G55" s="17">
        <v>45848.333333333336</v>
      </c>
      <c r="H55" s="17">
        <v>45848.708333333336</v>
      </c>
      <c r="I55" s="28">
        <f t="shared" si="0"/>
        <v>-2</v>
      </c>
      <c r="K55" t="str">
        <v>Leo Martin</v>
      </c>
      <c r="M55" s="13"/>
      <c r="O55"/>
      <c r="P55" s="12"/>
      <c r="Q55" s="17"/>
      <c r="R55" s="17"/>
    </row>
    <row r="56" spans="1:18">
      <c r="A56" s="13">
        <v>45848</v>
      </c>
      <c r="B56" t="str">
        <v>Team 3</v>
      </c>
      <c r="C56" t="str">
        <v>Grace Williams</v>
      </c>
      <c r="D56" s="12">
        <v>0</v>
      </c>
      <c r="E56" s="17">
        <v>45848.37350616898</v>
      </c>
      <c r="F56" s="17">
        <v>45848.750662164355</v>
      </c>
      <c r="G56" s="17">
        <v>45848.375</v>
      </c>
      <c r="H56" s="17">
        <v>45848.75</v>
      </c>
      <c r="I56" s="28">
        <f t="shared" si="0"/>
        <v>-2</v>
      </c>
      <c r="K56" t="str">
        <v>Rachel Jones</v>
      </c>
      <c r="M56" s="13"/>
      <c r="O56"/>
      <c r="P56" s="12"/>
      <c r="Q56" s="17"/>
      <c r="R56" s="17"/>
    </row>
    <row r="57" spans="1:18">
      <c r="A57" s="13">
        <v>45848</v>
      </c>
      <c r="B57" t="str">
        <v>Team 3</v>
      </c>
      <c r="C57" t="str">
        <v>Hank Brown</v>
      </c>
      <c r="D57" s="12">
        <v>0</v>
      </c>
      <c r="E57" s="17">
        <v>45848.331952395834</v>
      </c>
      <c r="F57" s="17">
        <v>45848.708174907406</v>
      </c>
      <c r="G57" s="17">
        <v>45848.333333333336</v>
      </c>
      <c r="H57" s="17">
        <v>45848.708333333336</v>
      </c>
      <c r="I57" s="28">
        <f t="shared" si="0"/>
        <v>-1</v>
      </c>
      <c r="K57" t="str">
        <v>Rachel Miller</v>
      </c>
      <c r="M57" s="13"/>
      <c r="O57"/>
      <c r="P57" s="12"/>
      <c r="Q57" s="17"/>
      <c r="R57" s="17"/>
    </row>
    <row r="58" spans="1:18">
      <c r="A58" s="13">
        <v>45848</v>
      </c>
      <c r="B58" t="str">
        <v>Team 3</v>
      </c>
      <c r="C58" t="str">
        <v>Hank Gonzalez</v>
      </c>
      <c r="D58" s="12">
        <v>0</v>
      </c>
      <c r="E58" s="17">
        <v>45848.334765729167</v>
      </c>
      <c r="F58" s="17">
        <v>45848.7088530787</v>
      </c>
      <c r="G58" s="17">
        <v>45848.333333333336</v>
      </c>
      <c r="H58" s="17">
        <v>45848.708333333336</v>
      </c>
      <c r="I58" s="28">
        <f t="shared" si="0"/>
        <v>2</v>
      </c>
      <c r="K58" t="str">
        <v>Rachel Taylor</v>
      </c>
      <c r="M58" s="13"/>
      <c r="O58"/>
      <c r="P58" s="12"/>
      <c r="Q58" s="17"/>
      <c r="R58" s="17"/>
    </row>
    <row r="59" spans="1:18">
      <c r="A59" s="13">
        <v>45848</v>
      </c>
      <c r="B59" t="str">
        <v>Team 3</v>
      </c>
      <c r="C59" t="str">
        <v>Hank Hernandez</v>
      </c>
      <c r="D59" s="12">
        <v>0</v>
      </c>
      <c r="E59" s="17">
        <v>45848.457810509259</v>
      </c>
      <c r="F59" s="17">
        <v>45848.833766412034</v>
      </c>
      <c r="G59" s="17">
        <v>45848.458333333336</v>
      </c>
      <c r="H59" s="17">
        <v>45848.833333333336</v>
      </c>
      <c r="I59" s="28">
        <f t="shared" si="0"/>
        <v>0</v>
      </c>
      <c r="K59" t="str">
        <v>Xander Williams</v>
      </c>
      <c r="M59" s="13"/>
      <c r="O59"/>
      <c r="P59" s="12"/>
      <c r="Q59" s="17"/>
      <c r="R59" s="17"/>
    </row>
    <row r="60" spans="1:18">
      <c r="A60" s="13">
        <v>45849</v>
      </c>
      <c r="B60" t="str">
        <v>Team 3</v>
      </c>
      <c r="C60" t="str">
        <v>Karen Rodriguez</v>
      </c>
      <c r="D60" s="12">
        <v>0</v>
      </c>
      <c r="E60" s="17">
        <v>45849.375008831019</v>
      </c>
      <c r="F60" s="17">
        <v>45849.667451550929</v>
      </c>
      <c r="G60" s="17">
        <v>45849.375</v>
      </c>
      <c r="H60" s="17">
        <v>45849.666666666664</v>
      </c>
      <c r="I60" s="28">
        <f t="shared" si="0"/>
        <v>0</v>
      </c>
      <c r="K60" t="str">
        <v>Yara Moore</v>
      </c>
      <c r="M60" s="13"/>
      <c r="O60"/>
      <c r="P60" s="12"/>
      <c r="Q60" s="17"/>
      <c r="R60" s="17"/>
    </row>
    <row r="61" spans="1:18">
      <c r="A61" s="13">
        <v>45849</v>
      </c>
      <c r="B61" t="str">
        <v>Team 3</v>
      </c>
      <c r="C61" t="str">
        <v>Leo Martin</v>
      </c>
      <c r="D61" s="12" t="str">
        <v>WFH</v>
      </c>
      <c r="E61" s="17">
        <v>45849.327468958334</v>
      </c>
      <c r="F61" s="17">
        <v>45849.703689305556</v>
      </c>
      <c r="G61" s="17">
        <v>45849.333333333336</v>
      </c>
      <c r="H61" s="17">
        <v>45849.708333333336</v>
      </c>
      <c r="I61" s="28">
        <f t="shared" si="0"/>
        <v>-8</v>
      </c>
      <c r="K61" t="str">
        <v>Aaron Garcia</v>
      </c>
      <c r="M61" s="13"/>
      <c r="O61"/>
      <c r="P61" s="12"/>
      <c r="Q61" s="17"/>
      <c r="R61" s="17"/>
    </row>
    <row r="62" spans="1:18">
      <c r="A62" s="13">
        <v>45849</v>
      </c>
      <c r="B62" t="str">
        <v>Team 3</v>
      </c>
      <c r="C62" t="str">
        <v>Quinn Williams</v>
      </c>
      <c r="D62" s="12">
        <v>0</v>
      </c>
      <c r="E62" s="17">
        <v>45849.377281030094</v>
      </c>
      <c r="F62" s="17">
        <v>45850.376288472224</v>
      </c>
      <c r="G62" s="17">
        <v>45849.375</v>
      </c>
      <c r="H62" s="17">
        <v>45849.75</v>
      </c>
      <c r="I62" s="28">
        <f t="shared" si="0"/>
        <v>3</v>
      </c>
      <c r="K62" t="str">
        <v>Alice Martin</v>
      </c>
      <c r="M62" s="13"/>
      <c r="O62"/>
      <c r="P62" s="12"/>
      <c r="Q62" s="17"/>
      <c r="R62" s="17"/>
    </row>
    <row r="63" spans="1:18">
      <c r="A63" s="13">
        <v>45849</v>
      </c>
      <c r="B63" t="str">
        <v>Team 3</v>
      </c>
      <c r="C63" t="str">
        <v>Rachel Jones</v>
      </c>
      <c r="D63" s="12">
        <v>0</v>
      </c>
      <c r="E63" s="17">
        <v>45849.348431863429</v>
      </c>
      <c r="F63" s="17">
        <v>45849.708679398151</v>
      </c>
      <c r="G63" s="17">
        <v>45849.333333333336</v>
      </c>
      <c r="H63" s="17">
        <v>45849.708333333336</v>
      </c>
      <c r="I63" s="28">
        <f t="shared" si="0"/>
        <v>21</v>
      </c>
      <c r="K63" t="str">
        <v>Diana Smith</v>
      </c>
      <c r="M63" s="13"/>
      <c r="O63"/>
      <c r="P63" s="12"/>
      <c r="Q63" s="17"/>
      <c r="R63" s="17"/>
    </row>
    <row r="64" spans="1:18">
      <c r="A64" s="13">
        <v>45849</v>
      </c>
      <c r="B64" t="str">
        <v>Team 3</v>
      </c>
      <c r="C64" t="str">
        <v>Rachel Miller</v>
      </c>
      <c r="D64" s="12">
        <v>0</v>
      </c>
      <c r="E64" s="17">
        <v>45849.333839953702</v>
      </c>
      <c r="F64" s="17">
        <v>45849.708615243057</v>
      </c>
      <c r="G64" s="17">
        <v>45849.333333333336</v>
      </c>
      <c r="H64" s="17">
        <v>45849.708333333336</v>
      </c>
      <c r="I64" s="28">
        <f t="shared" si="0"/>
        <v>0</v>
      </c>
      <c r="K64" t="str">
        <v>Diana Taylor</v>
      </c>
      <c r="M64" s="13"/>
      <c r="O64"/>
      <c r="P64" s="12"/>
      <c r="Q64" s="17"/>
      <c r="R64" s="17"/>
    </row>
    <row r="65" spans="1:18">
      <c r="A65" s="13">
        <v>45849</v>
      </c>
      <c r="B65" t="str">
        <v>Team 3</v>
      </c>
      <c r="C65" t="str">
        <v>Rachel Taylor</v>
      </c>
      <c r="D65" s="12">
        <v>0</v>
      </c>
      <c r="E65" s="17">
        <v>45849.457720532409</v>
      </c>
      <c r="F65" s="17">
        <v>45849.834082847221</v>
      </c>
      <c r="G65" s="17">
        <v>45849.458333333336</v>
      </c>
      <c r="H65" s="17">
        <v>45849.833333333336</v>
      </c>
      <c r="I65" s="28">
        <f t="shared" si="0"/>
        <v>0</v>
      </c>
      <c r="K65" t="str">
        <v>Eve Davis</v>
      </c>
      <c r="M65" s="13"/>
      <c r="O65"/>
      <c r="P65" s="12"/>
      <c r="Q65" s="17"/>
      <c r="R65" s="17"/>
    </row>
    <row r="66" spans="1:18">
      <c r="A66" s="13">
        <v>45850</v>
      </c>
      <c r="B66" t="str">
        <v>Team 3</v>
      </c>
      <c r="C66" t="str">
        <v>Xander Williams</v>
      </c>
      <c r="D66" s="12">
        <v>0</v>
      </c>
      <c r="E66" s="17">
        <v>45850.331107962964</v>
      </c>
      <c r="F66" s="17">
        <v>45850.707776284726</v>
      </c>
      <c r="G66" s="17">
        <v>45850.333333333336</v>
      </c>
      <c r="H66" s="17">
        <v>45850.708333333336</v>
      </c>
      <c r="I66" s="28">
        <f t="shared" si="0"/>
        <v>-3</v>
      </c>
      <c r="K66" t="str">
        <v>Eve Jackson</v>
      </c>
      <c r="M66" s="13"/>
      <c r="O66"/>
      <c r="P66" s="12"/>
      <c r="Q66" s="17"/>
      <c r="R66" s="17"/>
    </row>
    <row r="67" spans="1:18">
      <c r="A67" s="13">
        <v>45850</v>
      </c>
      <c r="B67" t="str">
        <v>Team 3</v>
      </c>
      <c r="C67" t="str">
        <v>Yara Moore</v>
      </c>
      <c r="D67" s="12">
        <v>0</v>
      </c>
      <c r="E67" s="17">
        <v>45850.340580370372</v>
      </c>
      <c r="F67" s="17">
        <v>45850.708573773147</v>
      </c>
      <c r="G67" s="17">
        <v>45850.333333333336</v>
      </c>
      <c r="H67" s="17">
        <v>45850.708333333336</v>
      </c>
      <c r="I67" s="28">
        <f t="shared" si="0"/>
        <v>10</v>
      </c>
      <c r="K67" t="str">
        <v>Frank Brown</v>
      </c>
      <c r="M67" s="13"/>
      <c r="O67"/>
      <c r="P67" s="12"/>
      <c r="Q67" s="17"/>
      <c r="R67" s="17"/>
    </row>
    <row r="68" spans="1:18">
      <c r="A68" s="13">
        <v>45850</v>
      </c>
      <c r="B68" t="str">
        <v>Team 3</v>
      </c>
      <c r="C68" t="str">
        <v>Zane Moore</v>
      </c>
      <c r="D68" s="12">
        <v>0</v>
      </c>
      <c r="E68" s="17">
        <v>45850.457385983798</v>
      </c>
      <c r="F68" s="17">
        <v>45850.833573657408</v>
      </c>
      <c r="G68" s="17">
        <v>45850.458333333336</v>
      </c>
      <c r="H68" s="17">
        <v>45850.833333333336</v>
      </c>
      <c r="I68" s="28">
        <f t="shared" ref="I68:I131" si="1">ROUNDDOWN((E68-G68)*1440,0)</f>
        <v>-1</v>
      </c>
      <c r="K68" t="str">
        <v>Ivy Martinez</v>
      </c>
      <c r="M68" s="13"/>
      <c r="O68"/>
      <c r="P68" s="12"/>
      <c r="Q68" s="17"/>
      <c r="R68" s="17"/>
    </row>
    <row r="69" spans="1:18">
      <c r="A69" s="13">
        <v>45850</v>
      </c>
      <c r="B69" t="str">
        <v>Team 3</v>
      </c>
      <c r="C69" t="str">
        <v>Aaron Garcia</v>
      </c>
      <c r="D69" s="12" t="str">
        <v>2-8 PM</v>
      </c>
      <c r="E69" s="17">
        <v>45850.583417094909</v>
      </c>
      <c r="F69" s="17">
        <v>45850.833760567133</v>
      </c>
      <c r="G69" s="17">
        <v>45850.583333333336</v>
      </c>
      <c r="H69" s="17">
        <v>45850.833333333336</v>
      </c>
      <c r="I69" s="28">
        <f t="shared" si="1"/>
        <v>0</v>
      </c>
      <c r="K69" t="str">
        <v>Paul Miller</v>
      </c>
      <c r="M69" s="13"/>
      <c r="O69"/>
      <c r="P69" s="12"/>
      <c r="Q69" s="17"/>
      <c r="R69" s="17"/>
    </row>
    <row r="70" spans="1:18">
      <c r="A70" s="13">
        <v>45850</v>
      </c>
      <c r="B70" t="str">
        <v>Team 3</v>
      </c>
      <c r="C70" t="str">
        <v>Alice Martin</v>
      </c>
      <c r="D70" s="12">
        <v>0</v>
      </c>
      <c r="E70" s="17">
        <v>45850.419170138892</v>
      </c>
      <c r="F70" s="17">
        <v>45850.834647916665</v>
      </c>
      <c r="G70" s="17">
        <v>45850.416666666664</v>
      </c>
      <c r="H70" s="17">
        <v>45850.791666666664</v>
      </c>
      <c r="I70" s="28">
        <f t="shared" si="1"/>
        <v>3</v>
      </c>
      <c r="K70" t="str">
        <v>Steve Smith</v>
      </c>
      <c r="M70" s="13"/>
      <c r="O70"/>
      <c r="P70" s="12"/>
      <c r="Q70" s="17"/>
      <c r="R70" s="17"/>
    </row>
    <row r="71" spans="1:18">
      <c r="A71" s="13">
        <v>45850</v>
      </c>
      <c r="B71" t="str">
        <v>Team 3</v>
      </c>
      <c r="C71" t="str">
        <v>Alice Thomas</v>
      </c>
      <c r="D71" s="12">
        <v>0</v>
      </c>
      <c r="E71" s="17">
        <v>45850.414440196757</v>
      </c>
      <c r="F71" s="17">
        <v>45850.791760231485</v>
      </c>
      <c r="G71" s="17">
        <v>45850.416666666664</v>
      </c>
      <c r="H71" s="17">
        <v>45850.791666666664</v>
      </c>
      <c r="I71" s="28">
        <f t="shared" si="1"/>
        <v>-3</v>
      </c>
      <c r="K71" t="str">
        <v>Hank Thomas</v>
      </c>
      <c r="M71" s="13"/>
      <c r="O71"/>
      <c r="P71" s="12"/>
      <c r="Q71" s="17"/>
      <c r="R71" s="17"/>
    </row>
    <row r="72" spans="1:18">
      <c r="A72" s="13">
        <v>45851</v>
      </c>
      <c r="B72" t="str">
        <v>Team 3</v>
      </c>
      <c r="C72" t="str">
        <v>Diana Smith</v>
      </c>
      <c r="D72" s="12">
        <v>0</v>
      </c>
      <c r="E72" s="17">
        <v>45851.335775601852</v>
      </c>
      <c r="F72" s="17">
        <v>45851.708511631943</v>
      </c>
      <c r="G72" s="17">
        <v>45851.333333333336</v>
      </c>
      <c r="H72" s="17">
        <v>45851.708333333336</v>
      </c>
      <c r="I72" s="28">
        <f t="shared" si="1"/>
        <v>3</v>
      </c>
      <c r="K72" t="str">
        <v>Mona Davis</v>
      </c>
      <c r="M72" s="13"/>
      <c r="O72"/>
      <c r="P72" s="12"/>
      <c r="Q72" s="17"/>
      <c r="R72" s="17"/>
    </row>
    <row r="73" spans="1:18">
      <c r="A73" s="13">
        <v>45851</v>
      </c>
      <c r="B73" t="str">
        <v>Team 3</v>
      </c>
      <c r="C73" t="str">
        <v>Diana Taylor</v>
      </c>
      <c r="D73" s="12">
        <v>0</v>
      </c>
      <c r="E73" s="17">
        <v>45851.333976655093</v>
      </c>
      <c r="F73" s="17">
        <v>45851.708565543981</v>
      </c>
      <c r="G73" s="17">
        <v>45851.333333333336</v>
      </c>
      <c r="H73" s="17">
        <v>45851.708333333336</v>
      </c>
      <c r="I73" s="28">
        <f t="shared" si="1"/>
        <v>0</v>
      </c>
      <c r="K73" t="str">
        <v>Steve Thomas</v>
      </c>
      <c r="M73" s="13"/>
      <c r="O73"/>
      <c r="P73" s="12"/>
      <c r="Q73" s="17"/>
      <c r="R73" s="17"/>
    </row>
    <row r="74" spans="1:18">
      <c r="A74" s="13">
        <v>45851</v>
      </c>
      <c r="B74" t="str">
        <v>Team 3</v>
      </c>
      <c r="C74" t="str">
        <v>Eve Davis</v>
      </c>
      <c r="D74" s="12">
        <v>0</v>
      </c>
      <c r="E74" s="17">
        <v>45851.457044745373</v>
      </c>
      <c r="F74" s="17">
        <v>45851.833535914353</v>
      </c>
      <c r="G74" s="17">
        <v>45851.458333333336</v>
      </c>
      <c r="H74" s="17">
        <v>45851.833333333336</v>
      </c>
      <c r="I74" s="28">
        <f t="shared" si="1"/>
        <v>-1</v>
      </c>
      <c r="K74" t="str">
        <v>Tina Anderson</v>
      </c>
      <c r="M74" s="13"/>
      <c r="O74"/>
      <c r="P74" s="12"/>
      <c r="Q74" s="17"/>
      <c r="R74" s="17"/>
    </row>
    <row r="75" spans="1:18">
      <c r="A75" s="13">
        <v>45851</v>
      </c>
      <c r="B75" t="str">
        <v>Team 3</v>
      </c>
      <c r="C75" t="str">
        <v>Eve Jackson</v>
      </c>
      <c r="D75" s="12">
        <v>0</v>
      </c>
      <c r="E75" s="17">
        <v>45851.457462094906</v>
      </c>
      <c r="F75" s="17">
        <v>45851.752837685184</v>
      </c>
      <c r="G75" s="17">
        <v>45851.458333333336</v>
      </c>
      <c r="H75" s="17">
        <v>45851.833333333336</v>
      </c>
      <c r="I75" s="28">
        <f t="shared" si="1"/>
        <v>-1</v>
      </c>
      <c r="K75" t="str">
        <v>Tina Jackson</v>
      </c>
      <c r="M75" s="13"/>
      <c r="O75"/>
      <c r="P75" s="12"/>
      <c r="Q75" s="17"/>
      <c r="R75" s="17"/>
    </row>
    <row r="76" spans="1:18">
      <c r="A76" s="13">
        <v>45851</v>
      </c>
      <c r="B76" t="str">
        <v>Team 3</v>
      </c>
      <c r="C76" t="str">
        <v>Eve Jones</v>
      </c>
      <c r="D76" s="12">
        <v>0</v>
      </c>
      <c r="E76" s="17">
        <v>45851.419089039351</v>
      </c>
      <c r="F76" s="17">
        <v>45851.791976608794</v>
      </c>
      <c r="G76" s="17">
        <v>45851.416666666664</v>
      </c>
      <c r="H76" s="17">
        <v>45851.791666666664</v>
      </c>
      <c r="I76" s="28">
        <f t="shared" si="1"/>
        <v>3</v>
      </c>
      <c r="K76" t="str">
        <v>Wendy Wilson</v>
      </c>
      <c r="M76" s="13"/>
      <c r="O76"/>
      <c r="P76" s="12"/>
      <c r="Q76" s="17"/>
      <c r="R76" s="17"/>
    </row>
    <row r="77" spans="1:18">
      <c r="A77" s="13">
        <v>45851</v>
      </c>
      <c r="B77" t="str">
        <v>Team 3</v>
      </c>
      <c r="C77" t="str">
        <v>Frank Brown</v>
      </c>
      <c r="D77" s="12">
        <v>0</v>
      </c>
      <c r="E77" s="17">
        <v>45851.417055740741</v>
      </c>
      <c r="F77" s="17">
        <v>45851.792526770834</v>
      </c>
      <c r="G77" s="17">
        <v>45851.416666666664</v>
      </c>
      <c r="H77" s="17">
        <v>45851.791666666664</v>
      </c>
      <c r="I77" s="28">
        <f t="shared" si="1"/>
        <v>0</v>
      </c>
      <c r="K77" t="str">
        <v>Xander Lopez</v>
      </c>
      <c r="M77" s="13"/>
      <c r="O77"/>
      <c r="P77" s="12"/>
      <c r="Q77" s="17"/>
      <c r="R77" s="17"/>
    </row>
    <row r="78" spans="1:18">
      <c r="A78" s="13">
        <v>45852</v>
      </c>
      <c r="B78" t="str">
        <v>Team 3</v>
      </c>
      <c r="C78" t="str">
        <v>Ivy Martinez</v>
      </c>
      <c r="D78" s="12">
        <v>0</v>
      </c>
      <c r="E78" s="17">
        <v>45852.374546145831</v>
      </c>
      <c r="F78" s="17">
        <v>45852.666569062501</v>
      </c>
      <c r="G78" s="17">
        <v>45852.375</v>
      </c>
      <c r="H78" s="17">
        <v>45852.666666666664</v>
      </c>
      <c r="I78" s="28">
        <f t="shared" si="1"/>
        <v>0</v>
      </c>
      <c r="K78" t="str">
        <v>Charlie Jackson</v>
      </c>
      <c r="M78" s="13"/>
      <c r="O78"/>
      <c r="P78" s="12"/>
      <c r="Q78" s="17"/>
      <c r="R78" s="17"/>
    </row>
    <row r="79" spans="1:18">
      <c r="A79" s="13">
        <v>45852</v>
      </c>
      <c r="B79" t="str">
        <v>Team 3</v>
      </c>
      <c r="C79" t="str">
        <v>Jack Hernandez</v>
      </c>
      <c r="D79" s="12">
        <v>0</v>
      </c>
      <c r="E79" s="17">
        <v>45852.331930856482</v>
      </c>
      <c r="F79" s="17">
        <v>45852.707107627313</v>
      </c>
      <c r="G79" s="17">
        <v>45852.333333333336</v>
      </c>
      <c r="H79" s="17">
        <v>45852.708333333336</v>
      </c>
      <c r="I79" s="28">
        <f t="shared" si="1"/>
        <v>-2</v>
      </c>
      <c r="K79" t="str">
        <v>Charlie Wilson</v>
      </c>
      <c r="M79" s="13"/>
      <c r="O79"/>
      <c r="P79" s="12"/>
      <c r="Q79" s="17"/>
      <c r="R79" s="17"/>
    </row>
    <row r="80" spans="1:18">
      <c r="A80" s="13">
        <v>45852</v>
      </c>
      <c r="B80" t="str">
        <v>Team 3</v>
      </c>
      <c r="C80" t="str">
        <v>Paul Miller</v>
      </c>
      <c r="D80" s="12">
        <v>0</v>
      </c>
      <c r="E80" s="17">
        <v>45852.375472546293</v>
      </c>
      <c r="F80" s="17">
        <v>45853.374795451389</v>
      </c>
      <c r="G80" s="17">
        <v>45852.375</v>
      </c>
      <c r="H80" s="17">
        <v>45852.75</v>
      </c>
      <c r="I80" s="28">
        <f t="shared" si="1"/>
        <v>0</v>
      </c>
      <c r="K80" t="str">
        <v>Jack Davis</v>
      </c>
      <c r="M80" s="13"/>
      <c r="O80"/>
      <c r="P80" s="12"/>
      <c r="Q80" s="17"/>
      <c r="R80" s="17"/>
    </row>
    <row r="81" spans="1:18">
      <c r="A81" s="13">
        <v>45852</v>
      </c>
      <c r="B81" t="str">
        <v>Team 3</v>
      </c>
      <c r="C81" t="str">
        <v>Paul Smith</v>
      </c>
      <c r="D81" s="12">
        <v>0</v>
      </c>
      <c r="E81" s="17">
        <v>45852.333120949072</v>
      </c>
      <c r="F81" s="17">
        <v>45852.500238113425</v>
      </c>
      <c r="G81" s="17">
        <v>45852.333333333336</v>
      </c>
      <c r="H81" s="17">
        <v>45852.5</v>
      </c>
      <c r="I81" s="28">
        <f t="shared" si="1"/>
        <v>0</v>
      </c>
      <c r="K81" t="str">
        <v>Nate Rodriguez</v>
      </c>
      <c r="M81" s="13"/>
      <c r="O81"/>
      <c r="P81" s="12"/>
      <c r="Q81" s="17"/>
      <c r="R81" s="17"/>
    </row>
    <row r="82" spans="1:18">
      <c r="A82" s="13">
        <v>45853</v>
      </c>
      <c r="B82" t="str">
        <v>Team 3</v>
      </c>
      <c r="C82" t="str">
        <v>Steve Smith</v>
      </c>
      <c r="D82" s="12">
        <v>0</v>
      </c>
      <c r="E82" s="17">
        <v>45853.375673194445</v>
      </c>
      <c r="F82" s="17">
        <v>45853.66908295139</v>
      </c>
      <c r="G82" s="17">
        <v>45853.375</v>
      </c>
      <c r="H82" s="17">
        <v>45853.666666666664</v>
      </c>
      <c r="I82" s="28">
        <f t="shared" si="1"/>
        <v>0</v>
      </c>
      <c r="K82" t="str">
        <v>Nate Thomas</v>
      </c>
      <c r="M82" s="13"/>
      <c r="O82"/>
      <c r="P82" s="12"/>
      <c r="Q82" s="17"/>
      <c r="R82" s="17"/>
    </row>
    <row r="83" spans="1:18">
      <c r="A83" s="13">
        <v>45853</v>
      </c>
      <c r="B83" t="str">
        <v>Team 3</v>
      </c>
      <c r="C83" t="str">
        <v>Tina Brown</v>
      </c>
      <c r="D83" s="12">
        <v>0</v>
      </c>
      <c r="E83" s="17">
        <v>45853.35967766204</v>
      </c>
      <c r="F83" s="17">
        <v>45853.734957245368</v>
      </c>
      <c r="G83" s="17">
        <v>45853.354166666664</v>
      </c>
      <c r="H83" s="17">
        <v>45853.729166666664</v>
      </c>
      <c r="I83" s="28">
        <f t="shared" si="1"/>
        <v>7</v>
      </c>
      <c r="K83" t="str">
        <v>Dana Lopez</v>
      </c>
      <c r="M83" s="13"/>
      <c r="O83"/>
      <c r="P83" s="12"/>
      <c r="Q83" s="17"/>
      <c r="R83" s="17"/>
    </row>
    <row r="84" spans="1:18">
      <c r="A84" s="13">
        <v>45853</v>
      </c>
      <c r="B84" t="str">
        <v>Team 3</v>
      </c>
      <c r="C84" t="str">
        <v>Zane Moore</v>
      </c>
      <c r="D84" s="12">
        <v>0</v>
      </c>
      <c r="E84" s="17">
        <v>45853.374859363423</v>
      </c>
      <c r="F84" s="17">
        <v>45853.750115046299</v>
      </c>
      <c r="G84" s="17">
        <v>45853.375</v>
      </c>
      <c r="H84" s="17">
        <v>45853.75</v>
      </c>
      <c r="I84" s="28">
        <f t="shared" si="1"/>
        <v>0</v>
      </c>
      <c r="K84" t="str">
        <v>Nate Anderson</v>
      </c>
      <c r="M84" s="13"/>
      <c r="O84"/>
      <c r="P84" s="12"/>
      <c r="Q84" s="17"/>
      <c r="R84" s="17"/>
    </row>
    <row r="85" spans="1:18">
      <c r="A85" s="13">
        <v>45853</v>
      </c>
      <c r="B85" t="str">
        <v>Team 3</v>
      </c>
      <c r="C85" t="str">
        <v>Zane Smith</v>
      </c>
      <c r="D85" s="12">
        <v>0</v>
      </c>
      <c r="E85" s="17">
        <v>45853.334809537038</v>
      </c>
      <c r="F85" s="17">
        <v>45854.333024571759</v>
      </c>
      <c r="G85" s="17">
        <v>45853.333333333336</v>
      </c>
      <c r="H85" s="17">
        <v>45853.708333333336</v>
      </c>
      <c r="I85" s="28">
        <f t="shared" si="1"/>
        <v>2</v>
      </c>
      <c r="K85" t="str">
        <v>Nate Johnson</v>
      </c>
      <c r="M85" s="13"/>
      <c r="O85"/>
      <c r="P85" s="12"/>
      <c r="Q85" s="17"/>
      <c r="R85" s="17"/>
    </row>
    <row r="86" spans="1:18">
      <c r="A86" s="13">
        <v>45853</v>
      </c>
      <c r="B86" t="str">
        <v>Team 3</v>
      </c>
      <c r="C86" t="str">
        <v>Aaron Garcia</v>
      </c>
      <c r="D86" s="12">
        <v>0</v>
      </c>
      <c r="E86" s="17">
        <v>45853.781476631942</v>
      </c>
      <c r="F86" s="17">
        <v>45853.835135694448</v>
      </c>
      <c r="G86" s="17">
        <v>45853.770833333336</v>
      </c>
      <c r="H86" s="17">
        <v>45853.833333333336</v>
      </c>
      <c r="I86" s="28">
        <f t="shared" si="1"/>
        <v>15</v>
      </c>
      <c r="K86" t="str">
        <v>Tina Miller</v>
      </c>
      <c r="M86" s="13"/>
      <c r="O86"/>
      <c r="P86" s="12"/>
      <c r="Q86" s="17"/>
      <c r="R86" s="17"/>
    </row>
    <row r="87" spans="1:18">
      <c r="A87" s="13">
        <v>45854</v>
      </c>
      <c r="B87" t="str">
        <v>Team 3</v>
      </c>
      <c r="C87" t="str">
        <v>Caleb Martin</v>
      </c>
      <c r="D87" s="12">
        <v>0</v>
      </c>
      <c r="E87" s="17">
        <v>45854.37452164352</v>
      </c>
      <c r="F87" s="17">
        <v>45855.37431446759</v>
      </c>
      <c r="G87" s="17">
        <v>45854.375</v>
      </c>
      <c r="H87" s="17">
        <v>45854.666666666664</v>
      </c>
      <c r="I87" s="28">
        <f t="shared" si="1"/>
        <v>0</v>
      </c>
      <c r="K87" t="str">
        <v>Diana Miller</v>
      </c>
      <c r="M87" s="13"/>
      <c r="O87"/>
      <c r="P87" s="12"/>
      <c r="Q87" s="17"/>
      <c r="R87" s="17"/>
    </row>
    <row r="88" spans="1:18">
      <c r="A88" s="13">
        <v>45854</v>
      </c>
      <c r="B88" t="str">
        <v>Team 3</v>
      </c>
      <c r="C88" t="str">
        <v>Charlie Williams</v>
      </c>
      <c r="D88" s="12">
        <v>0</v>
      </c>
      <c r="E88" s="17">
        <v>45854.326522708332</v>
      </c>
      <c r="F88" s="17">
        <v>45854.70534212963</v>
      </c>
      <c r="G88" s="17">
        <v>45854.333333333336</v>
      </c>
      <c r="H88" s="17">
        <v>45854.708333333336</v>
      </c>
      <c r="I88" s="28">
        <f t="shared" si="1"/>
        <v>-9</v>
      </c>
      <c r="K88" t="str">
        <v>Diana Thomas</v>
      </c>
      <c r="M88" s="13"/>
      <c r="O88"/>
      <c r="P88" s="12"/>
      <c r="Q88" s="17"/>
      <c r="R88" s="17"/>
    </row>
    <row r="89" spans="1:18">
      <c r="A89" s="13">
        <v>45854</v>
      </c>
      <c r="B89" t="str">
        <v>Team 3</v>
      </c>
      <c r="C89" t="str">
        <v>Hank Hernandez</v>
      </c>
      <c r="D89" s="12">
        <v>0</v>
      </c>
      <c r="E89" s="17">
        <v>45854.376285659724</v>
      </c>
      <c r="F89" s="17">
        <v>45854.750913622687</v>
      </c>
      <c r="G89" s="17">
        <v>45854.375</v>
      </c>
      <c r="H89" s="17">
        <v>45854.75</v>
      </c>
      <c r="I89" s="28">
        <f t="shared" si="1"/>
        <v>1</v>
      </c>
      <c r="K89" t="str">
        <v>Nate Gonzalez</v>
      </c>
      <c r="M89" s="13"/>
      <c r="O89"/>
      <c r="P89" s="12"/>
      <c r="Q89" s="17"/>
      <c r="R89" s="17"/>
    </row>
    <row r="90" spans="1:18">
      <c r="A90" s="13">
        <v>45854</v>
      </c>
      <c r="B90" t="str">
        <v>Team 3</v>
      </c>
      <c r="C90" t="str">
        <v>Hank Martinez</v>
      </c>
      <c r="D90" s="12">
        <v>0</v>
      </c>
      <c r="E90" s="17">
        <v>45854.332244421297</v>
      </c>
      <c r="F90" s="17">
        <v>45854.708402523145</v>
      </c>
      <c r="G90" s="17">
        <v>45854.333333333336</v>
      </c>
      <c r="H90" s="17">
        <v>45854.708333333336</v>
      </c>
      <c r="I90" s="28">
        <f t="shared" si="1"/>
        <v>-1</v>
      </c>
      <c r="K90" t="str">
        <v>Tina Davis</v>
      </c>
      <c r="Q90" s="17"/>
      <c r="R90" s="17"/>
    </row>
    <row r="91" spans="1:18">
      <c r="A91" s="13">
        <v>45854</v>
      </c>
      <c r="B91" t="str">
        <v>Team 3</v>
      </c>
      <c r="C91" t="str">
        <v>Hank Taylor</v>
      </c>
      <c r="D91" s="12">
        <v>0</v>
      </c>
      <c r="E91" s="17">
        <v>45854.333121307871</v>
      </c>
      <c r="F91" s="17">
        <v>45854.708404907411</v>
      </c>
      <c r="G91" s="17">
        <v>45854.333333333336</v>
      </c>
      <c r="H91" s="17">
        <v>45854.708333333336</v>
      </c>
      <c r="I91" s="28">
        <f t="shared" si="1"/>
        <v>0</v>
      </c>
      <c r="K91" t="str">
        <v>Tina Martin</v>
      </c>
      <c r="Q91" s="17"/>
      <c r="R91" s="17"/>
    </row>
    <row r="92" spans="1:18">
      <c r="A92" s="13">
        <v>45854</v>
      </c>
      <c r="B92" t="str">
        <v>Team 3</v>
      </c>
      <c r="C92" t="str">
        <v>Hank Thomas</v>
      </c>
      <c r="D92" s="12">
        <v>0</v>
      </c>
      <c r="E92" s="17">
        <v>45854.458361435187</v>
      </c>
      <c r="F92" s="17">
        <v>45854.836412245371</v>
      </c>
      <c r="G92" s="17">
        <v>45854.458333333336</v>
      </c>
      <c r="H92" s="17">
        <v>45854.833333333336</v>
      </c>
      <c r="I92" s="28">
        <f t="shared" si="1"/>
        <v>0</v>
      </c>
      <c r="K92" t="str">
        <v>Bella Wilson</v>
      </c>
      <c r="Q92" s="17"/>
      <c r="R92" s="17"/>
    </row>
    <row r="93" spans="1:18">
      <c r="A93" s="13">
        <v>45855</v>
      </c>
      <c r="B93" t="str">
        <v>Team 3</v>
      </c>
      <c r="C93" t="str">
        <v>Leo Martin</v>
      </c>
      <c r="D93" s="12">
        <v>0</v>
      </c>
      <c r="E93" s="17">
        <v>45855.374381678237</v>
      </c>
      <c r="F93" s="17">
        <v>45855.667398969905</v>
      </c>
      <c r="G93" s="17">
        <v>45855.375</v>
      </c>
      <c r="H93" s="17">
        <v>45855.666666666664</v>
      </c>
      <c r="I93" s="28">
        <f t="shared" si="1"/>
        <v>0</v>
      </c>
      <c r="K93" t="str">
        <v>Karen Hernandez</v>
      </c>
      <c r="Q93" s="17"/>
      <c r="R93" s="17"/>
    </row>
    <row r="94" spans="1:18">
      <c r="A94" s="13">
        <v>45855</v>
      </c>
      <c r="B94" t="str">
        <v>Team 3</v>
      </c>
      <c r="C94" t="str">
        <v>Mona Davis</v>
      </c>
      <c r="D94" s="12">
        <v>0</v>
      </c>
      <c r="E94" s="17">
        <v>45855.333564328706</v>
      </c>
      <c r="F94" s="17">
        <v>45855.708518298612</v>
      </c>
      <c r="G94" s="17">
        <v>45855.333333333336</v>
      </c>
      <c r="H94" s="17">
        <v>45855.708333333336</v>
      </c>
      <c r="I94" s="28">
        <f t="shared" si="1"/>
        <v>0</v>
      </c>
      <c r="K94" s="17" t="str">
        <v>Karen Jones</v>
      </c>
    </row>
    <row r="95" spans="1:18">
      <c r="A95" s="13">
        <v>45855</v>
      </c>
      <c r="B95" t="str">
        <v>Team 3</v>
      </c>
      <c r="C95" t="str">
        <v>Steve Thomas</v>
      </c>
      <c r="D95" s="12">
        <v>0</v>
      </c>
      <c r="E95" s="17">
        <v>45855.378986111115</v>
      </c>
      <c r="F95" s="17">
        <v>45855.750111122688</v>
      </c>
      <c r="G95" s="17">
        <v>45855.375</v>
      </c>
      <c r="H95" s="17">
        <v>45855.75</v>
      </c>
      <c r="I95" s="28">
        <f t="shared" si="1"/>
        <v>5</v>
      </c>
      <c r="K95" s="17" t="str">
        <v>Karen Martin</v>
      </c>
    </row>
    <row r="96" spans="1:18">
      <c r="A96" s="13">
        <v>45855</v>
      </c>
      <c r="B96" t="str">
        <v>Team 3</v>
      </c>
      <c r="C96" t="str">
        <v>Tina Anderson</v>
      </c>
      <c r="D96" s="12">
        <v>0</v>
      </c>
      <c r="E96" s="17">
        <v>45855.336085949071</v>
      </c>
      <c r="F96" s="17">
        <v>45855.708368437503</v>
      </c>
      <c r="G96" s="17">
        <v>45855.333333333336</v>
      </c>
      <c r="H96" s="17">
        <v>45855.708333333336</v>
      </c>
      <c r="I96" s="28">
        <f t="shared" si="1"/>
        <v>3</v>
      </c>
      <c r="K96" s="17" t="str">
        <v>Nate Brown</v>
      </c>
    </row>
    <row r="97" spans="1:11">
      <c r="A97" s="13">
        <v>45855</v>
      </c>
      <c r="B97" t="str">
        <v>Team 3</v>
      </c>
      <c r="C97" t="str">
        <v>Tina Brown</v>
      </c>
      <c r="D97" s="12">
        <v>0</v>
      </c>
      <c r="E97" s="17">
        <v>45855.331654629626</v>
      </c>
      <c r="F97" s="17">
        <v>45856.333821562497</v>
      </c>
      <c r="G97" s="17">
        <v>45855.333333333336</v>
      </c>
      <c r="H97" s="17">
        <v>45855.708333333336</v>
      </c>
      <c r="I97" s="28">
        <f t="shared" si="1"/>
        <v>-2</v>
      </c>
      <c r="K97" s="17" t="str">
        <v>Rachel Wilson</v>
      </c>
    </row>
    <row r="98" spans="1:11">
      <c r="A98" s="13">
        <v>45855</v>
      </c>
      <c r="B98" t="str">
        <v>Team 3</v>
      </c>
      <c r="C98" t="str">
        <v>Tina Jackson</v>
      </c>
      <c r="D98" s="12">
        <v>0</v>
      </c>
      <c r="E98" s="17">
        <v>45855.457361423614</v>
      </c>
      <c r="F98" s="17">
        <v>45855.834582951386</v>
      </c>
      <c r="G98" s="17">
        <v>45855.458333333336</v>
      </c>
      <c r="H98" s="17">
        <v>45855.833333333336</v>
      </c>
      <c r="I98" s="28">
        <f t="shared" si="1"/>
        <v>-1</v>
      </c>
      <c r="K98" s="17">
        <v>0</v>
      </c>
    </row>
    <row r="99" spans="1:11">
      <c r="A99" s="13">
        <v>45856</v>
      </c>
      <c r="B99" t="str">
        <v>Team 3</v>
      </c>
      <c r="C99" t="str">
        <v>Wendy Wilson</v>
      </c>
      <c r="D99" s="12">
        <v>0</v>
      </c>
      <c r="E99" s="17">
        <v>45856.373938518518</v>
      </c>
      <c r="F99" s="17">
        <v>45856.58320778935</v>
      </c>
      <c r="G99" s="17">
        <v>45856.375</v>
      </c>
      <c r="H99" s="17">
        <v>45856.583333333336</v>
      </c>
      <c r="I99" s="28">
        <f t="shared" si="1"/>
        <v>-1</v>
      </c>
    </row>
    <row r="100" spans="1:11">
      <c r="A100" s="13">
        <v>45856</v>
      </c>
      <c r="B100" t="str">
        <v>Team 3</v>
      </c>
      <c r="C100" t="str">
        <v>Xander Lopez</v>
      </c>
      <c r="D100" s="12">
        <v>0</v>
      </c>
      <c r="E100" s="17">
        <v>45856.332585104166</v>
      </c>
      <c r="F100" s="17">
        <v>45856.707625868054</v>
      </c>
      <c r="G100" s="17">
        <v>45856.333333333336</v>
      </c>
      <c r="H100" s="17">
        <v>45856.708333333336</v>
      </c>
      <c r="I100" s="28">
        <f t="shared" si="1"/>
        <v>-1</v>
      </c>
    </row>
    <row r="101" spans="1:11">
      <c r="A101" s="13">
        <v>45856</v>
      </c>
      <c r="B101" t="str">
        <v>Team 3</v>
      </c>
      <c r="C101" t="str">
        <v>Caleb Martin</v>
      </c>
      <c r="D101" s="12" t="str">
        <v>WFH</v>
      </c>
      <c r="E101" s="17">
        <v>45856.396145381943</v>
      </c>
      <c r="F101" s="17">
        <v>45857.331933946756</v>
      </c>
      <c r="G101" s="17">
        <v>45856.375</v>
      </c>
      <c r="H101" s="17">
        <v>45856.75</v>
      </c>
      <c r="I101" s="28">
        <f t="shared" si="1"/>
        <v>30</v>
      </c>
    </row>
    <row r="102" spans="1:11">
      <c r="A102" s="13">
        <v>45856</v>
      </c>
      <c r="B102" t="str">
        <v>Team 3</v>
      </c>
      <c r="C102" t="str">
        <v>Charlie Jackson</v>
      </c>
      <c r="D102" s="12">
        <v>0</v>
      </c>
      <c r="E102" s="17">
        <v>45856.334100208333</v>
      </c>
      <c r="F102" s="17">
        <v>45856.684657511571</v>
      </c>
      <c r="G102" s="17">
        <v>45856.333333333336</v>
      </c>
      <c r="H102" s="17">
        <v>45856.708333333336</v>
      </c>
      <c r="I102" s="28">
        <f t="shared" si="1"/>
        <v>1</v>
      </c>
    </row>
    <row r="103" spans="1:11">
      <c r="A103" s="13">
        <v>45856</v>
      </c>
      <c r="B103" t="str">
        <v>Team 3</v>
      </c>
      <c r="C103" t="str">
        <v>Charlie Williams</v>
      </c>
      <c r="D103" s="12">
        <v>0</v>
      </c>
      <c r="E103" s="17">
        <v>45856.333892916664</v>
      </c>
      <c r="F103" s="17">
        <v>45856.710542025467</v>
      </c>
      <c r="G103" s="17">
        <v>45856.333333333336</v>
      </c>
      <c r="H103" s="17">
        <v>45856.708333333336</v>
      </c>
      <c r="I103" s="28">
        <f t="shared" si="1"/>
        <v>0</v>
      </c>
    </row>
    <row r="104" spans="1:11">
      <c r="A104" s="13">
        <v>45856</v>
      </c>
      <c r="B104" t="str">
        <v>Team 3</v>
      </c>
      <c r="C104" t="str">
        <v>Charlie Wilson</v>
      </c>
      <c r="D104" s="12">
        <v>0</v>
      </c>
      <c r="E104" s="17">
        <v>45856.458899027777</v>
      </c>
      <c r="F104" s="17">
        <v>45856.833583912034</v>
      </c>
      <c r="G104" s="17">
        <v>45856.458333333336</v>
      </c>
      <c r="H104" s="17">
        <v>45856.833333333336</v>
      </c>
      <c r="I104" s="28">
        <f t="shared" si="1"/>
        <v>0</v>
      </c>
    </row>
    <row r="105" spans="1:11">
      <c r="A105" s="13">
        <v>45857</v>
      </c>
      <c r="B105" t="str">
        <v>Team 3</v>
      </c>
      <c r="C105" t="str">
        <v>Grace Williams</v>
      </c>
      <c r="D105" s="12">
        <v>0</v>
      </c>
      <c r="E105" s="17">
        <v>45857.333144155091</v>
      </c>
      <c r="F105" s="17">
        <v>45857.708669027779</v>
      </c>
      <c r="G105" s="17">
        <v>45857.333333333336</v>
      </c>
      <c r="H105" s="17">
        <v>45857.708333333336</v>
      </c>
      <c r="I105" s="28">
        <f t="shared" si="1"/>
        <v>0</v>
      </c>
    </row>
    <row r="106" spans="1:11">
      <c r="A106" s="13">
        <v>45857</v>
      </c>
      <c r="B106" t="str">
        <v>Team 3</v>
      </c>
      <c r="C106" t="str">
        <v>Hank Brown</v>
      </c>
      <c r="D106" s="12">
        <v>0</v>
      </c>
      <c r="E106" s="17">
        <v>45857.336023587966</v>
      </c>
      <c r="F106" s="17">
        <v>45857.709131215277</v>
      </c>
      <c r="G106" s="17">
        <v>45857.333333333336</v>
      </c>
      <c r="H106" s="17">
        <v>45857.708333333336</v>
      </c>
      <c r="I106" s="28">
        <f t="shared" si="1"/>
        <v>3</v>
      </c>
    </row>
    <row r="107" spans="1:11">
      <c r="A107" s="13">
        <v>45857</v>
      </c>
      <c r="B107" t="str">
        <v>Team 3</v>
      </c>
      <c r="C107" t="str">
        <v>Hank Martinez</v>
      </c>
      <c r="D107" s="12">
        <v>0</v>
      </c>
      <c r="E107" s="17">
        <v>45857.457564976852</v>
      </c>
      <c r="F107" s="17">
        <v>45857.834500625002</v>
      </c>
      <c r="G107" s="17">
        <v>45857.458333333336</v>
      </c>
      <c r="H107" s="17">
        <v>45857.833333333336</v>
      </c>
      <c r="I107" s="28">
        <f t="shared" si="1"/>
        <v>-1</v>
      </c>
    </row>
    <row r="108" spans="1:11">
      <c r="A108" s="13">
        <v>45857</v>
      </c>
      <c r="B108" t="str">
        <v>Team 3</v>
      </c>
      <c r="C108" t="str">
        <v>Hank Thomas</v>
      </c>
      <c r="D108" s="12">
        <v>0</v>
      </c>
      <c r="E108" s="17">
        <v>45857.665892407407</v>
      </c>
      <c r="F108" s="17">
        <v>45857.834540694443</v>
      </c>
      <c r="G108" s="17">
        <v>45857.458333333336</v>
      </c>
      <c r="H108" s="17">
        <v>45857.833333333336</v>
      </c>
      <c r="I108" s="28">
        <f t="shared" si="1"/>
        <v>298</v>
      </c>
    </row>
    <row r="109" spans="1:11">
      <c r="A109" s="13">
        <v>45857</v>
      </c>
      <c r="B109" t="str">
        <v>Team 3</v>
      </c>
      <c r="C109" t="str">
        <v>Ivy Martinez</v>
      </c>
      <c r="D109" s="12">
        <v>0</v>
      </c>
      <c r="E109" s="17">
        <v>45857.333845555557</v>
      </c>
      <c r="F109" s="17">
        <v>45857.834058518521</v>
      </c>
      <c r="G109" s="17">
        <v>45857.416666666664</v>
      </c>
      <c r="H109" s="17">
        <v>45857.791666666664</v>
      </c>
      <c r="I109" s="28">
        <f t="shared" si="1"/>
        <v>-119</v>
      </c>
    </row>
    <row r="110" spans="1:11">
      <c r="A110" s="13">
        <v>45857</v>
      </c>
      <c r="B110" t="str">
        <v>Team 3</v>
      </c>
      <c r="C110" t="str">
        <v>Jack Davis</v>
      </c>
      <c r="D110" s="12">
        <v>0</v>
      </c>
      <c r="E110" s="17">
        <v>45857.418419317131</v>
      </c>
      <c r="F110" s="17">
        <v>45858.415804733799</v>
      </c>
      <c r="G110" s="17">
        <v>45857.416666666664</v>
      </c>
      <c r="H110" s="17">
        <v>45857.791666666664</v>
      </c>
      <c r="I110" s="28">
        <f t="shared" si="1"/>
        <v>2</v>
      </c>
    </row>
    <row r="111" spans="1:11">
      <c r="A111" s="13">
        <v>45858</v>
      </c>
      <c r="B111" t="str">
        <v>Team 3</v>
      </c>
      <c r="C111" t="str">
        <v>Nate Rodriguez</v>
      </c>
      <c r="D111" s="12">
        <v>0</v>
      </c>
      <c r="E111" s="17">
        <v>45858.336067812503</v>
      </c>
      <c r="F111" s="17">
        <v>45858.70841738426</v>
      </c>
      <c r="G111" s="17">
        <v>45858.333333333336</v>
      </c>
      <c r="H111" s="17">
        <v>45858.708333333336</v>
      </c>
      <c r="I111" s="28">
        <f t="shared" si="1"/>
        <v>3</v>
      </c>
    </row>
    <row r="112" spans="1:11">
      <c r="A112" s="13">
        <v>45858</v>
      </c>
      <c r="B112" t="str">
        <v>Team 3</v>
      </c>
      <c r="C112" t="str">
        <v>Nate Thomas</v>
      </c>
      <c r="D112" s="12">
        <v>0</v>
      </c>
      <c r="E112" s="17">
        <v>45858.333407824073</v>
      </c>
      <c r="F112" s="17">
        <v>45858.708465034724</v>
      </c>
      <c r="G112" s="17">
        <v>45858.333333333336</v>
      </c>
      <c r="H112" s="17">
        <v>45858.708333333336</v>
      </c>
      <c r="I112" s="28">
        <f t="shared" si="1"/>
        <v>0</v>
      </c>
    </row>
    <row r="113" spans="1:9">
      <c r="A113" s="13">
        <v>45858</v>
      </c>
      <c r="B113" t="str">
        <v>Team 3</v>
      </c>
      <c r="C113" t="str">
        <v>Olivia Hernandez</v>
      </c>
      <c r="D113" s="12">
        <v>0</v>
      </c>
      <c r="E113" s="17">
        <v>45858.456903136575</v>
      </c>
      <c r="F113" s="17">
        <v>45858.834868321763</v>
      </c>
      <c r="G113" s="17">
        <v>45858.458333333336</v>
      </c>
      <c r="H113" s="17">
        <v>45858.833333333336</v>
      </c>
      <c r="I113" s="28">
        <f t="shared" si="1"/>
        <v>-2</v>
      </c>
    </row>
    <row r="114" spans="1:9">
      <c r="A114" s="13">
        <v>45858</v>
      </c>
      <c r="B114" t="str">
        <v>Team 3</v>
      </c>
      <c r="C114" t="str">
        <v>Olivia Taylor</v>
      </c>
      <c r="D114" s="12">
        <v>0</v>
      </c>
      <c r="E114" s="17">
        <v>45858.665692037037</v>
      </c>
      <c r="F114" s="17">
        <v>45858.834175902775</v>
      </c>
      <c r="G114" s="17">
        <v>45858.458333333336</v>
      </c>
      <c r="H114" s="17">
        <v>45858.833333333336</v>
      </c>
      <c r="I114" s="28">
        <f t="shared" si="1"/>
        <v>298</v>
      </c>
    </row>
    <row r="115" spans="1:9">
      <c r="A115" s="13">
        <v>45858</v>
      </c>
      <c r="B115" t="str">
        <v>Team 3</v>
      </c>
      <c r="C115" t="str">
        <v>Olivia Thomas</v>
      </c>
      <c r="D115" s="12">
        <v>0</v>
      </c>
      <c r="E115" s="17">
        <v>45858.359542731479</v>
      </c>
      <c r="F115" s="17">
        <v>45858.835365405095</v>
      </c>
      <c r="G115" s="17">
        <v>45858.416666666664</v>
      </c>
      <c r="H115" s="17">
        <v>45858.791666666664</v>
      </c>
      <c r="I115" s="28">
        <f t="shared" si="1"/>
        <v>-82</v>
      </c>
    </row>
    <row r="116" spans="1:9">
      <c r="A116" s="13">
        <v>45858</v>
      </c>
      <c r="B116" t="str">
        <v>Team 3</v>
      </c>
      <c r="C116" t="str">
        <v>Paul Miller</v>
      </c>
      <c r="D116" s="12">
        <v>0</v>
      </c>
      <c r="E116" s="17">
        <v>45858.415878854168</v>
      </c>
      <c r="F116" s="17">
        <v>45858.79244420139</v>
      </c>
      <c r="G116" s="17">
        <v>45858.416666666664</v>
      </c>
      <c r="H116" s="17">
        <v>45858.791666666664</v>
      </c>
      <c r="I116" s="28">
        <f t="shared" si="1"/>
        <v>-1</v>
      </c>
    </row>
    <row r="117" spans="1:9">
      <c r="A117" s="13">
        <v>45859</v>
      </c>
      <c r="B117" t="str">
        <v>Team 3</v>
      </c>
      <c r="C117" t="str">
        <v>Steve Thomas</v>
      </c>
      <c r="D117" s="12">
        <v>0</v>
      </c>
      <c r="E117" s="17">
        <v>45859.374364965275</v>
      </c>
      <c r="F117" s="17">
        <v>45859.666530868053</v>
      </c>
      <c r="G117" s="17">
        <v>45859.375</v>
      </c>
      <c r="H117" s="17">
        <v>45859.666666666664</v>
      </c>
      <c r="I117" s="28">
        <f t="shared" si="1"/>
        <v>0</v>
      </c>
    </row>
    <row r="118" spans="1:9">
      <c r="A118" s="13">
        <v>45859</v>
      </c>
      <c r="B118" t="str">
        <v>Team 3</v>
      </c>
      <c r="C118" t="str">
        <v>Tina Jackson</v>
      </c>
      <c r="D118" s="12" t="str">
        <v>OOO</v>
      </c>
      <c r="E118" s="17">
        <v>0</v>
      </c>
      <c r="F118" s="17">
        <v>0</v>
      </c>
      <c r="G118" s="17">
        <v>45859.333333333336</v>
      </c>
      <c r="H118" s="17">
        <v>45859.708333333336</v>
      </c>
      <c r="I118" s="28">
        <f t="shared" si="1"/>
        <v>-66037440</v>
      </c>
    </row>
    <row r="119" spans="1:9">
      <c r="A119" s="13">
        <v>45859</v>
      </c>
      <c r="B119" t="str">
        <v>Team 3</v>
      </c>
      <c r="C119" t="str">
        <v>Alice Thomas</v>
      </c>
      <c r="D119" s="12">
        <v>0</v>
      </c>
      <c r="E119" s="17">
        <v>45859.37369497685</v>
      </c>
      <c r="F119" s="17">
        <v>45859.749338865739</v>
      </c>
      <c r="G119" s="17">
        <v>45859.375</v>
      </c>
      <c r="H119" s="17">
        <v>45859.75</v>
      </c>
      <c r="I119" s="28">
        <f t="shared" si="1"/>
        <v>-1</v>
      </c>
    </row>
    <row r="120" spans="1:9">
      <c r="A120" s="13">
        <v>45859</v>
      </c>
      <c r="B120" t="str">
        <v>Team 3</v>
      </c>
      <c r="C120" t="str">
        <v>Alice Williams</v>
      </c>
      <c r="D120" s="12">
        <v>0</v>
      </c>
      <c r="E120" s="17">
        <v>0</v>
      </c>
      <c r="F120" s="17">
        <v>0</v>
      </c>
      <c r="G120" s="17">
        <v>45859.354166666664</v>
      </c>
      <c r="H120" s="17">
        <v>45859.729166666664</v>
      </c>
      <c r="I120" s="28">
        <f t="shared" si="1"/>
        <v>-66037470</v>
      </c>
    </row>
    <row r="121" spans="1:9">
      <c r="A121" s="13">
        <v>45860</v>
      </c>
      <c r="B121" t="str">
        <v>Team 3</v>
      </c>
      <c r="C121" t="str">
        <v>Dana Brown</v>
      </c>
      <c r="D121" s="12">
        <v>0</v>
      </c>
      <c r="E121" s="17">
        <v>45860.373092083333</v>
      </c>
      <c r="F121" s="17">
        <v>45860.666470300923</v>
      </c>
      <c r="G121" s="17">
        <v>45860.375</v>
      </c>
      <c r="H121" s="17">
        <v>45860.666666666664</v>
      </c>
      <c r="I121" s="28">
        <f t="shared" si="1"/>
        <v>-2</v>
      </c>
    </row>
    <row r="122" spans="1:9">
      <c r="A122" s="13">
        <v>45860</v>
      </c>
      <c r="B122" t="str">
        <v>Team 3</v>
      </c>
      <c r="C122" t="str">
        <v>Dana Lopez</v>
      </c>
      <c r="D122" s="12">
        <v>0</v>
      </c>
      <c r="E122" s="17">
        <v>45860.356158356481</v>
      </c>
      <c r="F122" s="17">
        <v>45860.729323437503</v>
      </c>
      <c r="G122" s="17">
        <v>45860.354166666664</v>
      </c>
      <c r="H122" s="17">
        <v>45860.729166666664</v>
      </c>
      <c r="I122" s="28">
        <f t="shared" si="1"/>
        <v>2</v>
      </c>
    </row>
    <row r="123" spans="1:9">
      <c r="A123" s="13">
        <v>45860</v>
      </c>
      <c r="B123" t="str">
        <v>Team 3</v>
      </c>
      <c r="C123" t="str">
        <v>Jack Hernandez</v>
      </c>
      <c r="D123" s="12">
        <v>0</v>
      </c>
      <c r="E123" s="17">
        <v>45860.377814907406</v>
      </c>
      <c r="F123" s="17">
        <v>45860.750051076386</v>
      </c>
      <c r="G123" s="17">
        <v>45860.375</v>
      </c>
      <c r="H123" s="17">
        <v>45860.75</v>
      </c>
      <c r="I123" s="28">
        <f t="shared" si="1"/>
        <v>4</v>
      </c>
    </row>
    <row r="124" spans="1:9">
      <c r="A124" s="13">
        <v>45861</v>
      </c>
      <c r="B124" t="str">
        <v>Team 3</v>
      </c>
      <c r="C124" t="str">
        <v>Nate Anderson</v>
      </c>
      <c r="D124" s="12">
        <v>0</v>
      </c>
      <c r="E124" s="17">
        <v>45861.37460412037</v>
      </c>
      <c r="F124" s="17">
        <v>45861.666664201388</v>
      </c>
      <c r="G124" s="17">
        <v>45861.375</v>
      </c>
      <c r="H124" s="17">
        <v>45861.666666666664</v>
      </c>
      <c r="I124" s="28">
        <f t="shared" si="1"/>
        <v>0</v>
      </c>
    </row>
    <row r="125" spans="1:9">
      <c r="A125" s="13">
        <v>45861</v>
      </c>
      <c r="B125" t="str">
        <v>Team 3</v>
      </c>
      <c r="C125" t="str">
        <v>Nate Johnson</v>
      </c>
      <c r="D125" s="12">
        <v>0</v>
      </c>
      <c r="E125" s="17">
        <v>45861.330835810186</v>
      </c>
      <c r="F125" s="17">
        <v>45861.707888657409</v>
      </c>
      <c r="G125" s="17">
        <v>45861.333333333336</v>
      </c>
      <c r="H125" s="17">
        <v>45861.708333333336</v>
      </c>
      <c r="I125" s="28">
        <f t="shared" si="1"/>
        <v>-3</v>
      </c>
    </row>
    <row r="126" spans="1:9">
      <c r="A126" s="13">
        <v>45861</v>
      </c>
      <c r="B126" t="str">
        <v>Team 3</v>
      </c>
      <c r="C126" t="str">
        <v>Tina Jackson</v>
      </c>
      <c r="D126" s="12">
        <v>0</v>
      </c>
      <c r="E126" s="17">
        <v>45861.373009062503</v>
      </c>
      <c r="F126" s="17">
        <v>45861.748934710646</v>
      </c>
      <c r="G126" s="17">
        <v>45861.375</v>
      </c>
      <c r="H126" s="17">
        <v>45861.75</v>
      </c>
      <c r="I126" s="28">
        <f t="shared" si="1"/>
        <v>-2</v>
      </c>
    </row>
    <row r="127" spans="1:9">
      <c r="A127" s="13">
        <v>45861</v>
      </c>
      <c r="B127" t="str">
        <v>Team 3</v>
      </c>
      <c r="C127" t="str">
        <v>Tina Johnson</v>
      </c>
      <c r="D127" s="12">
        <v>0</v>
      </c>
      <c r="E127" s="17">
        <v>45861.333154016203</v>
      </c>
      <c r="F127" s="17">
        <v>45861.708417604168</v>
      </c>
      <c r="G127" s="17">
        <v>45861.333333333336</v>
      </c>
      <c r="H127" s="17">
        <v>45861.708333333336</v>
      </c>
      <c r="I127" s="28">
        <f t="shared" si="1"/>
        <v>0</v>
      </c>
    </row>
    <row r="128" spans="1:9">
      <c r="A128" s="13">
        <v>45861</v>
      </c>
      <c r="B128" t="str">
        <v>Team 3</v>
      </c>
      <c r="C128" t="str">
        <v>Tina Miller</v>
      </c>
      <c r="D128" s="12">
        <v>0</v>
      </c>
      <c r="E128" s="17">
        <v>45861.458314085648</v>
      </c>
      <c r="F128" s="17">
        <v>45861.834362222224</v>
      </c>
      <c r="G128" s="17">
        <v>45861.458333333336</v>
      </c>
      <c r="H128" s="17">
        <v>45861.833333333336</v>
      </c>
      <c r="I128" s="28">
        <f t="shared" si="1"/>
        <v>0</v>
      </c>
    </row>
    <row r="129" spans="1:9">
      <c r="A129" s="13">
        <v>45862</v>
      </c>
      <c r="B129" t="str">
        <v>Team 3</v>
      </c>
      <c r="C129" t="str">
        <v>Xander Williams</v>
      </c>
      <c r="D129" s="12">
        <v>0</v>
      </c>
      <c r="E129" s="17">
        <v>45862.371830011572</v>
      </c>
      <c r="F129" s="17">
        <v>45862.672525729169</v>
      </c>
      <c r="G129" s="17">
        <v>45862.375</v>
      </c>
      <c r="H129" s="17">
        <v>45862.666666666664</v>
      </c>
      <c r="I129" s="28">
        <f t="shared" si="1"/>
        <v>-4</v>
      </c>
    </row>
    <row r="130" spans="1:9">
      <c r="A130" s="13">
        <v>45862</v>
      </c>
      <c r="B130" t="str">
        <v>Team 3</v>
      </c>
      <c r="C130" t="str">
        <v>Zane Moore</v>
      </c>
      <c r="D130" s="12">
        <v>0</v>
      </c>
      <c r="E130" s="17">
        <v>45862.334861076386</v>
      </c>
      <c r="F130" s="17">
        <v>45862.709063263886</v>
      </c>
      <c r="G130" s="17">
        <v>45862.333333333336</v>
      </c>
      <c r="H130" s="17">
        <v>45862.708333333336</v>
      </c>
      <c r="I130" s="28">
        <f t="shared" si="1"/>
        <v>2</v>
      </c>
    </row>
    <row r="131" spans="1:9">
      <c r="A131" s="13">
        <v>45862</v>
      </c>
      <c r="B131" t="str">
        <v>Team 3</v>
      </c>
      <c r="C131" t="str">
        <v>Diana Miller</v>
      </c>
      <c r="D131" s="12">
        <v>0</v>
      </c>
      <c r="E131" s="17">
        <v>45862.363462800924</v>
      </c>
      <c r="F131" s="17">
        <v>45862.732807581022</v>
      </c>
      <c r="G131" s="17">
        <v>45862.375</v>
      </c>
      <c r="H131" s="17">
        <v>45862.75</v>
      </c>
      <c r="I131" s="28">
        <f t="shared" si="1"/>
        <v>-16</v>
      </c>
    </row>
    <row r="132" spans="1:9">
      <c r="A132" s="13">
        <v>45862</v>
      </c>
      <c r="B132" t="str">
        <v>Team 3</v>
      </c>
      <c r="C132" t="str">
        <v>Diana Smith</v>
      </c>
      <c r="D132" s="12">
        <v>0</v>
      </c>
      <c r="E132" s="17">
        <v>45862.708440717593</v>
      </c>
      <c r="F132" s="17">
        <v>45863.338711041666</v>
      </c>
      <c r="G132" s="17">
        <v>45862.333333333336</v>
      </c>
      <c r="H132" s="17">
        <v>45862.708333333336</v>
      </c>
      <c r="I132" s="28">
        <f t="shared" ref="I132:I195" si="2">ROUNDDOWN((E132-G132)*1440,0)</f>
        <v>540</v>
      </c>
    </row>
    <row r="133" spans="1:9">
      <c r="A133" s="13">
        <v>45862</v>
      </c>
      <c r="B133" t="str">
        <v>Team 3</v>
      </c>
      <c r="C133" t="str">
        <v>Diana Taylor</v>
      </c>
      <c r="D133" s="12">
        <v>0</v>
      </c>
      <c r="E133" s="17">
        <v>45862.33095333333</v>
      </c>
      <c r="F133" s="17">
        <v>45862.707871250001</v>
      </c>
      <c r="G133" s="17">
        <v>45862.333333333336</v>
      </c>
      <c r="H133" s="17">
        <v>45862.708333333336</v>
      </c>
      <c r="I133" s="28">
        <f t="shared" si="2"/>
        <v>-3</v>
      </c>
    </row>
    <row r="134" spans="1:9">
      <c r="A134" s="13">
        <v>45862</v>
      </c>
      <c r="B134" t="str">
        <v>Team 3</v>
      </c>
      <c r="C134" t="str">
        <v>Diana Thomas</v>
      </c>
      <c r="D134" s="12">
        <v>0</v>
      </c>
      <c r="E134" s="17">
        <v>45862.457609444442</v>
      </c>
      <c r="F134" s="17">
        <v>45862.833651238427</v>
      </c>
      <c r="G134" s="17">
        <v>45862.458333333336</v>
      </c>
      <c r="H134" s="17">
        <v>45862.833333333336</v>
      </c>
      <c r="I134" s="28">
        <f t="shared" si="2"/>
        <v>-1</v>
      </c>
    </row>
    <row r="135" spans="1:9">
      <c r="A135" s="13">
        <v>45863</v>
      </c>
      <c r="B135" t="str">
        <v>Team 3</v>
      </c>
      <c r="C135" t="str">
        <v>Grace Williams</v>
      </c>
      <c r="D135" s="12">
        <v>0</v>
      </c>
      <c r="E135" s="17">
        <v>45863.37519363426</v>
      </c>
      <c r="F135" s="17">
        <v>45863.667447175925</v>
      </c>
      <c r="G135" s="17">
        <v>45863.375</v>
      </c>
      <c r="H135" s="17">
        <v>45863.666666666664</v>
      </c>
      <c r="I135" s="28">
        <f t="shared" si="2"/>
        <v>0</v>
      </c>
    </row>
    <row r="136" spans="1:9">
      <c r="A136" s="13">
        <v>45863</v>
      </c>
      <c r="B136" t="str">
        <v>Team 3</v>
      </c>
      <c r="C136" t="str">
        <v>Hank Martinez</v>
      </c>
      <c r="D136" s="12">
        <v>0</v>
      </c>
      <c r="E136" s="17">
        <v>45863.334728125003</v>
      </c>
      <c r="F136" s="17">
        <v>45863.707989537033</v>
      </c>
      <c r="G136" s="17">
        <v>45863.333333333336</v>
      </c>
      <c r="H136" s="17">
        <v>45863.708333333336</v>
      </c>
      <c r="I136" s="28">
        <f t="shared" si="2"/>
        <v>2</v>
      </c>
    </row>
    <row r="137" spans="1:9">
      <c r="A137" s="13">
        <v>45863</v>
      </c>
      <c r="B137" t="str">
        <v>Team 3</v>
      </c>
      <c r="C137" t="str">
        <v>Nate Gonzalez</v>
      </c>
      <c r="D137" s="12">
        <v>0</v>
      </c>
      <c r="E137" s="17">
        <v>45863.371067719905</v>
      </c>
      <c r="F137" s="17">
        <v>45863.746286168978</v>
      </c>
      <c r="G137" s="17">
        <v>45863.375</v>
      </c>
      <c r="H137" s="17">
        <v>45863.75</v>
      </c>
      <c r="I137" s="28">
        <f t="shared" si="2"/>
        <v>-5</v>
      </c>
    </row>
    <row r="138" spans="1:9">
      <c r="A138" s="13">
        <v>45863</v>
      </c>
      <c r="B138" t="str">
        <v>Team 3</v>
      </c>
      <c r="C138" t="str">
        <v>Nate Johnson</v>
      </c>
      <c r="D138" s="12">
        <v>0</v>
      </c>
      <c r="E138" s="17">
        <v>45863.338776273151</v>
      </c>
      <c r="F138" s="17">
        <v>45863.666818379628</v>
      </c>
      <c r="G138" s="17">
        <v>45863.333333333336</v>
      </c>
      <c r="H138" s="17">
        <v>45863.708333333336</v>
      </c>
      <c r="I138" s="28">
        <f t="shared" si="2"/>
        <v>7</v>
      </c>
    </row>
    <row r="139" spans="1:9">
      <c r="A139" s="13">
        <v>45863</v>
      </c>
      <c r="B139" t="str">
        <v>Team 3</v>
      </c>
      <c r="C139" t="str">
        <v>Nate Rodriguez</v>
      </c>
      <c r="D139" s="12">
        <v>0</v>
      </c>
      <c r="E139" s="17">
        <v>45863.332001296294</v>
      </c>
      <c r="F139" s="17">
        <v>45863.708823414352</v>
      </c>
      <c r="G139" s="17">
        <v>45863.333333333336</v>
      </c>
      <c r="H139" s="17">
        <v>45863.708333333336</v>
      </c>
      <c r="I139" s="28">
        <f t="shared" si="2"/>
        <v>-1</v>
      </c>
    </row>
    <row r="140" spans="1:9">
      <c r="A140" s="13">
        <v>45863</v>
      </c>
      <c r="B140" t="str">
        <v>Team 3</v>
      </c>
      <c r="C140" t="str">
        <v>Nate Thomas</v>
      </c>
      <c r="D140" s="12">
        <v>0</v>
      </c>
      <c r="E140" s="17">
        <v>45863.457147129629</v>
      </c>
      <c r="F140" s="17">
        <v>45863.834341377318</v>
      </c>
      <c r="G140" s="17">
        <v>45863.458333333336</v>
      </c>
      <c r="H140" s="17">
        <v>45863.833333333336</v>
      </c>
      <c r="I140" s="28">
        <f t="shared" si="2"/>
        <v>-1</v>
      </c>
    </row>
    <row r="141" spans="1:9">
      <c r="A141" s="13">
        <v>45864</v>
      </c>
      <c r="B141" t="str">
        <v>Team 3</v>
      </c>
      <c r="C141" t="str">
        <v>Tina Brown</v>
      </c>
      <c r="D141" s="12">
        <v>0</v>
      </c>
      <c r="E141" s="17">
        <v>45864.333314444448</v>
      </c>
      <c r="F141" s="17">
        <v>45864.750093726849</v>
      </c>
      <c r="G141" s="17">
        <v>45864.333333333336</v>
      </c>
      <c r="H141" s="17">
        <v>45864.708333333336</v>
      </c>
      <c r="I141" s="28">
        <f t="shared" si="2"/>
        <v>0</v>
      </c>
    </row>
    <row r="142" spans="1:9">
      <c r="A142" s="13">
        <v>45864</v>
      </c>
      <c r="B142" t="str">
        <v>Team 3</v>
      </c>
      <c r="C142" t="str">
        <v>Tina Davis</v>
      </c>
      <c r="D142" s="12">
        <v>0</v>
      </c>
      <c r="E142" s="17">
        <v>45864.333834016201</v>
      </c>
      <c r="F142" s="17">
        <v>45864.501038888891</v>
      </c>
      <c r="G142" s="17">
        <v>45864.333333333336</v>
      </c>
      <c r="H142" s="17">
        <v>45864.708333333336</v>
      </c>
      <c r="I142" s="28">
        <f t="shared" si="2"/>
        <v>0</v>
      </c>
    </row>
    <row r="143" spans="1:9">
      <c r="A143" s="13">
        <v>45864</v>
      </c>
      <c r="B143" t="str">
        <v>Team 3</v>
      </c>
      <c r="C143" t="str">
        <v>Tina Jackson</v>
      </c>
      <c r="D143" s="12">
        <v>0</v>
      </c>
      <c r="E143" s="17">
        <v>45864.45793365741</v>
      </c>
      <c r="F143" s="17">
        <v>45864.833424155091</v>
      </c>
      <c r="G143" s="17">
        <v>45864.458333333336</v>
      </c>
      <c r="H143" s="17">
        <v>45864.833333333336</v>
      </c>
      <c r="I143" s="28">
        <f t="shared" si="2"/>
        <v>0</v>
      </c>
    </row>
    <row r="144" spans="1:9">
      <c r="A144" s="13">
        <v>45864</v>
      </c>
      <c r="B144" t="str">
        <v>Team 3</v>
      </c>
      <c r="C144" t="str">
        <v>Tina Martin</v>
      </c>
      <c r="D144" s="12">
        <v>0</v>
      </c>
      <c r="E144" s="17">
        <v>45864.457431516203</v>
      </c>
      <c r="F144" s="17">
        <v>45865.457767824075</v>
      </c>
      <c r="G144" s="17">
        <v>45864.458333333336</v>
      </c>
      <c r="H144" s="17">
        <v>45864.833333333336</v>
      </c>
      <c r="I144" s="28">
        <f t="shared" si="2"/>
        <v>-1</v>
      </c>
    </row>
    <row r="145" spans="1:9">
      <c r="A145" s="13">
        <v>45864</v>
      </c>
      <c r="B145" t="str">
        <v>Team 3</v>
      </c>
      <c r="C145" t="str">
        <v>Tina Taylor</v>
      </c>
      <c r="D145" s="12">
        <v>0</v>
      </c>
      <c r="E145" s="17">
        <v>45864.333839675928</v>
      </c>
      <c r="F145" s="17">
        <v>45864.834123449073</v>
      </c>
      <c r="G145" s="17">
        <v>45864.416666666664</v>
      </c>
      <c r="H145" s="17">
        <v>45864.791666666664</v>
      </c>
      <c r="I145" s="28">
        <f t="shared" si="2"/>
        <v>-119</v>
      </c>
    </row>
    <row r="146" spans="1:9">
      <c r="A146" s="13">
        <v>45864</v>
      </c>
      <c r="B146" t="str">
        <v>Team 3</v>
      </c>
      <c r="C146" t="str">
        <v>Uma Garcia</v>
      </c>
      <c r="D146" s="12">
        <v>0</v>
      </c>
      <c r="E146" s="17">
        <v>0</v>
      </c>
      <c r="F146" s="17">
        <v>0</v>
      </c>
      <c r="G146" s="17">
        <v>45864.416666666664</v>
      </c>
      <c r="H146" s="17">
        <v>45864.791666666664</v>
      </c>
      <c r="I146" s="28">
        <f t="shared" si="2"/>
        <v>-66044760</v>
      </c>
    </row>
    <row r="147" spans="1:9">
      <c r="A147" s="13">
        <v>45865</v>
      </c>
      <c r="B147" t="str">
        <v>Team 3</v>
      </c>
      <c r="C147" t="str">
        <v>Zane Smith</v>
      </c>
      <c r="D147" s="12">
        <v>0</v>
      </c>
      <c r="E147" s="17">
        <v>45865.362376006946</v>
      </c>
      <c r="F147" s="17">
        <v>45865.737584907409</v>
      </c>
      <c r="G147" s="17">
        <v>45865.333333333336</v>
      </c>
      <c r="H147" s="17">
        <v>45865.708333333336</v>
      </c>
      <c r="I147" s="28">
        <f t="shared" si="2"/>
        <v>41</v>
      </c>
    </row>
    <row r="148" spans="1:9">
      <c r="A148" s="13">
        <v>45865</v>
      </c>
      <c r="B148" t="str">
        <v>Team 3</v>
      </c>
      <c r="C148" t="str">
        <v>Aaron Garcia</v>
      </c>
      <c r="D148" s="12">
        <v>0</v>
      </c>
      <c r="E148" s="17">
        <v>45865.333134201392</v>
      </c>
      <c r="F148" s="17">
        <v>45865.708466643518</v>
      </c>
      <c r="G148" s="17">
        <v>45865.333333333336</v>
      </c>
      <c r="H148" s="17">
        <v>45865.708333333336</v>
      </c>
      <c r="I148" s="28">
        <f t="shared" si="2"/>
        <v>0</v>
      </c>
    </row>
    <row r="149" spans="1:9">
      <c r="A149" s="13">
        <v>45865</v>
      </c>
      <c r="B149" t="str">
        <v>Team 3</v>
      </c>
      <c r="C149" t="str">
        <v>Alice Martin</v>
      </c>
      <c r="D149" s="12">
        <v>0</v>
      </c>
      <c r="E149" s="17">
        <v>45865.333380069445</v>
      </c>
      <c r="F149" s="17">
        <v>45865.709881643517</v>
      </c>
      <c r="G149" s="17">
        <v>45865.333333333336</v>
      </c>
      <c r="H149" s="17">
        <v>45865.708333333336</v>
      </c>
      <c r="I149" s="28">
        <f t="shared" si="2"/>
        <v>0</v>
      </c>
    </row>
    <row r="150" spans="1:9">
      <c r="A150" s="13">
        <v>45865</v>
      </c>
      <c r="B150" t="str">
        <v>Team 3</v>
      </c>
      <c r="C150" t="str">
        <v>Alice Thomas</v>
      </c>
      <c r="D150" s="12">
        <v>0</v>
      </c>
      <c r="E150" s="17">
        <v>45865.457360138891</v>
      </c>
      <c r="F150" s="17">
        <v>45865.83405957176</v>
      </c>
      <c r="G150" s="17">
        <v>45865.458333333336</v>
      </c>
      <c r="H150" s="17">
        <v>45865.833333333336</v>
      </c>
      <c r="I150" s="28">
        <f t="shared" si="2"/>
        <v>-1</v>
      </c>
    </row>
    <row r="151" spans="1:9">
      <c r="A151" s="13">
        <v>45865</v>
      </c>
      <c r="B151" t="str">
        <v>Team 3</v>
      </c>
      <c r="C151" t="str">
        <v>Bella Brown</v>
      </c>
      <c r="D151" s="12">
        <v>0</v>
      </c>
      <c r="E151" s="17">
        <v>45865.457847152778</v>
      </c>
      <c r="F151" s="17">
        <v>45865.792576886575</v>
      </c>
      <c r="G151" s="17">
        <v>45865.458333333336</v>
      </c>
      <c r="H151" s="17">
        <v>45865.833333333336</v>
      </c>
      <c r="I151" s="28">
        <f t="shared" si="2"/>
        <v>0</v>
      </c>
    </row>
    <row r="152" spans="1:9">
      <c r="A152" s="13">
        <v>45865</v>
      </c>
      <c r="B152" t="str">
        <v>Team 3</v>
      </c>
      <c r="C152" t="str">
        <v>Bella Wilson</v>
      </c>
      <c r="D152" s="12">
        <v>0</v>
      </c>
      <c r="E152" s="17">
        <v>45865.420467199074</v>
      </c>
      <c r="F152" s="17">
        <v>45865.791923888886</v>
      </c>
      <c r="G152" s="17">
        <v>45865.416666666664</v>
      </c>
      <c r="H152" s="17">
        <v>45865.791666666664</v>
      </c>
      <c r="I152" s="28">
        <f t="shared" si="2"/>
        <v>5</v>
      </c>
    </row>
    <row r="153" spans="1:9">
      <c r="A153" s="13">
        <v>45866</v>
      </c>
      <c r="B153" t="str">
        <v>Team 3</v>
      </c>
      <c r="C153" t="str">
        <v>Dana Lopez</v>
      </c>
      <c r="D153" s="12">
        <v>0</v>
      </c>
      <c r="E153" s="17">
        <v>45866.373659814817</v>
      </c>
      <c r="F153" s="17">
        <v>45866.666685115742</v>
      </c>
      <c r="G153" s="17">
        <v>45866.375</v>
      </c>
      <c r="H153" s="17">
        <v>45866.666666666664</v>
      </c>
      <c r="I153" s="28">
        <f t="shared" si="2"/>
        <v>-1</v>
      </c>
    </row>
    <row r="154" spans="1:9">
      <c r="A154" s="13">
        <v>45866</v>
      </c>
      <c r="B154" t="str">
        <v>Team 3</v>
      </c>
      <c r="C154" t="str">
        <v>Diana Smith</v>
      </c>
      <c r="D154" s="12">
        <v>0</v>
      </c>
      <c r="E154" s="17">
        <v>45866.329324664352</v>
      </c>
      <c r="F154" s="17">
        <v>45866.705350798613</v>
      </c>
      <c r="G154" s="17">
        <v>45866.333333333336</v>
      </c>
      <c r="H154" s="17">
        <v>45866.708333333336</v>
      </c>
      <c r="I154" s="28">
        <f t="shared" si="2"/>
        <v>-5</v>
      </c>
    </row>
    <row r="155" spans="1:9">
      <c r="A155" s="13">
        <v>45866</v>
      </c>
      <c r="B155" t="str">
        <v>Team 3</v>
      </c>
      <c r="C155" t="str">
        <v>Karen Hernandez</v>
      </c>
      <c r="D155" s="12">
        <v>0</v>
      </c>
      <c r="E155" s="17">
        <v>45866.371157881942</v>
      </c>
      <c r="F155" s="17">
        <v>45866.746518125001</v>
      </c>
      <c r="G155" s="17">
        <v>45866.375</v>
      </c>
      <c r="H155" s="17">
        <v>45866.75</v>
      </c>
      <c r="I155" s="28">
        <f t="shared" si="2"/>
        <v>-5</v>
      </c>
    </row>
    <row r="156" spans="1:9">
      <c r="A156" s="13">
        <v>45866</v>
      </c>
      <c r="B156" t="str">
        <v>Team 3</v>
      </c>
      <c r="C156" t="str">
        <v>Karen Jones</v>
      </c>
      <c r="D156" s="12">
        <v>0</v>
      </c>
      <c r="E156" s="17">
        <v>45866.334349016201</v>
      </c>
      <c r="F156" s="17">
        <v>45866.631992592593</v>
      </c>
      <c r="G156" s="17">
        <v>45866.333333333336</v>
      </c>
      <c r="H156" s="17">
        <v>45866.708333333336</v>
      </c>
      <c r="I156" s="28">
        <f t="shared" si="2"/>
        <v>1</v>
      </c>
    </row>
    <row r="157" spans="1:9">
      <c r="A157" s="13">
        <v>45866</v>
      </c>
      <c r="B157" t="str">
        <v>Team 3</v>
      </c>
      <c r="C157" t="str">
        <v>Karen Martin</v>
      </c>
      <c r="D157" s="12">
        <v>0</v>
      </c>
      <c r="E157" s="17">
        <v>45866.71130328704</v>
      </c>
      <c r="F157" s="17">
        <v>45866.833762037037</v>
      </c>
      <c r="G157" s="17">
        <v>45866.708333333336</v>
      </c>
      <c r="H157" s="17">
        <v>45866.833333333336</v>
      </c>
      <c r="I157" s="28">
        <f t="shared" si="2"/>
        <v>4</v>
      </c>
    </row>
    <row r="158" spans="1:9">
      <c r="A158" s="13">
        <v>45867</v>
      </c>
      <c r="B158" t="str">
        <v>Team 3</v>
      </c>
      <c r="C158" t="str">
        <v>Mona Davis</v>
      </c>
      <c r="D158" s="12">
        <v>0</v>
      </c>
      <c r="E158" s="17">
        <v>45867.375006122682</v>
      </c>
      <c r="F158" s="17">
        <v>0</v>
      </c>
      <c r="G158" s="17">
        <v>45867.375</v>
      </c>
      <c r="H158" s="17">
        <v>45867.666666666664</v>
      </c>
      <c r="I158" s="28">
        <f t="shared" si="2"/>
        <v>0</v>
      </c>
    </row>
    <row r="159" spans="1:9">
      <c r="A159" s="13">
        <v>45867</v>
      </c>
      <c r="B159" t="str">
        <v>Team 3</v>
      </c>
      <c r="C159" t="str">
        <v>Nate Brown</v>
      </c>
      <c r="D159" s="12">
        <v>0</v>
      </c>
      <c r="E159" s="17">
        <v>45867.334299930553</v>
      </c>
      <c r="F159" s="17">
        <v>0</v>
      </c>
      <c r="G159" s="17">
        <v>45867.354166666664</v>
      </c>
      <c r="H159" s="17">
        <v>45867.729166666664</v>
      </c>
      <c r="I159" s="28">
        <f t="shared" si="2"/>
        <v>-28</v>
      </c>
    </row>
    <row r="160" spans="1:9">
      <c r="A160" s="13">
        <v>45867</v>
      </c>
      <c r="B160" t="str">
        <v>Team 3</v>
      </c>
      <c r="C160" t="str">
        <v>Rachel Taylor</v>
      </c>
      <c r="D160" s="12">
        <v>0</v>
      </c>
      <c r="E160" s="17">
        <v>45867.368150590279</v>
      </c>
      <c r="F160" s="17">
        <v>0</v>
      </c>
      <c r="G160" s="17">
        <v>45867.375</v>
      </c>
      <c r="H160" s="17">
        <v>45867.75</v>
      </c>
      <c r="I160" s="28">
        <f t="shared" si="2"/>
        <v>-9</v>
      </c>
    </row>
    <row r="161" spans="1:9">
      <c r="A161" s="13">
        <v>45867</v>
      </c>
      <c r="B161" t="str">
        <v>Team 3</v>
      </c>
      <c r="C161" t="str">
        <v>Rachel Wilson</v>
      </c>
      <c r="D161" s="12">
        <v>0</v>
      </c>
      <c r="E161" s="17">
        <v>45867.336854861111</v>
      </c>
      <c r="F161" s="17">
        <v>0</v>
      </c>
      <c r="G161" s="17">
        <v>45867.333333333336</v>
      </c>
      <c r="H161" s="17">
        <v>45867.708333333336</v>
      </c>
      <c r="I161" s="28">
        <f t="shared" si="2"/>
        <v>5</v>
      </c>
    </row>
    <row r="162" spans="1:9">
      <c r="A162" s="13">
        <v>45867</v>
      </c>
      <c r="B162" t="str">
        <v>Team 3</v>
      </c>
      <c r="C162" t="str">
        <v>Steve Garcia</v>
      </c>
      <c r="D162" s="12">
        <v>0</v>
      </c>
      <c r="E162" s="17">
        <v>0</v>
      </c>
      <c r="F162" s="17">
        <v>0</v>
      </c>
      <c r="G162" s="17">
        <v>45867.708333333336</v>
      </c>
      <c r="H162" s="17">
        <v>45867.833333333336</v>
      </c>
      <c r="I162" s="28">
        <f t="shared" si="2"/>
        <v>-66049500</v>
      </c>
    </row>
    <row r="163" spans="1:9">
      <c r="A163" s="13"/>
      <c r="C163"/>
      <c r="D163" s="12"/>
      <c r="E163" s="17"/>
      <c r="F163" s="17"/>
      <c r="I163" s="28">
        <f t="shared" si="2"/>
        <v>0</v>
      </c>
    </row>
    <row r="164" spans="1:9">
      <c r="A164" s="13"/>
      <c r="C164"/>
      <c r="D164" s="12"/>
      <c r="E164" s="17"/>
      <c r="F164" s="17"/>
      <c r="I164" s="28">
        <f t="shared" si="2"/>
        <v>0</v>
      </c>
    </row>
    <row r="165" spans="1:9">
      <c r="A165" s="13"/>
      <c r="C165"/>
      <c r="D165" s="12"/>
      <c r="E165" s="17"/>
      <c r="F165" s="17"/>
      <c r="I165" s="28">
        <f t="shared" si="2"/>
        <v>0</v>
      </c>
    </row>
    <row r="166" spans="1:9">
      <c r="A166" s="13"/>
      <c r="C166"/>
      <c r="D166" s="12"/>
      <c r="E166" s="17"/>
      <c r="F166" s="17"/>
      <c r="I166" s="28">
        <f t="shared" si="2"/>
        <v>0</v>
      </c>
    </row>
    <row r="167" spans="1:9">
      <c r="A167" s="13"/>
      <c r="C167"/>
      <c r="D167" s="12"/>
      <c r="E167" s="17"/>
      <c r="F167" s="17"/>
      <c r="I167" s="28">
        <f t="shared" si="2"/>
        <v>0</v>
      </c>
    </row>
    <row r="168" spans="1:9">
      <c r="A168" s="13"/>
      <c r="C168"/>
      <c r="D168" s="12"/>
      <c r="E168" s="17"/>
      <c r="F168" s="17"/>
      <c r="I168" s="28">
        <f t="shared" si="2"/>
        <v>0</v>
      </c>
    </row>
    <row r="169" spans="1:9">
      <c r="A169" s="13"/>
      <c r="C169"/>
      <c r="D169" s="12"/>
      <c r="E169" s="17"/>
      <c r="F169" s="17"/>
      <c r="I169" s="28">
        <f t="shared" si="2"/>
        <v>0</v>
      </c>
    </row>
    <row r="170" spans="1:9">
      <c r="A170" s="13"/>
      <c r="C170"/>
      <c r="D170" s="12"/>
      <c r="E170" s="17"/>
      <c r="F170" s="17"/>
      <c r="I170" s="28">
        <f t="shared" si="2"/>
        <v>0</v>
      </c>
    </row>
    <row r="171" spans="1:9">
      <c r="A171" s="13"/>
      <c r="C171"/>
      <c r="D171" s="12"/>
      <c r="E171" s="17"/>
      <c r="F171" s="17"/>
      <c r="I171" s="28">
        <f t="shared" si="2"/>
        <v>0</v>
      </c>
    </row>
    <row r="172" spans="1:9">
      <c r="A172" s="13"/>
      <c r="C172"/>
      <c r="D172" s="12"/>
      <c r="E172" s="17"/>
      <c r="F172" s="17"/>
      <c r="I172" s="28">
        <f t="shared" si="2"/>
        <v>0</v>
      </c>
    </row>
    <row r="173" spans="1:9">
      <c r="A173" s="13"/>
      <c r="C173"/>
      <c r="D173" s="12"/>
      <c r="E173" s="17"/>
      <c r="F173" s="17"/>
      <c r="I173" s="28">
        <f t="shared" si="2"/>
        <v>0</v>
      </c>
    </row>
    <row r="174" spans="1:9">
      <c r="A174" s="13"/>
      <c r="C174"/>
      <c r="D174" s="12"/>
      <c r="E174" s="17"/>
      <c r="F174" s="17"/>
      <c r="I174" s="28">
        <f t="shared" si="2"/>
        <v>0</v>
      </c>
    </row>
    <row r="175" spans="1:9">
      <c r="A175" s="13"/>
      <c r="C175"/>
      <c r="D175" s="12"/>
      <c r="E175" s="17"/>
      <c r="F175" s="17"/>
      <c r="I175" s="28">
        <f t="shared" si="2"/>
        <v>0</v>
      </c>
    </row>
    <row r="176" spans="1:9">
      <c r="A176" s="13"/>
      <c r="C176"/>
      <c r="D176" s="12"/>
      <c r="E176" s="17"/>
      <c r="F176" s="17"/>
      <c r="I176" s="28">
        <f t="shared" si="2"/>
        <v>0</v>
      </c>
    </row>
    <row r="177" spans="1:9">
      <c r="A177" s="13"/>
      <c r="C177"/>
      <c r="D177" s="12"/>
      <c r="E177" s="17"/>
      <c r="F177" s="17"/>
      <c r="I177" s="28">
        <f t="shared" si="2"/>
        <v>0</v>
      </c>
    </row>
    <row r="178" spans="1:9">
      <c r="A178" s="13"/>
      <c r="C178"/>
      <c r="D178" s="12"/>
      <c r="E178" s="17"/>
      <c r="F178" s="17"/>
      <c r="I178" s="28">
        <f t="shared" si="2"/>
        <v>0</v>
      </c>
    </row>
    <row r="179" spans="1:9">
      <c r="A179" s="13"/>
      <c r="C179"/>
      <c r="D179" s="12"/>
      <c r="E179" s="17"/>
      <c r="F179" s="17"/>
      <c r="I179" s="28">
        <f t="shared" si="2"/>
        <v>0</v>
      </c>
    </row>
    <row r="180" spans="1:9">
      <c r="A180" s="13"/>
      <c r="C180"/>
      <c r="D180" s="12"/>
      <c r="E180" s="17"/>
      <c r="F180" s="17"/>
      <c r="I180" s="28">
        <f t="shared" si="2"/>
        <v>0</v>
      </c>
    </row>
    <row r="181" spans="1:9">
      <c r="A181" s="13"/>
      <c r="C181"/>
      <c r="D181" s="12"/>
      <c r="E181" s="17"/>
      <c r="F181" s="17"/>
      <c r="I181" s="28">
        <f t="shared" si="2"/>
        <v>0</v>
      </c>
    </row>
    <row r="182" spans="1:9">
      <c r="A182" s="13"/>
      <c r="C182"/>
      <c r="D182" s="12"/>
      <c r="E182" s="17"/>
      <c r="F182" s="17"/>
      <c r="I182" s="28">
        <f t="shared" si="2"/>
        <v>0</v>
      </c>
    </row>
    <row r="183" spans="1:9">
      <c r="A183" s="13"/>
      <c r="C183"/>
      <c r="D183" s="12"/>
      <c r="E183" s="17"/>
      <c r="F183" s="17"/>
      <c r="I183" s="28">
        <f t="shared" si="2"/>
        <v>0</v>
      </c>
    </row>
    <row r="184" spans="1:9">
      <c r="A184" s="13"/>
      <c r="C184"/>
      <c r="D184" s="12"/>
      <c r="E184" s="17"/>
      <c r="F184" s="17"/>
      <c r="I184" s="28">
        <f t="shared" si="2"/>
        <v>0</v>
      </c>
    </row>
    <row r="185" spans="1:9">
      <c r="A185" s="13"/>
      <c r="C185"/>
      <c r="D185" s="12"/>
      <c r="E185" s="17"/>
      <c r="F185" s="17"/>
      <c r="I185" s="28">
        <f t="shared" si="2"/>
        <v>0</v>
      </c>
    </row>
    <row r="186" spans="1:9">
      <c r="A186" s="13"/>
      <c r="C186"/>
      <c r="D186" s="12"/>
      <c r="E186" s="17"/>
      <c r="F186" s="17"/>
      <c r="I186" s="28">
        <f t="shared" si="2"/>
        <v>0</v>
      </c>
    </row>
    <row r="187" spans="1:9">
      <c r="A187" s="13"/>
      <c r="C187"/>
      <c r="D187" s="12"/>
      <c r="E187" s="17"/>
      <c r="F187" s="17"/>
      <c r="I187" s="28">
        <f t="shared" si="2"/>
        <v>0</v>
      </c>
    </row>
    <row r="188" spans="1:9">
      <c r="A188" s="13"/>
      <c r="C188"/>
      <c r="D188" s="12"/>
      <c r="E188" s="17"/>
      <c r="F188" s="17"/>
      <c r="I188" s="28">
        <f t="shared" si="2"/>
        <v>0</v>
      </c>
    </row>
    <row r="189" spans="1:9">
      <c r="A189" s="13"/>
      <c r="C189"/>
      <c r="D189" s="12"/>
      <c r="E189" s="17"/>
      <c r="F189" s="17"/>
      <c r="I189" s="28">
        <f t="shared" si="2"/>
        <v>0</v>
      </c>
    </row>
    <row r="190" spans="1:9">
      <c r="A190" s="13"/>
      <c r="C190"/>
      <c r="D190" s="12"/>
      <c r="E190" s="17"/>
      <c r="F190" s="17"/>
      <c r="I190" s="28">
        <f t="shared" si="2"/>
        <v>0</v>
      </c>
    </row>
    <row r="191" spans="1:9">
      <c r="A191" s="13"/>
      <c r="C191"/>
      <c r="D191" s="12"/>
      <c r="E191" s="17"/>
      <c r="F191" s="17"/>
      <c r="I191" s="28">
        <f t="shared" si="2"/>
        <v>0</v>
      </c>
    </row>
    <row r="192" spans="1:9">
      <c r="A192" s="13"/>
      <c r="C192"/>
      <c r="D192" s="12"/>
      <c r="E192" s="17"/>
      <c r="F192" s="17"/>
      <c r="I192" s="28">
        <f t="shared" si="2"/>
        <v>0</v>
      </c>
    </row>
    <row r="193" spans="1:9">
      <c r="A193" s="13"/>
      <c r="C193"/>
      <c r="D193" s="12"/>
      <c r="E193" s="17"/>
      <c r="F193" s="17"/>
      <c r="I193" s="28">
        <f t="shared" si="2"/>
        <v>0</v>
      </c>
    </row>
    <row r="194" spans="1:9">
      <c r="A194" s="13"/>
      <c r="C194"/>
      <c r="D194" s="12"/>
      <c r="E194" s="17"/>
      <c r="F194" s="17"/>
      <c r="I194" s="28">
        <f t="shared" si="2"/>
        <v>0</v>
      </c>
    </row>
    <row r="195" spans="1:9">
      <c r="A195" s="13"/>
      <c r="C195"/>
      <c r="D195" s="12"/>
      <c r="E195" s="17"/>
      <c r="F195" s="17"/>
      <c r="I195" s="28">
        <f t="shared" si="2"/>
        <v>0</v>
      </c>
    </row>
    <row r="196" spans="1:9">
      <c r="A196" s="13"/>
      <c r="C196"/>
      <c r="D196" s="12"/>
      <c r="E196" s="17"/>
      <c r="F196" s="17"/>
      <c r="I196" s="28">
        <f t="shared" ref="I196:I259" si="3">ROUNDDOWN((E196-G196)*1440,0)</f>
        <v>0</v>
      </c>
    </row>
    <row r="197" spans="1:9">
      <c r="A197" s="13"/>
      <c r="C197"/>
      <c r="D197" s="12"/>
      <c r="E197" s="17"/>
      <c r="F197" s="17"/>
      <c r="I197" s="28">
        <f t="shared" si="3"/>
        <v>0</v>
      </c>
    </row>
    <row r="198" spans="1:9">
      <c r="A198" s="13"/>
      <c r="C198"/>
      <c r="D198" s="12"/>
      <c r="E198" s="17"/>
      <c r="F198" s="17"/>
      <c r="I198" s="28">
        <f t="shared" si="3"/>
        <v>0</v>
      </c>
    </row>
    <row r="199" spans="1:9">
      <c r="A199" s="13"/>
      <c r="C199"/>
      <c r="D199" s="12"/>
      <c r="E199" s="17"/>
      <c r="F199" s="17"/>
      <c r="I199" s="28">
        <f t="shared" si="3"/>
        <v>0</v>
      </c>
    </row>
    <row r="200" spans="1:9">
      <c r="A200" s="13"/>
      <c r="C200"/>
      <c r="D200" s="12"/>
      <c r="E200" s="17"/>
      <c r="F200" s="17"/>
      <c r="I200" s="28">
        <f t="shared" si="3"/>
        <v>0</v>
      </c>
    </row>
    <row r="201" spans="1:9">
      <c r="A201" s="13"/>
      <c r="C201"/>
      <c r="D201" s="12"/>
      <c r="E201" s="17"/>
      <c r="F201" s="17"/>
      <c r="I201" s="28">
        <f t="shared" si="3"/>
        <v>0</v>
      </c>
    </row>
    <row r="202" spans="1:9">
      <c r="A202" s="13"/>
      <c r="C202"/>
      <c r="D202" s="12"/>
      <c r="E202" s="17"/>
      <c r="F202" s="17"/>
      <c r="I202" s="28">
        <f t="shared" si="3"/>
        <v>0</v>
      </c>
    </row>
    <row r="203" spans="1:9">
      <c r="A203" s="13"/>
      <c r="C203"/>
      <c r="D203" s="12"/>
      <c r="E203" s="17"/>
      <c r="F203" s="17"/>
      <c r="I203" s="28">
        <f t="shared" si="3"/>
        <v>0</v>
      </c>
    </row>
    <row r="204" spans="1:9">
      <c r="A204" s="13"/>
      <c r="C204"/>
      <c r="D204" s="12"/>
      <c r="E204" s="17"/>
      <c r="F204" s="17"/>
      <c r="I204" s="28">
        <f t="shared" si="3"/>
        <v>0</v>
      </c>
    </row>
    <row r="205" spans="1:9">
      <c r="A205" s="13"/>
      <c r="C205"/>
      <c r="D205" s="12"/>
      <c r="E205" s="17"/>
      <c r="F205" s="17"/>
      <c r="I205" s="28">
        <f t="shared" si="3"/>
        <v>0</v>
      </c>
    </row>
    <row r="206" spans="1:9">
      <c r="A206" s="13"/>
      <c r="C206"/>
      <c r="D206" s="12"/>
      <c r="E206" s="17"/>
      <c r="F206" s="17"/>
      <c r="I206" s="28">
        <f t="shared" si="3"/>
        <v>0</v>
      </c>
    </row>
    <row r="207" spans="1:9">
      <c r="A207" s="13"/>
      <c r="C207"/>
      <c r="D207" s="12"/>
      <c r="E207" s="17"/>
      <c r="F207" s="17"/>
      <c r="I207" s="28">
        <f t="shared" si="3"/>
        <v>0</v>
      </c>
    </row>
    <row r="208" spans="1:9">
      <c r="A208" s="13"/>
      <c r="C208"/>
      <c r="D208" s="12"/>
      <c r="E208" s="17"/>
      <c r="F208" s="17"/>
      <c r="I208" s="28">
        <f t="shared" si="3"/>
        <v>0</v>
      </c>
    </row>
    <row r="209" spans="1:9">
      <c r="A209" s="13"/>
      <c r="C209"/>
      <c r="D209" s="12"/>
      <c r="E209" s="17"/>
      <c r="F209" s="17"/>
      <c r="I209" s="28">
        <f t="shared" si="3"/>
        <v>0</v>
      </c>
    </row>
    <row r="210" spans="1:9">
      <c r="A210" s="13"/>
      <c r="C210"/>
      <c r="D210" s="12"/>
      <c r="E210" s="17"/>
      <c r="F210" s="17"/>
      <c r="I210" s="28">
        <f t="shared" si="3"/>
        <v>0</v>
      </c>
    </row>
    <row r="211" spans="1:9">
      <c r="A211" s="13"/>
      <c r="C211"/>
      <c r="D211" s="12"/>
      <c r="E211" s="17"/>
      <c r="F211" s="17"/>
      <c r="I211" s="28">
        <f t="shared" si="3"/>
        <v>0</v>
      </c>
    </row>
    <row r="212" spans="1:9">
      <c r="A212" s="13"/>
      <c r="C212"/>
      <c r="D212" s="12"/>
      <c r="E212" s="17"/>
      <c r="F212" s="17"/>
      <c r="I212" s="28">
        <f t="shared" si="3"/>
        <v>0</v>
      </c>
    </row>
    <row r="213" spans="1:9">
      <c r="A213" s="13"/>
      <c r="C213"/>
      <c r="D213" s="12"/>
      <c r="E213" s="17"/>
      <c r="F213" s="17"/>
      <c r="I213" s="28">
        <f t="shared" si="3"/>
        <v>0</v>
      </c>
    </row>
    <row r="214" spans="1:9">
      <c r="A214" s="13"/>
      <c r="C214"/>
      <c r="D214" s="12"/>
      <c r="E214" s="17"/>
      <c r="F214" s="17"/>
      <c r="I214" s="28">
        <f t="shared" si="3"/>
        <v>0</v>
      </c>
    </row>
    <row r="215" spans="1:9">
      <c r="A215" s="13"/>
      <c r="C215"/>
      <c r="D215" s="12"/>
      <c r="E215" s="17"/>
      <c r="F215" s="17"/>
      <c r="I215" s="28">
        <f t="shared" si="3"/>
        <v>0</v>
      </c>
    </row>
    <row r="216" spans="1:9">
      <c r="A216" s="13"/>
      <c r="C216"/>
      <c r="D216" s="12"/>
      <c r="E216" s="17"/>
      <c r="F216" s="17"/>
      <c r="I216" s="28">
        <f t="shared" si="3"/>
        <v>0</v>
      </c>
    </row>
    <row r="217" spans="1:9">
      <c r="A217" s="13"/>
      <c r="C217"/>
      <c r="D217" s="12"/>
      <c r="E217" s="17"/>
      <c r="F217" s="17"/>
      <c r="I217" s="28">
        <f t="shared" si="3"/>
        <v>0</v>
      </c>
    </row>
    <row r="218" spans="1:9">
      <c r="A218" s="13"/>
      <c r="C218"/>
      <c r="D218" s="12"/>
      <c r="E218" s="17"/>
      <c r="F218" s="17"/>
      <c r="I218" s="28">
        <f t="shared" si="3"/>
        <v>0</v>
      </c>
    </row>
    <row r="219" spans="1:9">
      <c r="A219" s="13"/>
      <c r="C219"/>
      <c r="D219" s="12"/>
      <c r="E219" s="17"/>
      <c r="F219" s="17"/>
      <c r="I219" s="28">
        <f t="shared" si="3"/>
        <v>0</v>
      </c>
    </row>
    <row r="220" spans="1:9">
      <c r="A220" s="13"/>
      <c r="C220"/>
      <c r="D220" s="12"/>
      <c r="E220" s="17"/>
      <c r="F220" s="17"/>
      <c r="I220" s="28">
        <f t="shared" si="3"/>
        <v>0</v>
      </c>
    </row>
    <row r="221" spans="1:9">
      <c r="A221" s="13"/>
      <c r="C221"/>
      <c r="D221" s="12"/>
      <c r="E221" s="17"/>
      <c r="F221" s="17"/>
      <c r="I221" s="28">
        <f t="shared" si="3"/>
        <v>0</v>
      </c>
    </row>
    <row r="222" spans="1:9">
      <c r="A222" s="13"/>
      <c r="C222"/>
      <c r="D222" s="12"/>
      <c r="E222" s="17"/>
      <c r="F222" s="17"/>
      <c r="I222" s="28">
        <f t="shared" si="3"/>
        <v>0</v>
      </c>
    </row>
    <row r="223" spans="1:9">
      <c r="A223" s="13"/>
      <c r="C223"/>
      <c r="D223" s="12"/>
      <c r="E223" s="17"/>
      <c r="F223" s="17"/>
      <c r="I223" s="28">
        <f t="shared" si="3"/>
        <v>0</v>
      </c>
    </row>
    <row r="224" spans="1:9">
      <c r="A224" s="13"/>
      <c r="C224"/>
      <c r="D224" s="12"/>
      <c r="E224" s="17"/>
      <c r="F224" s="17"/>
      <c r="I224" s="28">
        <f t="shared" si="3"/>
        <v>0</v>
      </c>
    </row>
    <row r="225" spans="1:9">
      <c r="A225" s="13"/>
      <c r="C225"/>
      <c r="D225" s="12"/>
      <c r="E225" s="17"/>
      <c r="F225" s="17"/>
      <c r="I225" s="28">
        <f t="shared" si="3"/>
        <v>0</v>
      </c>
    </row>
    <row r="226" spans="1:9">
      <c r="A226" s="13"/>
      <c r="C226"/>
      <c r="D226" s="12"/>
      <c r="E226" s="17"/>
      <c r="F226" s="17"/>
      <c r="I226" s="28">
        <f t="shared" si="3"/>
        <v>0</v>
      </c>
    </row>
    <row r="227" spans="1:9">
      <c r="A227" s="13"/>
      <c r="C227"/>
      <c r="D227" s="12"/>
      <c r="E227" s="17"/>
      <c r="F227" s="17"/>
      <c r="I227" s="28">
        <f t="shared" si="3"/>
        <v>0</v>
      </c>
    </row>
    <row r="228" spans="1:9">
      <c r="A228" s="13"/>
      <c r="C228"/>
      <c r="D228" s="12"/>
      <c r="E228" s="17"/>
      <c r="F228" s="17"/>
      <c r="I228" s="28">
        <f t="shared" si="3"/>
        <v>0</v>
      </c>
    </row>
    <row r="229" spans="1:9">
      <c r="A229" s="13"/>
      <c r="C229"/>
      <c r="D229" s="12"/>
      <c r="E229" s="17"/>
      <c r="F229" s="17"/>
      <c r="I229" s="28">
        <f t="shared" si="3"/>
        <v>0</v>
      </c>
    </row>
    <row r="230" spans="1:9">
      <c r="A230" s="13"/>
      <c r="C230"/>
      <c r="D230" s="12"/>
      <c r="E230" s="17"/>
      <c r="F230" s="17"/>
      <c r="I230" s="28">
        <f t="shared" si="3"/>
        <v>0</v>
      </c>
    </row>
    <row r="231" spans="1:9">
      <c r="A231" s="13"/>
      <c r="C231"/>
      <c r="D231" s="12"/>
      <c r="E231" s="17"/>
      <c r="F231" s="17"/>
      <c r="I231" s="28">
        <f t="shared" si="3"/>
        <v>0</v>
      </c>
    </row>
    <row r="232" spans="1:9">
      <c r="A232" s="13"/>
      <c r="C232"/>
      <c r="D232" s="12"/>
      <c r="E232" s="17"/>
      <c r="F232" s="17"/>
      <c r="I232" s="28">
        <f t="shared" si="3"/>
        <v>0</v>
      </c>
    </row>
    <row r="233" spans="1:9">
      <c r="A233" s="13"/>
      <c r="C233"/>
      <c r="D233" s="12"/>
      <c r="E233" s="17"/>
      <c r="F233" s="17"/>
      <c r="I233" s="28">
        <f t="shared" si="3"/>
        <v>0</v>
      </c>
    </row>
    <row r="234" spans="1:9">
      <c r="A234" s="13"/>
      <c r="C234"/>
      <c r="D234" s="12"/>
      <c r="E234" s="17"/>
      <c r="F234" s="17"/>
      <c r="I234" s="28">
        <f t="shared" si="3"/>
        <v>0</v>
      </c>
    </row>
    <row r="235" spans="1:9">
      <c r="A235" s="13"/>
      <c r="C235"/>
      <c r="D235" s="12"/>
      <c r="E235" s="17"/>
      <c r="F235" s="17"/>
      <c r="I235" s="28">
        <f t="shared" si="3"/>
        <v>0</v>
      </c>
    </row>
    <row r="236" spans="1:9">
      <c r="A236" s="13"/>
      <c r="C236"/>
      <c r="D236" s="12"/>
      <c r="E236" s="17"/>
      <c r="F236" s="17"/>
      <c r="I236" s="28">
        <f t="shared" si="3"/>
        <v>0</v>
      </c>
    </row>
    <row r="237" spans="1:9">
      <c r="A237" s="13"/>
      <c r="C237"/>
      <c r="D237" s="12"/>
      <c r="E237" s="17"/>
      <c r="F237" s="17"/>
      <c r="I237" s="28">
        <f t="shared" si="3"/>
        <v>0</v>
      </c>
    </row>
    <row r="238" spans="1:9">
      <c r="A238" s="13"/>
      <c r="C238"/>
      <c r="D238" s="12"/>
      <c r="E238" s="17"/>
      <c r="F238" s="17"/>
      <c r="I238" s="28">
        <f t="shared" si="3"/>
        <v>0</v>
      </c>
    </row>
    <row r="239" spans="1:9">
      <c r="A239" s="13"/>
      <c r="C239"/>
      <c r="D239" s="12"/>
      <c r="E239" s="17"/>
      <c r="F239" s="17"/>
      <c r="I239" s="28">
        <f t="shared" si="3"/>
        <v>0</v>
      </c>
    </row>
    <row r="240" spans="1:9">
      <c r="A240" s="13"/>
      <c r="C240"/>
      <c r="D240" s="12"/>
      <c r="E240" s="17"/>
      <c r="F240" s="17"/>
      <c r="I240" s="28">
        <f t="shared" si="3"/>
        <v>0</v>
      </c>
    </row>
    <row r="241" spans="1:9">
      <c r="A241" s="13"/>
      <c r="C241"/>
      <c r="D241" s="12"/>
      <c r="E241" s="17"/>
      <c r="F241" s="17"/>
      <c r="I241" s="28">
        <f t="shared" si="3"/>
        <v>0</v>
      </c>
    </row>
    <row r="242" spans="1:9">
      <c r="A242" s="13"/>
      <c r="C242"/>
      <c r="D242" s="12"/>
      <c r="E242" s="17"/>
      <c r="F242" s="17"/>
      <c r="I242" s="28">
        <f t="shared" si="3"/>
        <v>0</v>
      </c>
    </row>
    <row r="243" spans="1:9">
      <c r="A243" s="13"/>
      <c r="C243"/>
      <c r="D243" s="12"/>
      <c r="E243" s="17"/>
      <c r="F243" s="17"/>
      <c r="I243" s="28">
        <f t="shared" si="3"/>
        <v>0</v>
      </c>
    </row>
    <row r="244" spans="1:9">
      <c r="A244" s="13"/>
      <c r="C244"/>
      <c r="D244" s="12"/>
      <c r="E244" s="17"/>
      <c r="F244" s="17"/>
      <c r="I244" s="28">
        <f t="shared" si="3"/>
        <v>0</v>
      </c>
    </row>
    <row r="245" spans="1:9">
      <c r="A245" s="13"/>
      <c r="C245"/>
      <c r="D245" s="12"/>
      <c r="E245" s="17"/>
      <c r="F245" s="17"/>
      <c r="I245" s="28">
        <f t="shared" si="3"/>
        <v>0</v>
      </c>
    </row>
    <row r="246" spans="1:9">
      <c r="A246" s="13"/>
      <c r="C246"/>
      <c r="D246" s="12"/>
      <c r="E246" s="17"/>
      <c r="F246" s="17"/>
      <c r="I246" s="28">
        <f t="shared" si="3"/>
        <v>0</v>
      </c>
    </row>
    <row r="247" spans="1:9">
      <c r="A247" s="13"/>
      <c r="C247"/>
      <c r="D247" s="12"/>
      <c r="E247" s="17"/>
      <c r="F247" s="17"/>
      <c r="I247" s="28">
        <f t="shared" si="3"/>
        <v>0</v>
      </c>
    </row>
    <row r="248" spans="1:9">
      <c r="A248" s="13"/>
      <c r="C248"/>
      <c r="D248" s="12"/>
      <c r="E248" s="17"/>
      <c r="F248" s="17"/>
      <c r="I248" s="28">
        <f t="shared" si="3"/>
        <v>0</v>
      </c>
    </row>
    <row r="249" spans="1:9">
      <c r="A249" s="13"/>
      <c r="C249"/>
      <c r="D249" s="12"/>
      <c r="E249" s="17"/>
      <c r="F249" s="17"/>
      <c r="I249" s="28">
        <f t="shared" si="3"/>
        <v>0</v>
      </c>
    </row>
    <row r="250" spans="1:9">
      <c r="A250" s="13"/>
      <c r="C250"/>
      <c r="D250" s="12"/>
      <c r="E250" s="17"/>
      <c r="F250" s="17"/>
      <c r="I250" s="28">
        <f t="shared" si="3"/>
        <v>0</v>
      </c>
    </row>
    <row r="251" spans="1:9">
      <c r="A251" s="13"/>
      <c r="C251"/>
      <c r="D251" s="12"/>
      <c r="E251" s="17"/>
      <c r="F251" s="17"/>
      <c r="I251" s="28">
        <f t="shared" si="3"/>
        <v>0</v>
      </c>
    </row>
    <row r="252" spans="1:9">
      <c r="A252" s="13"/>
      <c r="C252"/>
      <c r="D252" s="12"/>
      <c r="E252" s="17"/>
      <c r="F252" s="17"/>
      <c r="I252" s="28">
        <f t="shared" si="3"/>
        <v>0</v>
      </c>
    </row>
    <row r="253" spans="1:9">
      <c r="A253" s="13"/>
      <c r="C253"/>
      <c r="D253" s="12"/>
      <c r="E253" s="17"/>
      <c r="F253" s="17"/>
      <c r="I253" s="28">
        <f t="shared" si="3"/>
        <v>0</v>
      </c>
    </row>
    <row r="254" spans="1:9">
      <c r="A254" s="13"/>
      <c r="C254"/>
      <c r="D254" s="12"/>
      <c r="E254" s="17"/>
      <c r="F254" s="17"/>
      <c r="I254" s="28">
        <f t="shared" si="3"/>
        <v>0</v>
      </c>
    </row>
    <row r="255" spans="1:9">
      <c r="A255" s="13"/>
      <c r="C255"/>
      <c r="D255" s="12"/>
      <c r="E255" s="17"/>
      <c r="F255" s="17"/>
      <c r="I255" s="28">
        <f t="shared" si="3"/>
        <v>0</v>
      </c>
    </row>
    <row r="256" spans="1:9">
      <c r="A256" s="13"/>
      <c r="C256"/>
      <c r="D256" s="12"/>
      <c r="E256" s="17"/>
      <c r="F256" s="17"/>
      <c r="I256" s="28">
        <f t="shared" si="3"/>
        <v>0</v>
      </c>
    </row>
    <row r="257" spans="1:9">
      <c r="A257" s="13"/>
      <c r="C257"/>
      <c r="D257" s="12"/>
      <c r="E257" s="17"/>
      <c r="F257" s="17"/>
      <c r="I257" s="28">
        <f t="shared" si="3"/>
        <v>0</v>
      </c>
    </row>
    <row r="258" spans="1:9">
      <c r="A258" s="13"/>
      <c r="C258"/>
      <c r="D258" s="12"/>
      <c r="E258" s="17"/>
      <c r="F258" s="17"/>
      <c r="I258" s="28">
        <f t="shared" si="3"/>
        <v>0</v>
      </c>
    </row>
    <row r="259" spans="1:9">
      <c r="A259" s="13"/>
      <c r="C259"/>
      <c r="D259" s="12"/>
      <c r="E259" s="17"/>
      <c r="F259" s="17"/>
      <c r="I259" s="28">
        <f t="shared" si="3"/>
        <v>0</v>
      </c>
    </row>
    <row r="260" spans="1:9">
      <c r="A260" s="13"/>
      <c r="C260"/>
      <c r="D260" s="12"/>
      <c r="E260" s="17"/>
      <c r="F260" s="17"/>
      <c r="I260" s="28">
        <f t="shared" ref="I260:I323" si="4">ROUNDDOWN((E260-G260)*1440,0)</f>
        <v>0</v>
      </c>
    </row>
    <row r="261" spans="1:9">
      <c r="A261" s="13"/>
      <c r="C261"/>
      <c r="D261" s="12"/>
      <c r="E261" s="17"/>
      <c r="F261" s="17"/>
      <c r="I261" s="28">
        <f t="shared" si="4"/>
        <v>0</v>
      </c>
    </row>
    <row r="262" spans="1:9">
      <c r="A262" s="13"/>
      <c r="C262"/>
      <c r="D262" s="12"/>
      <c r="E262" s="17"/>
      <c r="F262" s="17"/>
      <c r="I262" s="28">
        <f t="shared" si="4"/>
        <v>0</v>
      </c>
    </row>
    <row r="263" spans="1:9">
      <c r="A263" s="13"/>
      <c r="C263"/>
      <c r="D263" s="12"/>
      <c r="E263" s="17"/>
      <c r="F263" s="17"/>
      <c r="I263" s="28">
        <f t="shared" si="4"/>
        <v>0</v>
      </c>
    </row>
    <row r="264" spans="1:9">
      <c r="A264" s="13"/>
      <c r="C264"/>
      <c r="D264" s="12"/>
      <c r="E264" s="17"/>
      <c r="F264" s="17"/>
      <c r="I264" s="28">
        <f t="shared" si="4"/>
        <v>0</v>
      </c>
    </row>
    <row r="265" spans="1:9">
      <c r="A265" s="13"/>
      <c r="C265"/>
      <c r="D265" s="12"/>
      <c r="E265" s="17"/>
      <c r="F265" s="17"/>
      <c r="I265" s="28">
        <f t="shared" si="4"/>
        <v>0</v>
      </c>
    </row>
    <row r="266" spans="1:9">
      <c r="A266" s="13"/>
      <c r="C266"/>
      <c r="D266" s="12"/>
      <c r="E266" s="17"/>
      <c r="F266" s="17"/>
      <c r="I266" s="28">
        <f t="shared" si="4"/>
        <v>0</v>
      </c>
    </row>
    <row r="267" spans="1:9">
      <c r="A267" s="13"/>
      <c r="C267"/>
      <c r="D267" s="12"/>
      <c r="E267" s="17"/>
      <c r="F267" s="17"/>
      <c r="I267" s="28">
        <f t="shared" si="4"/>
        <v>0</v>
      </c>
    </row>
    <row r="268" spans="1:9">
      <c r="A268" s="13"/>
      <c r="C268"/>
      <c r="D268" s="12"/>
      <c r="E268" s="17"/>
      <c r="F268" s="17"/>
      <c r="I268" s="28">
        <f t="shared" si="4"/>
        <v>0</v>
      </c>
    </row>
    <row r="269" spans="1:9">
      <c r="A269" s="13"/>
      <c r="C269"/>
      <c r="D269" s="12"/>
      <c r="E269" s="17"/>
      <c r="F269" s="17"/>
      <c r="I269" s="28">
        <f t="shared" si="4"/>
        <v>0</v>
      </c>
    </row>
    <row r="270" spans="1:9">
      <c r="A270" s="13"/>
      <c r="C270"/>
      <c r="D270" s="12"/>
      <c r="E270" s="17"/>
      <c r="F270" s="17"/>
      <c r="I270" s="28">
        <f t="shared" si="4"/>
        <v>0</v>
      </c>
    </row>
    <row r="271" spans="1:9">
      <c r="A271" s="13"/>
      <c r="C271"/>
      <c r="D271" s="12"/>
      <c r="E271" s="17"/>
      <c r="F271" s="17"/>
      <c r="I271" s="28">
        <f t="shared" si="4"/>
        <v>0</v>
      </c>
    </row>
    <row r="272" spans="1:9">
      <c r="A272" s="13"/>
      <c r="C272"/>
      <c r="D272" s="12"/>
      <c r="E272" s="17"/>
      <c r="F272" s="17"/>
      <c r="I272" s="28">
        <f t="shared" si="4"/>
        <v>0</v>
      </c>
    </row>
    <row r="273" spans="1:9">
      <c r="A273" s="13"/>
      <c r="C273"/>
      <c r="D273" s="12"/>
      <c r="E273" s="17"/>
      <c r="F273" s="17"/>
      <c r="I273" s="28">
        <f t="shared" si="4"/>
        <v>0</v>
      </c>
    </row>
    <row r="274" spans="1:9">
      <c r="A274" s="13"/>
      <c r="C274"/>
      <c r="D274" s="12"/>
      <c r="E274" s="17"/>
      <c r="F274" s="17"/>
      <c r="I274" s="28">
        <f t="shared" si="4"/>
        <v>0</v>
      </c>
    </row>
    <row r="275" spans="1:9">
      <c r="A275" s="13"/>
      <c r="C275"/>
      <c r="D275" s="12"/>
      <c r="E275" s="17"/>
      <c r="F275" s="17"/>
      <c r="I275" s="28">
        <f t="shared" si="4"/>
        <v>0</v>
      </c>
    </row>
    <row r="276" spans="1:9">
      <c r="A276" s="13"/>
      <c r="C276"/>
      <c r="D276" s="12"/>
      <c r="E276" s="17"/>
      <c r="F276" s="17"/>
      <c r="I276" s="28">
        <f t="shared" si="4"/>
        <v>0</v>
      </c>
    </row>
    <row r="277" spans="1:9">
      <c r="A277" s="13"/>
      <c r="C277"/>
      <c r="D277" s="12"/>
      <c r="E277" s="17"/>
      <c r="F277" s="17"/>
      <c r="I277" s="28">
        <f t="shared" si="4"/>
        <v>0</v>
      </c>
    </row>
    <row r="278" spans="1:9">
      <c r="A278" s="13"/>
      <c r="C278"/>
      <c r="D278" s="12"/>
      <c r="E278" s="17"/>
      <c r="F278" s="17"/>
      <c r="I278" s="28">
        <f t="shared" si="4"/>
        <v>0</v>
      </c>
    </row>
    <row r="279" spans="1:9">
      <c r="A279" s="13"/>
      <c r="C279"/>
      <c r="D279" s="12"/>
      <c r="E279" s="17"/>
      <c r="F279" s="17"/>
      <c r="I279" s="28">
        <f t="shared" si="4"/>
        <v>0</v>
      </c>
    </row>
    <row r="280" spans="1:9">
      <c r="A280" s="13"/>
      <c r="C280"/>
      <c r="D280" s="12"/>
      <c r="E280" s="17"/>
      <c r="F280" s="17"/>
      <c r="I280" s="28">
        <f t="shared" si="4"/>
        <v>0</v>
      </c>
    </row>
    <row r="281" spans="1:9">
      <c r="A281" s="13"/>
      <c r="C281"/>
      <c r="D281" s="12"/>
      <c r="E281" s="17"/>
      <c r="F281" s="17"/>
      <c r="I281" s="28">
        <f t="shared" si="4"/>
        <v>0</v>
      </c>
    </row>
    <row r="282" spans="1:9">
      <c r="A282" s="13"/>
      <c r="C282"/>
      <c r="D282" s="12"/>
      <c r="E282" s="17"/>
      <c r="F282" s="17"/>
      <c r="I282" s="28">
        <f t="shared" si="4"/>
        <v>0</v>
      </c>
    </row>
    <row r="283" spans="1:9">
      <c r="A283" s="13"/>
      <c r="C283"/>
      <c r="D283" s="12"/>
      <c r="E283" s="17"/>
      <c r="F283" s="17"/>
      <c r="I283" s="28">
        <f t="shared" si="4"/>
        <v>0</v>
      </c>
    </row>
    <row r="284" spans="1:9">
      <c r="A284" s="13"/>
      <c r="C284"/>
      <c r="D284" s="12"/>
      <c r="E284" s="17"/>
      <c r="F284" s="17"/>
      <c r="I284" s="28">
        <f t="shared" si="4"/>
        <v>0</v>
      </c>
    </row>
    <row r="285" spans="1:9">
      <c r="A285" s="13"/>
      <c r="C285"/>
      <c r="D285" s="12"/>
      <c r="E285" s="17"/>
      <c r="F285" s="17"/>
      <c r="I285" s="28">
        <f t="shared" si="4"/>
        <v>0</v>
      </c>
    </row>
    <row r="286" spans="1:9">
      <c r="A286" s="13"/>
      <c r="C286"/>
      <c r="D286" s="12"/>
      <c r="E286" s="17"/>
      <c r="F286" s="17"/>
      <c r="I286" s="28">
        <f t="shared" si="4"/>
        <v>0</v>
      </c>
    </row>
    <row r="287" spans="1:9">
      <c r="A287" s="13"/>
      <c r="C287"/>
      <c r="D287" s="12"/>
      <c r="E287" s="17"/>
      <c r="F287" s="17"/>
      <c r="I287" s="28">
        <f t="shared" si="4"/>
        <v>0</v>
      </c>
    </row>
    <row r="288" spans="1:9">
      <c r="A288" s="13"/>
      <c r="C288"/>
      <c r="D288" s="12"/>
      <c r="E288" s="17"/>
      <c r="F288" s="17"/>
      <c r="I288" s="28">
        <f t="shared" si="4"/>
        <v>0</v>
      </c>
    </row>
    <row r="289" spans="1:9">
      <c r="A289" s="13"/>
      <c r="C289"/>
      <c r="D289" s="12"/>
      <c r="E289" s="17"/>
      <c r="F289" s="17"/>
      <c r="I289" s="28">
        <f t="shared" si="4"/>
        <v>0</v>
      </c>
    </row>
    <row r="290" spans="1:9">
      <c r="A290" s="13"/>
      <c r="C290"/>
      <c r="D290" s="12"/>
      <c r="E290" s="17"/>
      <c r="F290" s="17"/>
      <c r="I290" s="28">
        <f t="shared" si="4"/>
        <v>0</v>
      </c>
    </row>
    <row r="291" spans="1:9">
      <c r="A291" s="13"/>
      <c r="C291"/>
      <c r="D291" s="12"/>
      <c r="E291" s="17"/>
      <c r="F291" s="17"/>
      <c r="I291" s="28">
        <f t="shared" si="4"/>
        <v>0</v>
      </c>
    </row>
    <row r="292" spans="1:9">
      <c r="A292" s="13"/>
      <c r="C292"/>
      <c r="D292" s="12"/>
      <c r="E292" s="17"/>
      <c r="F292" s="17"/>
      <c r="I292" s="28">
        <f t="shared" si="4"/>
        <v>0</v>
      </c>
    </row>
    <row r="293" spans="1:9">
      <c r="A293" s="13"/>
      <c r="C293"/>
      <c r="D293" s="12"/>
      <c r="E293" s="17"/>
      <c r="F293" s="17"/>
      <c r="I293" s="28">
        <f t="shared" si="4"/>
        <v>0</v>
      </c>
    </row>
    <row r="294" spans="1:9">
      <c r="A294" s="13"/>
      <c r="C294"/>
      <c r="D294" s="12"/>
      <c r="E294" s="17"/>
      <c r="F294" s="17"/>
      <c r="I294" s="28">
        <f t="shared" si="4"/>
        <v>0</v>
      </c>
    </row>
    <row r="295" spans="1:9">
      <c r="A295" s="13"/>
      <c r="C295"/>
      <c r="D295" s="12"/>
      <c r="E295" s="17"/>
      <c r="F295" s="17"/>
      <c r="I295" s="28">
        <f t="shared" si="4"/>
        <v>0</v>
      </c>
    </row>
    <row r="296" spans="1:9">
      <c r="A296" s="13"/>
      <c r="C296"/>
      <c r="D296" s="12"/>
      <c r="E296" s="17"/>
      <c r="F296" s="17"/>
      <c r="I296" s="28">
        <f t="shared" si="4"/>
        <v>0</v>
      </c>
    </row>
    <row r="297" spans="1:9">
      <c r="A297" s="13"/>
      <c r="C297"/>
      <c r="D297" s="12"/>
      <c r="E297" s="17"/>
      <c r="F297" s="17"/>
      <c r="I297" s="28">
        <f t="shared" si="4"/>
        <v>0</v>
      </c>
    </row>
    <row r="298" spans="1:9">
      <c r="A298" s="13"/>
      <c r="C298"/>
      <c r="D298" s="12"/>
      <c r="E298" s="17"/>
      <c r="F298" s="17"/>
      <c r="I298" s="28">
        <f t="shared" si="4"/>
        <v>0</v>
      </c>
    </row>
    <row r="299" spans="1:9">
      <c r="A299" s="13"/>
      <c r="C299"/>
      <c r="D299" s="12"/>
      <c r="E299" s="17"/>
      <c r="F299" s="17"/>
      <c r="I299" s="28">
        <f t="shared" si="4"/>
        <v>0</v>
      </c>
    </row>
    <row r="300" spans="1:9">
      <c r="A300" s="13"/>
      <c r="C300"/>
      <c r="D300" s="12"/>
      <c r="E300" s="17"/>
      <c r="F300" s="17"/>
      <c r="I300" s="28">
        <f t="shared" si="4"/>
        <v>0</v>
      </c>
    </row>
    <row r="301" spans="1:9">
      <c r="A301" s="13"/>
      <c r="C301"/>
      <c r="D301" s="12"/>
      <c r="E301" s="17"/>
      <c r="F301" s="17"/>
      <c r="I301" s="28">
        <f t="shared" si="4"/>
        <v>0</v>
      </c>
    </row>
    <row r="302" spans="1:9">
      <c r="A302" s="13"/>
      <c r="C302"/>
      <c r="D302" s="12"/>
      <c r="E302" s="17"/>
      <c r="F302" s="17"/>
      <c r="I302" s="28">
        <f t="shared" si="4"/>
        <v>0</v>
      </c>
    </row>
    <row r="303" spans="1:9">
      <c r="A303" s="13"/>
      <c r="C303"/>
      <c r="D303" s="12"/>
      <c r="E303" s="17"/>
      <c r="F303" s="17"/>
      <c r="I303" s="28">
        <f t="shared" si="4"/>
        <v>0</v>
      </c>
    </row>
    <row r="304" spans="1:9">
      <c r="A304" s="13"/>
      <c r="C304"/>
      <c r="D304" s="12"/>
      <c r="E304" s="17"/>
      <c r="F304" s="17"/>
      <c r="I304" s="28">
        <f t="shared" si="4"/>
        <v>0</v>
      </c>
    </row>
    <row r="305" spans="1:9">
      <c r="A305" s="13"/>
      <c r="C305"/>
      <c r="D305" s="12"/>
      <c r="E305" s="17"/>
      <c r="F305" s="17"/>
      <c r="I305" s="28">
        <f t="shared" si="4"/>
        <v>0</v>
      </c>
    </row>
    <row r="306" spans="1:9">
      <c r="A306" s="13"/>
      <c r="C306"/>
      <c r="D306" s="12"/>
      <c r="E306" s="17"/>
      <c r="F306" s="17"/>
      <c r="I306" s="28">
        <f t="shared" si="4"/>
        <v>0</v>
      </c>
    </row>
    <row r="307" spans="1:9">
      <c r="A307" s="13"/>
      <c r="C307"/>
      <c r="D307" s="12"/>
      <c r="E307" s="17"/>
      <c r="F307" s="17"/>
      <c r="I307" s="28">
        <f t="shared" si="4"/>
        <v>0</v>
      </c>
    </row>
    <row r="308" spans="1:9">
      <c r="A308" s="13"/>
      <c r="C308"/>
      <c r="D308" s="12"/>
      <c r="E308" s="17"/>
      <c r="F308" s="17"/>
      <c r="I308" s="28">
        <f t="shared" si="4"/>
        <v>0</v>
      </c>
    </row>
    <row r="309" spans="1:9">
      <c r="A309" s="13"/>
      <c r="C309"/>
      <c r="D309" s="12"/>
      <c r="E309" s="17"/>
      <c r="F309" s="17"/>
      <c r="I309" s="28">
        <f t="shared" si="4"/>
        <v>0</v>
      </c>
    </row>
    <row r="310" spans="1:9">
      <c r="A310" s="13"/>
      <c r="C310"/>
      <c r="D310" s="12"/>
      <c r="E310" s="17"/>
      <c r="F310" s="17"/>
      <c r="I310" s="28">
        <f t="shared" si="4"/>
        <v>0</v>
      </c>
    </row>
    <row r="311" spans="1:9">
      <c r="A311" s="13"/>
      <c r="C311"/>
      <c r="D311" s="12"/>
      <c r="E311" s="17"/>
      <c r="F311" s="17"/>
      <c r="I311" s="28">
        <f t="shared" si="4"/>
        <v>0</v>
      </c>
    </row>
    <row r="312" spans="1:9">
      <c r="A312" s="13"/>
      <c r="C312"/>
      <c r="D312" s="12"/>
      <c r="E312" s="17"/>
      <c r="F312" s="17"/>
      <c r="I312" s="28">
        <f t="shared" si="4"/>
        <v>0</v>
      </c>
    </row>
    <row r="313" spans="1:9">
      <c r="A313" s="13"/>
      <c r="C313"/>
      <c r="D313" s="12"/>
      <c r="E313" s="17"/>
      <c r="F313" s="17"/>
      <c r="I313" s="28">
        <f t="shared" si="4"/>
        <v>0</v>
      </c>
    </row>
    <row r="314" spans="1:9">
      <c r="A314" s="13"/>
      <c r="C314"/>
      <c r="D314" s="12"/>
      <c r="E314" s="17"/>
      <c r="F314" s="17"/>
      <c r="I314" s="28">
        <f t="shared" si="4"/>
        <v>0</v>
      </c>
    </row>
    <row r="315" spans="1:9">
      <c r="A315" s="13"/>
      <c r="C315"/>
      <c r="D315" s="12"/>
      <c r="E315" s="17"/>
      <c r="F315" s="17"/>
      <c r="I315" s="28">
        <f t="shared" si="4"/>
        <v>0</v>
      </c>
    </row>
    <row r="316" spans="1:9">
      <c r="A316" s="13"/>
      <c r="C316"/>
      <c r="D316" s="12"/>
      <c r="E316" s="17"/>
      <c r="F316" s="17"/>
      <c r="I316" s="28">
        <f t="shared" si="4"/>
        <v>0</v>
      </c>
    </row>
    <row r="317" spans="1:9">
      <c r="A317" s="13"/>
      <c r="C317"/>
      <c r="D317" s="12"/>
      <c r="E317" s="17"/>
      <c r="F317" s="17"/>
      <c r="I317" s="28">
        <f t="shared" si="4"/>
        <v>0</v>
      </c>
    </row>
    <row r="318" spans="1:9">
      <c r="A318" s="13"/>
      <c r="C318"/>
      <c r="D318" s="12"/>
      <c r="E318" s="17"/>
      <c r="F318" s="17"/>
      <c r="I318" s="28">
        <f t="shared" si="4"/>
        <v>0</v>
      </c>
    </row>
    <row r="319" spans="1:9">
      <c r="A319" s="13"/>
      <c r="C319"/>
      <c r="D319" s="12"/>
      <c r="E319" s="17"/>
      <c r="F319" s="17"/>
      <c r="I319" s="28">
        <f t="shared" si="4"/>
        <v>0</v>
      </c>
    </row>
    <row r="320" spans="1:9">
      <c r="A320" s="13"/>
      <c r="C320"/>
      <c r="D320" s="12"/>
      <c r="E320" s="17"/>
      <c r="F320" s="17"/>
      <c r="I320" s="28">
        <f t="shared" si="4"/>
        <v>0</v>
      </c>
    </row>
    <row r="321" spans="1:9">
      <c r="A321" s="13"/>
      <c r="C321"/>
      <c r="D321" s="12"/>
      <c r="E321" s="17"/>
      <c r="F321" s="17"/>
      <c r="I321" s="28">
        <f t="shared" si="4"/>
        <v>0</v>
      </c>
    </row>
    <row r="322" spans="1:9">
      <c r="A322" s="13"/>
      <c r="C322"/>
      <c r="D322" s="12"/>
      <c r="E322" s="17"/>
      <c r="F322" s="17"/>
      <c r="I322" s="28">
        <f t="shared" si="4"/>
        <v>0</v>
      </c>
    </row>
    <row r="323" spans="1:9">
      <c r="A323" s="13"/>
      <c r="C323"/>
      <c r="D323" s="12"/>
      <c r="E323" s="17"/>
      <c r="F323" s="17"/>
      <c r="I323" s="28">
        <f t="shared" si="4"/>
        <v>0</v>
      </c>
    </row>
    <row r="324" spans="1:9">
      <c r="A324" s="13"/>
      <c r="C324"/>
      <c r="D324" s="12"/>
      <c r="E324" s="17"/>
      <c r="F324" s="17"/>
      <c r="I324" s="28">
        <f t="shared" ref="I324:I387" si="5">ROUNDDOWN((E324-G324)*1440,0)</f>
        <v>0</v>
      </c>
    </row>
    <row r="325" spans="1:9">
      <c r="A325" s="13"/>
      <c r="C325"/>
      <c r="D325" s="12"/>
      <c r="E325" s="17"/>
      <c r="F325" s="17"/>
      <c r="I325" s="28">
        <f t="shared" si="5"/>
        <v>0</v>
      </c>
    </row>
    <row r="326" spans="1:9">
      <c r="A326" s="13"/>
      <c r="C326"/>
      <c r="D326" s="12"/>
      <c r="E326" s="17"/>
      <c r="F326" s="17"/>
      <c r="I326" s="28">
        <f t="shared" si="5"/>
        <v>0</v>
      </c>
    </row>
    <row r="327" spans="1:9">
      <c r="A327" s="13"/>
      <c r="C327"/>
      <c r="D327" s="12"/>
      <c r="E327" s="17"/>
      <c r="F327" s="17"/>
      <c r="I327" s="28">
        <f t="shared" si="5"/>
        <v>0</v>
      </c>
    </row>
    <row r="328" spans="1:9">
      <c r="A328" s="13"/>
      <c r="C328"/>
      <c r="D328" s="12"/>
      <c r="E328" s="17"/>
      <c r="F328" s="17"/>
      <c r="I328" s="28">
        <f t="shared" si="5"/>
        <v>0</v>
      </c>
    </row>
    <row r="329" spans="1:9">
      <c r="A329" s="13"/>
      <c r="C329"/>
      <c r="D329" s="12"/>
      <c r="E329" s="17"/>
      <c r="F329" s="17"/>
      <c r="I329" s="28">
        <f t="shared" si="5"/>
        <v>0</v>
      </c>
    </row>
    <row r="330" spans="1:9">
      <c r="A330" s="13"/>
      <c r="C330"/>
      <c r="D330" s="12"/>
      <c r="E330" s="17"/>
      <c r="F330" s="17"/>
      <c r="I330" s="28">
        <f t="shared" si="5"/>
        <v>0</v>
      </c>
    </row>
    <row r="331" spans="1:9">
      <c r="A331" s="13"/>
      <c r="C331"/>
      <c r="D331" s="12"/>
      <c r="E331" s="17"/>
      <c r="F331" s="17"/>
      <c r="I331" s="28">
        <f t="shared" si="5"/>
        <v>0</v>
      </c>
    </row>
    <row r="332" spans="1:9">
      <c r="A332" s="13"/>
      <c r="C332"/>
      <c r="D332" s="12"/>
      <c r="E332" s="17"/>
      <c r="F332" s="17"/>
      <c r="I332" s="28">
        <f t="shared" si="5"/>
        <v>0</v>
      </c>
    </row>
    <row r="333" spans="1:9">
      <c r="A333" s="13"/>
      <c r="C333"/>
      <c r="D333" s="12"/>
      <c r="E333" s="17"/>
      <c r="F333" s="17"/>
      <c r="I333" s="28">
        <f t="shared" si="5"/>
        <v>0</v>
      </c>
    </row>
    <row r="334" spans="1:9">
      <c r="A334" s="13"/>
      <c r="C334"/>
      <c r="D334" s="12"/>
      <c r="E334" s="17"/>
      <c r="F334" s="17"/>
      <c r="I334" s="28">
        <f t="shared" si="5"/>
        <v>0</v>
      </c>
    </row>
    <row r="335" spans="1:9">
      <c r="A335" s="13"/>
      <c r="C335"/>
      <c r="D335" s="12"/>
      <c r="E335" s="17"/>
      <c r="F335" s="17"/>
      <c r="I335" s="28">
        <f t="shared" si="5"/>
        <v>0</v>
      </c>
    </row>
    <row r="336" spans="1:9">
      <c r="A336" s="13"/>
      <c r="C336"/>
      <c r="D336" s="12"/>
      <c r="E336" s="17"/>
      <c r="F336" s="17"/>
      <c r="I336" s="28">
        <f t="shared" si="5"/>
        <v>0</v>
      </c>
    </row>
    <row r="337" spans="1:9">
      <c r="A337" s="13"/>
      <c r="C337"/>
      <c r="D337" s="12"/>
      <c r="E337" s="17"/>
      <c r="F337" s="17"/>
      <c r="I337" s="28">
        <f t="shared" si="5"/>
        <v>0</v>
      </c>
    </row>
    <row r="338" spans="1:9">
      <c r="A338" s="13"/>
      <c r="C338"/>
      <c r="D338" s="12"/>
      <c r="E338" s="17"/>
      <c r="F338" s="17"/>
      <c r="I338" s="28">
        <f t="shared" si="5"/>
        <v>0</v>
      </c>
    </row>
    <row r="339" spans="1:9">
      <c r="A339" s="13"/>
      <c r="C339"/>
      <c r="D339" s="12"/>
      <c r="E339" s="17"/>
      <c r="F339" s="17"/>
      <c r="I339" s="28">
        <f t="shared" si="5"/>
        <v>0</v>
      </c>
    </row>
    <row r="340" spans="1:9">
      <c r="A340" s="13"/>
      <c r="C340"/>
      <c r="D340" s="12"/>
      <c r="E340" s="17"/>
      <c r="F340" s="17"/>
      <c r="I340" s="28">
        <f t="shared" si="5"/>
        <v>0</v>
      </c>
    </row>
    <row r="341" spans="1:9">
      <c r="A341" s="13"/>
      <c r="C341"/>
      <c r="D341" s="12"/>
      <c r="E341" s="17"/>
      <c r="F341" s="17"/>
      <c r="I341" s="28">
        <f t="shared" si="5"/>
        <v>0</v>
      </c>
    </row>
    <row r="342" spans="1:9">
      <c r="A342" s="13"/>
      <c r="C342"/>
      <c r="D342" s="12"/>
      <c r="E342" s="17"/>
      <c r="F342" s="17"/>
      <c r="I342" s="28">
        <f t="shared" si="5"/>
        <v>0</v>
      </c>
    </row>
    <row r="343" spans="1:9">
      <c r="A343" s="13"/>
      <c r="C343"/>
      <c r="D343" s="12"/>
      <c r="E343" s="17"/>
      <c r="F343" s="17"/>
      <c r="I343" s="28">
        <f t="shared" si="5"/>
        <v>0</v>
      </c>
    </row>
    <row r="344" spans="1:9">
      <c r="A344" s="13"/>
      <c r="C344"/>
      <c r="D344" s="12"/>
      <c r="E344" s="17"/>
      <c r="F344" s="17"/>
      <c r="I344" s="28">
        <f t="shared" si="5"/>
        <v>0</v>
      </c>
    </row>
    <row r="345" spans="1:9">
      <c r="A345" s="13"/>
      <c r="C345"/>
      <c r="D345" s="12"/>
      <c r="E345" s="17"/>
      <c r="F345" s="17"/>
      <c r="I345" s="28">
        <f t="shared" si="5"/>
        <v>0</v>
      </c>
    </row>
    <row r="346" spans="1:9">
      <c r="A346" s="13"/>
      <c r="C346"/>
      <c r="D346" s="12"/>
      <c r="E346" s="17"/>
      <c r="F346" s="17"/>
      <c r="I346" s="28">
        <f t="shared" si="5"/>
        <v>0</v>
      </c>
    </row>
    <row r="347" spans="1:9">
      <c r="A347" s="13"/>
      <c r="C347"/>
      <c r="D347" s="12"/>
      <c r="E347" s="17"/>
      <c r="F347" s="17"/>
      <c r="I347" s="28">
        <f t="shared" si="5"/>
        <v>0</v>
      </c>
    </row>
    <row r="348" spans="1:9">
      <c r="A348" s="13"/>
      <c r="C348"/>
      <c r="D348" s="12"/>
      <c r="E348" s="17"/>
      <c r="F348" s="17"/>
      <c r="I348" s="28">
        <f t="shared" si="5"/>
        <v>0</v>
      </c>
    </row>
    <row r="349" spans="1:9">
      <c r="A349" s="13"/>
      <c r="C349"/>
      <c r="D349" s="12"/>
      <c r="E349" s="17"/>
      <c r="F349" s="17"/>
      <c r="I349" s="28">
        <f t="shared" si="5"/>
        <v>0</v>
      </c>
    </row>
    <row r="350" spans="1:9">
      <c r="A350" s="13"/>
      <c r="C350"/>
      <c r="D350" s="12"/>
      <c r="E350" s="17"/>
      <c r="F350" s="17"/>
      <c r="I350" s="28">
        <f t="shared" si="5"/>
        <v>0</v>
      </c>
    </row>
    <row r="351" spans="1:9">
      <c r="A351" s="13"/>
      <c r="C351"/>
      <c r="D351" s="12"/>
      <c r="E351" s="17"/>
      <c r="F351" s="17"/>
      <c r="I351" s="28">
        <f t="shared" si="5"/>
        <v>0</v>
      </c>
    </row>
    <row r="352" spans="1:9">
      <c r="A352" s="13"/>
      <c r="C352"/>
      <c r="D352" s="12"/>
      <c r="E352" s="17"/>
      <c r="F352" s="17"/>
      <c r="I352" s="28">
        <f t="shared" si="5"/>
        <v>0</v>
      </c>
    </row>
    <row r="353" spans="1:9">
      <c r="A353" s="13"/>
      <c r="C353"/>
      <c r="D353" s="12"/>
      <c r="E353" s="17"/>
      <c r="F353" s="17"/>
      <c r="I353" s="28">
        <f t="shared" si="5"/>
        <v>0</v>
      </c>
    </row>
    <row r="354" spans="1:9">
      <c r="A354" s="13"/>
      <c r="C354"/>
      <c r="D354" s="12"/>
      <c r="E354" s="17"/>
      <c r="F354" s="17"/>
      <c r="I354" s="28">
        <f t="shared" si="5"/>
        <v>0</v>
      </c>
    </row>
    <row r="355" spans="1:9">
      <c r="A355" s="13"/>
      <c r="C355"/>
      <c r="D355" s="12"/>
      <c r="E355" s="17"/>
      <c r="F355" s="17"/>
      <c r="I355" s="28">
        <f t="shared" si="5"/>
        <v>0</v>
      </c>
    </row>
    <row r="356" spans="1:9">
      <c r="A356" s="13"/>
      <c r="C356"/>
      <c r="D356" s="12"/>
      <c r="E356" s="17"/>
      <c r="F356" s="17"/>
      <c r="I356" s="28">
        <f t="shared" si="5"/>
        <v>0</v>
      </c>
    </row>
    <row r="357" spans="1:9">
      <c r="A357" s="13"/>
      <c r="C357"/>
      <c r="D357" s="12"/>
      <c r="E357" s="17"/>
      <c r="F357" s="17"/>
      <c r="I357" s="28">
        <f t="shared" si="5"/>
        <v>0</v>
      </c>
    </row>
    <row r="358" spans="1:9">
      <c r="A358" s="13"/>
      <c r="C358"/>
      <c r="D358" s="12"/>
      <c r="E358" s="17"/>
      <c r="F358" s="17"/>
      <c r="I358" s="28">
        <f t="shared" si="5"/>
        <v>0</v>
      </c>
    </row>
    <row r="359" spans="1:9">
      <c r="A359" s="13"/>
      <c r="C359"/>
      <c r="D359" s="12"/>
      <c r="E359" s="17"/>
      <c r="F359" s="17"/>
      <c r="I359" s="28">
        <f t="shared" si="5"/>
        <v>0</v>
      </c>
    </row>
    <row r="360" spans="1:9">
      <c r="A360" s="13"/>
      <c r="C360"/>
      <c r="D360" s="12"/>
      <c r="E360" s="17"/>
      <c r="F360" s="17"/>
      <c r="I360" s="28">
        <f t="shared" si="5"/>
        <v>0</v>
      </c>
    </row>
    <row r="361" spans="1:9">
      <c r="A361" s="13"/>
      <c r="C361"/>
      <c r="D361" s="12"/>
      <c r="E361" s="17"/>
      <c r="F361" s="17"/>
      <c r="I361" s="28">
        <f t="shared" si="5"/>
        <v>0</v>
      </c>
    </row>
    <row r="362" spans="1:9">
      <c r="A362" s="13"/>
      <c r="C362"/>
      <c r="D362" s="12"/>
      <c r="E362" s="17"/>
      <c r="F362" s="17"/>
      <c r="I362" s="28">
        <f t="shared" si="5"/>
        <v>0</v>
      </c>
    </row>
    <row r="363" spans="1:9">
      <c r="A363" s="13"/>
      <c r="C363"/>
      <c r="D363" s="12"/>
      <c r="E363" s="17"/>
      <c r="F363" s="17"/>
      <c r="I363" s="28">
        <f t="shared" si="5"/>
        <v>0</v>
      </c>
    </row>
    <row r="364" spans="1:9">
      <c r="A364" s="13"/>
      <c r="C364"/>
      <c r="D364" s="12"/>
      <c r="E364" s="17"/>
      <c r="F364" s="17"/>
      <c r="I364" s="28">
        <f t="shared" si="5"/>
        <v>0</v>
      </c>
    </row>
    <row r="365" spans="1:9">
      <c r="A365" s="13"/>
      <c r="C365"/>
      <c r="D365" s="12"/>
      <c r="E365" s="17"/>
      <c r="F365" s="17"/>
      <c r="I365" s="28">
        <f t="shared" si="5"/>
        <v>0</v>
      </c>
    </row>
    <row r="366" spans="1:9">
      <c r="A366" s="13"/>
      <c r="C366"/>
      <c r="D366" s="12"/>
      <c r="E366" s="17"/>
      <c r="F366" s="17"/>
      <c r="I366" s="28">
        <f t="shared" si="5"/>
        <v>0</v>
      </c>
    </row>
    <row r="367" spans="1:9">
      <c r="A367" s="13"/>
      <c r="C367"/>
      <c r="D367" s="12"/>
      <c r="E367" s="17"/>
      <c r="F367" s="17"/>
      <c r="I367" s="28">
        <f t="shared" si="5"/>
        <v>0</v>
      </c>
    </row>
    <row r="368" spans="1:9">
      <c r="A368" s="13"/>
      <c r="C368"/>
      <c r="D368" s="12"/>
      <c r="E368" s="17"/>
      <c r="F368" s="17"/>
      <c r="I368" s="28">
        <f t="shared" si="5"/>
        <v>0</v>
      </c>
    </row>
    <row r="369" spans="1:9">
      <c r="A369" s="13"/>
      <c r="C369"/>
      <c r="D369" s="12"/>
      <c r="E369" s="17"/>
      <c r="F369" s="17"/>
      <c r="I369" s="28">
        <f t="shared" si="5"/>
        <v>0</v>
      </c>
    </row>
    <row r="370" spans="1:9">
      <c r="A370" s="13"/>
      <c r="C370"/>
      <c r="D370" s="12"/>
      <c r="E370" s="17"/>
      <c r="F370" s="17"/>
      <c r="I370" s="28">
        <f t="shared" si="5"/>
        <v>0</v>
      </c>
    </row>
    <row r="371" spans="1:9">
      <c r="A371" s="13"/>
      <c r="C371"/>
      <c r="D371" s="12"/>
      <c r="E371" s="17"/>
      <c r="F371" s="17"/>
      <c r="I371" s="28">
        <f t="shared" si="5"/>
        <v>0</v>
      </c>
    </row>
    <row r="372" spans="1:9">
      <c r="A372" s="13"/>
      <c r="C372"/>
      <c r="D372" s="12"/>
      <c r="E372" s="17"/>
      <c r="F372" s="17"/>
      <c r="I372" s="28">
        <f t="shared" si="5"/>
        <v>0</v>
      </c>
    </row>
    <row r="373" spans="1:9">
      <c r="A373" s="13"/>
      <c r="C373"/>
      <c r="D373" s="12"/>
      <c r="E373" s="17"/>
      <c r="F373" s="17"/>
      <c r="I373" s="28">
        <f t="shared" si="5"/>
        <v>0</v>
      </c>
    </row>
    <row r="374" spans="1:9">
      <c r="A374" s="13"/>
      <c r="C374"/>
      <c r="D374" s="12"/>
      <c r="E374" s="17"/>
      <c r="F374" s="17"/>
      <c r="I374" s="28">
        <f t="shared" si="5"/>
        <v>0</v>
      </c>
    </row>
    <row r="375" spans="1:9">
      <c r="A375" s="13"/>
      <c r="C375"/>
      <c r="D375" s="12"/>
      <c r="E375" s="17"/>
      <c r="F375" s="17"/>
      <c r="I375" s="28">
        <f t="shared" si="5"/>
        <v>0</v>
      </c>
    </row>
    <row r="376" spans="1:9">
      <c r="A376" s="13"/>
      <c r="C376"/>
      <c r="D376" s="12"/>
      <c r="E376" s="17"/>
      <c r="F376" s="17"/>
      <c r="I376" s="28">
        <f t="shared" si="5"/>
        <v>0</v>
      </c>
    </row>
    <row r="377" spans="1:9">
      <c r="A377" s="13"/>
      <c r="C377"/>
      <c r="D377" s="12"/>
      <c r="E377" s="17"/>
      <c r="F377" s="17"/>
      <c r="I377" s="28">
        <f t="shared" si="5"/>
        <v>0</v>
      </c>
    </row>
    <row r="378" spans="1:9">
      <c r="A378" s="13"/>
      <c r="C378"/>
      <c r="D378" s="12"/>
      <c r="E378" s="17"/>
      <c r="F378" s="17"/>
      <c r="I378" s="28">
        <f t="shared" si="5"/>
        <v>0</v>
      </c>
    </row>
    <row r="379" spans="1:9">
      <c r="A379" s="13"/>
      <c r="C379"/>
      <c r="D379" s="12"/>
      <c r="E379" s="17"/>
      <c r="F379" s="17"/>
      <c r="I379" s="28">
        <f t="shared" si="5"/>
        <v>0</v>
      </c>
    </row>
    <row r="380" spans="1:9">
      <c r="A380" s="13"/>
      <c r="C380"/>
      <c r="D380" s="12"/>
      <c r="E380" s="17"/>
      <c r="F380" s="17"/>
      <c r="I380" s="28">
        <f t="shared" si="5"/>
        <v>0</v>
      </c>
    </row>
    <row r="381" spans="1:9">
      <c r="A381" s="13"/>
      <c r="C381"/>
      <c r="D381" s="12"/>
      <c r="E381" s="17"/>
      <c r="F381" s="17"/>
      <c r="I381" s="28">
        <f t="shared" si="5"/>
        <v>0</v>
      </c>
    </row>
    <row r="382" spans="1:9">
      <c r="A382" s="13"/>
      <c r="C382"/>
      <c r="D382" s="12"/>
      <c r="E382" s="17"/>
      <c r="F382" s="17"/>
      <c r="I382" s="28">
        <f t="shared" si="5"/>
        <v>0</v>
      </c>
    </row>
    <row r="383" spans="1:9">
      <c r="A383" s="13"/>
      <c r="C383"/>
      <c r="D383" s="12"/>
      <c r="E383" s="17"/>
      <c r="F383" s="17"/>
      <c r="I383" s="28">
        <f t="shared" si="5"/>
        <v>0</v>
      </c>
    </row>
    <row r="384" spans="1:9">
      <c r="A384" s="13"/>
      <c r="C384"/>
      <c r="D384" s="12"/>
      <c r="E384" s="17"/>
      <c r="F384" s="17"/>
      <c r="I384" s="28">
        <f t="shared" si="5"/>
        <v>0</v>
      </c>
    </row>
    <row r="385" spans="1:9">
      <c r="A385" s="13"/>
      <c r="C385"/>
      <c r="D385" s="12"/>
      <c r="E385" s="17"/>
      <c r="F385" s="17"/>
      <c r="I385" s="28">
        <f t="shared" si="5"/>
        <v>0</v>
      </c>
    </row>
    <row r="386" spans="1:9">
      <c r="A386" s="13"/>
      <c r="C386"/>
      <c r="D386" s="12"/>
      <c r="E386" s="17"/>
      <c r="F386" s="17"/>
      <c r="I386" s="28">
        <f t="shared" si="5"/>
        <v>0</v>
      </c>
    </row>
    <row r="387" spans="1:9">
      <c r="A387" s="13"/>
      <c r="C387"/>
      <c r="D387" s="12"/>
      <c r="E387" s="17"/>
      <c r="F387" s="17"/>
      <c r="I387" s="28">
        <f t="shared" si="5"/>
        <v>0</v>
      </c>
    </row>
    <row r="388" spans="1:9">
      <c r="A388" s="13"/>
      <c r="C388"/>
      <c r="D388" s="12"/>
      <c r="E388" s="17"/>
      <c r="F388" s="17"/>
      <c r="I388" s="28">
        <f t="shared" ref="I388:I451" si="6">ROUNDDOWN((E388-G388)*1440,0)</f>
        <v>0</v>
      </c>
    </row>
    <row r="389" spans="1:9">
      <c r="A389" s="13"/>
      <c r="C389"/>
      <c r="D389" s="12"/>
      <c r="E389" s="17"/>
      <c r="F389" s="17"/>
      <c r="I389" s="28">
        <f t="shared" si="6"/>
        <v>0</v>
      </c>
    </row>
    <row r="390" spans="1:9">
      <c r="A390" s="13"/>
      <c r="C390"/>
      <c r="D390" s="12"/>
      <c r="E390" s="17"/>
      <c r="F390" s="17"/>
      <c r="I390" s="28">
        <f t="shared" si="6"/>
        <v>0</v>
      </c>
    </row>
    <row r="391" spans="1:9">
      <c r="A391" s="13"/>
      <c r="C391"/>
      <c r="D391" s="12"/>
      <c r="E391" s="17"/>
      <c r="F391" s="17"/>
      <c r="I391" s="28">
        <f t="shared" si="6"/>
        <v>0</v>
      </c>
    </row>
    <row r="392" spans="1:9">
      <c r="A392" s="13"/>
      <c r="C392"/>
      <c r="D392" s="12"/>
      <c r="E392" s="17"/>
      <c r="F392" s="17"/>
      <c r="I392" s="28">
        <f t="shared" si="6"/>
        <v>0</v>
      </c>
    </row>
    <row r="393" spans="1:9">
      <c r="A393" s="13"/>
      <c r="C393"/>
      <c r="D393" s="12"/>
      <c r="E393" s="17"/>
      <c r="F393" s="17"/>
      <c r="I393" s="28">
        <f t="shared" si="6"/>
        <v>0</v>
      </c>
    </row>
    <row r="394" spans="1:9">
      <c r="A394" s="13"/>
      <c r="C394"/>
      <c r="D394" s="12"/>
      <c r="E394" s="17"/>
      <c r="F394" s="17"/>
      <c r="I394" s="28">
        <f t="shared" si="6"/>
        <v>0</v>
      </c>
    </row>
    <row r="395" spans="1:9">
      <c r="A395" s="13"/>
      <c r="C395"/>
      <c r="D395" s="12"/>
      <c r="E395" s="17"/>
      <c r="F395" s="17"/>
      <c r="I395" s="28">
        <f t="shared" si="6"/>
        <v>0</v>
      </c>
    </row>
    <row r="396" spans="1:9">
      <c r="A396" s="13"/>
      <c r="C396"/>
      <c r="D396" s="12"/>
      <c r="E396" s="17"/>
      <c r="F396" s="17"/>
      <c r="I396" s="28">
        <f t="shared" si="6"/>
        <v>0</v>
      </c>
    </row>
    <row r="397" spans="1:9">
      <c r="A397" s="13"/>
      <c r="C397"/>
      <c r="D397" s="12"/>
      <c r="E397" s="17"/>
      <c r="F397" s="17"/>
      <c r="I397" s="28">
        <f t="shared" si="6"/>
        <v>0</v>
      </c>
    </row>
    <row r="398" spans="1:9">
      <c r="A398" s="13"/>
      <c r="C398"/>
      <c r="D398" s="12"/>
      <c r="E398" s="17"/>
      <c r="F398" s="17"/>
      <c r="I398" s="28">
        <f t="shared" si="6"/>
        <v>0</v>
      </c>
    </row>
    <row r="399" spans="1:9">
      <c r="A399" s="13"/>
      <c r="C399"/>
      <c r="D399" s="12"/>
      <c r="E399" s="17"/>
      <c r="F399" s="17"/>
      <c r="I399" s="28">
        <f t="shared" si="6"/>
        <v>0</v>
      </c>
    </row>
    <row r="400" spans="1:9">
      <c r="A400" s="13"/>
      <c r="C400"/>
      <c r="D400" s="12"/>
      <c r="E400" s="17"/>
      <c r="F400" s="17"/>
      <c r="I400" s="28">
        <f t="shared" si="6"/>
        <v>0</v>
      </c>
    </row>
    <row r="401" spans="1:9">
      <c r="A401" s="13"/>
      <c r="C401"/>
      <c r="D401" s="12"/>
      <c r="E401" s="17"/>
      <c r="F401" s="17"/>
      <c r="I401" s="28">
        <f t="shared" si="6"/>
        <v>0</v>
      </c>
    </row>
    <row r="402" spans="1:9">
      <c r="A402" s="13"/>
      <c r="C402"/>
      <c r="D402" s="12"/>
      <c r="E402" s="17"/>
      <c r="F402" s="17"/>
      <c r="I402" s="28">
        <f t="shared" si="6"/>
        <v>0</v>
      </c>
    </row>
    <row r="403" spans="1:9">
      <c r="A403" s="13"/>
      <c r="C403"/>
      <c r="D403" s="12"/>
      <c r="E403" s="17"/>
      <c r="F403" s="17"/>
      <c r="I403" s="28">
        <f t="shared" si="6"/>
        <v>0</v>
      </c>
    </row>
    <row r="404" spans="1:9">
      <c r="A404" s="13"/>
      <c r="C404"/>
      <c r="D404" s="12"/>
      <c r="E404" s="17"/>
      <c r="F404" s="17"/>
      <c r="I404" s="28">
        <f t="shared" si="6"/>
        <v>0</v>
      </c>
    </row>
    <row r="405" spans="1:9">
      <c r="A405" s="13"/>
      <c r="C405"/>
      <c r="D405" s="12"/>
      <c r="E405" s="17"/>
      <c r="F405" s="17"/>
      <c r="I405" s="28">
        <f t="shared" si="6"/>
        <v>0</v>
      </c>
    </row>
    <row r="406" spans="1:9">
      <c r="A406" s="13"/>
      <c r="C406"/>
      <c r="D406" s="12"/>
      <c r="E406" s="17"/>
      <c r="F406" s="17"/>
      <c r="I406" s="28">
        <f t="shared" si="6"/>
        <v>0</v>
      </c>
    </row>
    <row r="407" spans="1:9">
      <c r="A407" s="13"/>
      <c r="C407"/>
      <c r="D407" s="12"/>
      <c r="E407" s="17"/>
      <c r="F407" s="17"/>
      <c r="I407" s="28">
        <f t="shared" si="6"/>
        <v>0</v>
      </c>
    </row>
    <row r="408" spans="1:9">
      <c r="A408" s="13"/>
      <c r="C408"/>
      <c r="D408" s="12"/>
      <c r="E408" s="17"/>
      <c r="F408" s="17"/>
      <c r="I408" s="28">
        <f t="shared" si="6"/>
        <v>0</v>
      </c>
    </row>
    <row r="409" spans="1:9">
      <c r="A409" s="13"/>
      <c r="C409"/>
      <c r="D409" s="12"/>
      <c r="E409" s="17"/>
      <c r="F409" s="17"/>
      <c r="I409" s="28">
        <f t="shared" si="6"/>
        <v>0</v>
      </c>
    </row>
    <row r="410" spans="1:9">
      <c r="A410" s="13"/>
      <c r="C410"/>
      <c r="D410" s="12"/>
      <c r="E410" s="17"/>
      <c r="F410" s="17"/>
      <c r="I410" s="28">
        <f t="shared" si="6"/>
        <v>0</v>
      </c>
    </row>
    <row r="411" spans="1:9">
      <c r="A411" s="13"/>
      <c r="C411"/>
      <c r="D411" s="12"/>
      <c r="E411" s="17"/>
      <c r="F411" s="17"/>
      <c r="I411" s="28">
        <f t="shared" si="6"/>
        <v>0</v>
      </c>
    </row>
    <row r="412" spans="1:9">
      <c r="A412" s="13"/>
      <c r="C412"/>
      <c r="D412" s="12"/>
      <c r="E412" s="17"/>
      <c r="F412" s="17"/>
      <c r="I412" s="28">
        <f t="shared" si="6"/>
        <v>0</v>
      </c>
    </row>
    <row r="413" spans="1:9">
      <c r="A413" s="13"/>
      <c r="C413"/>
      <c r="D413" s="12"/>
      <c r="E413" s="17"/>
      <c r="F413" s="17"/>
      <c r="I413" s="28">
        <f t="shared" si="6"/>
        <v>0</v>
      </c>
    </row>
    <row r="414" spans="1:9">
      <c r="A414" s="13"/>
      <c r="C414"/>
      <c r="D414" s="12"/>
      <c r="E414" s="17"/>
      <c r="F414" s="17"/>
      <c r="I414" s="28">
        <f t="shared" si="6"/>
        <v>0</v>
      </c>
    </row>
    <row r="415" spans="1:9">
      <c r="A415" s="13"/>
      <c r="C415"/>
      <c r="D415" s="12"/>
      <c r="E415" s="17"/>
      <c r="F415" s="17"/>
      <c r="I415" s="28">
        <f t="shared" si="6"/>
        <v>0</v>
      </c>
    </row>
    <row r="416" spans="1:9">
      <c r="A416" s="13"/>
      <c r="C416"/>
      <c r="D416" s="12"/>
      <c r="E416" s="17"/>
      <c r="F416" s="17"/>
      <c r="I416" s="28">
        <f t="shared" si="6"/>
        <v>0</v>
      </c>
    </row>
    <row r="417" spans="1:9">
      <c r="A417" s="13"/>
      <c r="C417"/>
      <c r="D417" s="12"/>
      <c r="E417" s="17"/>
      <c r="F417" s="17"/>
      <c r="I417" s="28">
        <f t="shared" si="6"/>
        <v>0</v>
      </c>
    </row>
    <row r="418" spans="1:9">
      <c r="A418" s="13"/>
      <c r="C418"/>
      <c r="D418" s="12"/>
      <c r="E418" s="17"/>
      <c r="F418" s="17"/>
      <c r="I418" s="28">
        <f t="shared" si="6"/>
        <v>0</v>
      </c>
    </row>
    <row r="419" spans="1:9">
      <c r="A419" s="13"/>
      <c r="C419"/>
      <c r="D419" s="12"/>
      <c r="E419" s="17"/>
      <c r="F419" s="17"/>
      <c r="I419" s="28">
        <f t="shared" si="6"/>
        <v>0</v>
      </c>
    </row>
    <row r="420" spans="1:9">
      <c r="A420" s="13"/>
      <c r="C420"/>
      <c r="D420" s="12"/>
      <c r="E420" s="17"/>
      <c r="F420" s="17"/>
      <c r="I420" s="28">
        <f t="shared" si="6"/>
        <v>0</v>
      </c>
    </row>
    <row r="421" spans="1:9">
      <c r="A421" s="13"/>
      <c r="C421"/>
      <c r="D421" s="12"/>
      <c r="E421" s="17"/>
      <c r="F421" s="17"/>
      <c r="I421" s="28">
        <f t="shared" si="6"/>
        <v>0</v>
      </c>
    </row>
    <row r="422" spans="1:9">
      <c r="A422" s="13"/>
      <c r="C422"/>
      <c r="D422" s="12"/>
      <c r="E422" s="17"/>
      <c r="F422" s="17"/>
      <c r="I422" s="28">
        <f t="shared" si="6"/>
        <v>0</v>
      </c>
    </row>
    <row r="423" spans="1:9">
      <c r="A423" s="13"/>
      <c r="C423"/>
      <c r="D423" s="12"/>
      <c r="E423" s="17"/>
      <c r="F423" s="17"/>
      <c r="I423" s="28">
        <f t="shared" si="6"/>
        <v>0</v>
      </c>
    </row>
    <row r="424" spans="1:9">
      <c r="A424" s="13"/>
      <c r="C424"/>
      <c r="D424" s="12"/>
      <c r="E424" s="17"/>
      <c r="F424" s="17"/>
      <c r="I424" s="28">
        <f t="shared" si="6"/>
        <v>0</v>
      </c>
    </row>
    <row r="425" spans="1:9">
      <c r="A425" s="13"/>
      <c r="C425"/>
      <c r="D425" s="12"/>
      <c r="E425" s="17"/>
      <c r="F425" s="17"/>
      <c r="I425" s="28">
        <f t="shared" si="6"/>
        <v>0</v>
      </c>
    </row>
    <row r="426" spans="1:9">
      <c r="A426" s="13"/>
      <c r="C426"/>
      <c r="D426" s="12"/>
      <c r="E426" s="17"/>
      <c r="F426" s="17"/>
      <c r="I426" s="28">
        <f t="shared" si="6"/>
        <v>0</v>
      </c>
    </row>
    <row r="427" spans="1:9">
      <c r="A427" s="13"/>
      <c r="C427"/>
      <c r="D427" s="12"/>
      <c r="E427" s="17"/>
      <c r="F427" s="17"/>
      <c r="I427" s="28">
        <f t="shared" si="6"/>
        <v>0</v>
      </c>
    </row>
    <row r="428" spans="1:9">
      <c r="A428" s="13"/>
      <c r="C428"/>
      <c r="D428" s="12"/>
      <c r="E428" s="17"/>
      <c r="F428" s="17"/>
      <c r="I428" s="28">
        <f t="shared" si="6"/>
        <v>0</v>
      </c>
    </row>
    <row r="429" spans="1:9">
      <c r="A429" s="13"/>
      <c r="C429"/>
      <c r="D429" s="12"/>
      <c r="E429" s="17"/>
      <c r="F429" s="17"/>
      <c r="I429" s="28">
        <f t="shared" si="6"/>
        <v>0</v>
      </c>
    </row>
    <row r="430" spans="1:9">
      <c r="A430" s="13"/>
      <c r="C430"/>
      <c r="D430" s="12"/>
      <c r="E430" s="17"/>
      <c r="F430" s="17"/>
      <c r="I430" s="28">
        <f t="shared" si="6"/>
        <v>0</v>
      </c>
    </row>
    <row r="431" spans="1:9">
      <c r="A431" s="13"/>
      <c r="C431"/>
      <c r="D431" s="12"/>
      <c r="E431" s="17"/>
      <c r="F431" s="17"/>
      <c r="I431" s="28">
        <f t="shared" si="6"/>
        <v>0</v>
      </c>
    </row>
    <row r="432" spans="1:9">
      <c r="A432" s="13"/>
      <c r="C432"/>
      <c r="D432" s="12"/>
      <c r="E432" s="17"/>
      <c r="F432" s="17"/>
      <c r="I432" s="28">
        <f t="shared" si="6"/>
        <v>0</v>
      </c>
    </row>
    <row r="433" spans="1:9">
      <c r="A433" s="13"/>
      <c r="C433"/>
      <c r="D433" s="12"/>
      <c r="E433" s="17"/>
      <c r="F433" s="17"/>
      <c r="I433" s="28">
        <f t="shared" si="6"/>
        <v>0</v>
      </c>
    </row>
    <row r="434" spans="1:9">
      <c r="A434" s="13"/>
      <c r="C434"/>
      <c r="D434" s="12"/>
      <c r="E434" s="17"/>
      <c r="F434" s="17"/>
      <c r="I434" s="28">
        <f t="shared" si="6"/>
        <v>0</v>
      </c>
    </row>
    <row r="435" spans="1:9">
      <c r="A435" s="13"/>
      <c r="C435"/>
      <c r="D435" s="12"/>
      <c r="E435" s="17"/>
      <c r="F435" s="17"/>
      <c r="I435" s="28">
        <f t="shared" si="6"/>
        <v>0</v>
      </c>
    </row>
    <row r="436" spans="1:9">
      <c r="A436" s="13"/>
      <c r="C436"/>
      <c r="D436" s="12"/>
      <c r="E436" s="17"/>
      <c r="F436" s="17"/>
      <c r="I436" s="28">
        <f t="shared" si="6"/>
        <v>0</v>
      </c>
    </row>
    <row r="437" spans="1:9">
      <c r="A437" s="13"/>
      <c r="C437"/>
      <c r="D437" s="12"/>
      <c r="E437" s="17"/>
      <c r="F437" s="17"/>
      <c r="I437" s="28">
        <f t="shared" si="6"/>
        <v>0</v>
      </c>
    </row>
    <row r="438" spans="1:9">
      <c r="A438" s="13"/>
      <c r="C438"/>
      <c r="D438" s="12"/>
      <c r="E438" s="17"/>
      <c r="F438" s="17"/>
      <c r="I438" s="28">
        <f t="shared" si="6"/>
        <v>0</v>
      </c>
    </row>
    <row r="439" spans="1:9">
      <c r="A439" s="13"/>
      <c r="C439"/>
      <c r="D439" s="12"/>
      <c r="E439" s="17"/>
      <c r="F439" s="17"/>
      <c r="I439" s="28">
        <f t="shared" si="6"/>
        <v>0</v>
      </c>
    </row>
    <row r="440" spans="1:9">
      <c r="A440" s="13"/>
      <c r="C440"/>
      <c r="D440" s="12"/>
      <c r="E440" s="17"/>
      <c r="F440" s="17"/>
      <c r="I440" s="28">
        <f t="shared" si="6"/>
        <v>0</v>
      </c>
    </row>
    <row r="441" spans="1:9">
      <c r="A441" s="13"/>
      <c r="C441"/>
      <c r="D441" s="12"/>
      <c r="E441" s="17"/>
      <c r="F441" s="17"/>
      <c r="I441" s="28">
        <f t="shared" si="6"/>
        <v>0</v>
      </c>
    </row>
    <row r="442" spans="1:9">
      <c r="A442" s="13"/>
      <c r="C442"/>
      <c r="D442" s="12"/>
      <c r="E442" s="17"/>
      <c r="F442" s="17"/>
      <c r="I442" s="28">
        <f t="shared" si="6"/>
        <v>0</v>
      </c>
    </row>
    <row r="443" spans="1:9">
      <c r="A443" s="13"/>
      <c r="C443"/>
      <c r="D443" s="12"/>
      <c r="E443" s="17"/>
      <c r="F443" s="17"/>
      <c r="I443" s="28">
        <f t="shared" si="6"/>
        <v>0</v>
      </c>
    </row>
    <row r="444" spans="1:9">
      <c r="A444" s="13"/>
      <c r="C444"/>
      <c r="D444" s="12"/>
      <c r="E444" s="17"/>
      <c r="F444" s="17"/>
      <c r="I444" s="28">
        <f t="shared" si="6"/>
        <v>0</v>
      </c>
    </row>
    <row r="445" spans="1:9">
      <c r="A445" s="13"/>
      <c r="C445"/>
      <c r="D445" s="12"/>
      <c r="E445" s="17"/>
      <c r="F445" s="17"/>
      <c r="I445" s="28">
        <f t="shared" si="6"/>
        <v>0</v>
      </c>
    </row>
    <row r="446" spans="1:9">
      <c r="A446" s="13"/>
      <c r="C446"/>
      <c r="D446" s="12"/>
      <c r="E446" s="17"/>
      <c r="F446" s="17"/>
      <c r="I446" s="28">
        <f t="shared" si="6"/>
        <v>0</v>
      </c>
    </row>
    <row r="447" spans="1:9">
      <c r="A447" s="13"/>
      <c r="C447"/>
      <c r="D447" s="12"/>
      <c r="E447" s="17"/>
      <c r="F447" s="17"/>
      <c r="I447" s="28">
        <f t="shared" si="6"/>
        <v>0</v>
      </c>
    </row>
    <row r="448" spans="1:9">
      <c r="A448" s="13"/>
      <c r="C448"/>
      <c r="D448" s="12"/>
      <c r="E448" s="17"/>
      <c r="F448" s="17"/>
      <c r="I448" s="28">
        <f t="shared" si="6"/>
        <v>0</v>
      </c>
    </row>
    <row r="449" spans="1:9">
      <c r="A449" s="13"/>
      <c r="C449"/>
      <c r="D449" s="12"/>
      <c r="E449" s="17"/>
      <c r="F449" s="17"/>
      <c r="I449" s="28">
        <f t="shared" si="6"/>
        <v>0</v>
      </c>
    </row>
    <row r="450" spans="1:9">
      <c r="A450" s="13"/>
      <c r="C450"/>
      <c r="D450" s="12"/>
      <c r="E450" s="17"/>
      <c r="F450" s="17"/>
      <c r="I450" s="28">
        <f t="shared" si="6"/>
        <v>0</v>
      </c>
    </row>
    <row r="451" spans="1:9">
      <c r="A451" s="13"/>
      <c r="C451"/>
      <c r="D451" s="12"/>
      <c r="E451" s="17"/>
      <c r="F451" s="17"/>
      <c r="I451" s="28">
        <f t="shared" si="6"/>
        <v>0</v>
      </c>
    </row>
    <row r="452" spans="1:9">
      <c r="A452" s="13"/>
      <c r="C452"/>
      <c r="D452" s="12"/>
      <c r="E452" s="17"/>
      <c r="F452" s="17"/>
      <c r="I452" s="28">
        <f t="shared" ref="I452:I500" si="7">ROUNDDOWN((E452-G452)*1440,0)</f>
        <v>0</v>
      </c>
    </row>
    <row r="453" spans="1:9">
      <c r="A453" s="13"/>
      <c r="C453"/>
      <c r="D453" s="12"/>
      <c r="E453" s="17"/>
      <c r="F453" s="17"/>
      <c r="I453" s="28">
        <f t="shared" si="7"/>
        <v>0</v>
      </c>
    </row>
    <row r="454" spans="1:9">
      <c r="A454" s="13"/>
      <c r="C454"/>
      <c r="D454" s="12"/>
      <c r="E454" s="17"/>
      <c r="F454" s="17"/>
      <c r="I454" s="28">
        <f t="shared" si="7"/>
        <v>0</v>
      </c>
    </row>
    <row r="455" spans="1:9">
      <c r="A455" s="13"/>
      <c r="C455"/>
      <c r="D455" s="12"/>
      <c r="E455" s="17"/>
      <c r="F455" s="17"/>
      <c r="I455" s="28">
        <f t="shared" si="7"/>
        <v>0</v>
      </c>
    </row>
    <row r="456" spans="1:9">
      <c r="A456" s="13"/>
      <c r="C456"/>
      <c r="D456" s="12"/>
      <c r="E456" s="17"/>
      <c r="F456" s="17"/>
      <c r="I456" s="28">
        <f t="shared" si="7"/>
        <v>0</v>
      </c>
    </row>
    <row r="457" spans="1:9">
      <c r="A457" s="13"/>
      <c r="C457"/>
      <c r="D457" s="12"/>
      <c r="E457" s="17"/>
      <c r="F457" s="17"/>
      <c r="I457" s="28">
        <f t="shared" si="7"/>
        <v>0</v>
      </c>
    </row>
    <row r="458" spans="1:9">
      <c r="A458" s="13"/>
      <c r="C458"/>
      <c r="D458" s="12"/>
      <c r="E458" s="17"/>
      <c r="F458" s="17"/>
      <c r="I458" s="28">
        <f t="shared" si="7"/>
        <v>0</v>
      </c>
    </row>
    <row r="459" spans="1:9">
      <c r="A459" s="13"/>
      <c r="C459"/>
      <c r="D459" s="12"/>
      <c r="E459" s="17"/>
      <c r="F459" s="17"/>
      <c r="I459" s="28">
        <f t="shared" si="7"/>
        <v>0</v>
      </c>
    </row>
    <row r="460" spans="1:9">
      <c r="A460" s="13"/>
      <c r="C460"/>
      <c r="D460" s="12"/>
      <c r="E460" s="17"/>
      <c r="F460" s="17"/>
      <c r="I460" s="28">
        <f t="shared" si="7"/>
        <v>0</v>
      </c>
    </row>
    <row r="461" spans="1:9">
      <c r="A461" s="13"/>
      <c r="C461"/>
      <c r="D461" s="12"/>
      <c r="E461" s="17"/>
      <c r="F461" s="17"/>
      <c r="I461" s="28">
        <f t="shared" si="7"/>
        <v>0</v>
      </c>
    </row>
    <row r="462" spans="1:9">
      <c r="A462" s="13"/>
      <c r="C462"/>
      <c r="D462" s="12"/>
      <c r="E462" s="17"/>
      <c r="F462" s="17"/>
      <c r="I462" s="28">
        <f t="shared" si="7"/>
        <v>0</v>
      </c>
    </row>
    <row r="463" spans="1:9">
      <c r="A463" s="13"/>
      <c r="C463"/>
      <c r="D463" s="12"/>
      <c r="E463" s="17"/>
      <c r="F463" s="17"/>
      <c r="I463" s="28">
        <f t="shared" si="7"/>
        <v>0</v>
      </c>
    </row>
    <row r="464" spans="1:9">
      <c r="A464" s="13"/>
      <c r="C464"/>
      <c r="D464" s="12"/>
      <c r="E464" s="17"/>
      <c r="F464" s="17"/>
      <c r="I464" s="28">
        <f t="shared" si="7"/>
        <v>0</v>
      </c>
    </row>
    <row r="465" spans="1:9">
      <c r="A465" s="13"/>
      <c r="C465"/>
      <c r="D465" s="12"/>
      <c r="E465" s="17"/>
      <c r="F465" s="17"/>
      <c r="I465" s="28">
        <f t="shared" si="7"/>
        <v>0</v>
      </c>
    </row>
    <row r="466" spans="1:9">
      <c r="A466" s="13"/>
      <c r="C466"/>
      <c r="D466" s="12"/>
      <c r="E466" s="17"/>
      <c r="F466" s="17"/>
      <c r="I466" s="28">
        <f t="shared" si="7"/>
        <v>0</v>
      </c>
    </row>
    <row r="467" spans="1:9">
      <c r="A467" s="13"/>
      <c r="C467"/>
      <c r="D467" s="12"/>
      <c r="E467" s="17"/>
      <c r="F467" s="17"/>
      <c r="I467" s="28">
        <f t="shared" si="7"/>
        <v>0</v>
      </c>
    </row>
    <row r="468" spans="1:9">
      <c r="A468" s="13"/>
      <c r="C468"/>
      <c r="D468" s="12"/>
      <c r="E468" s="17"/>
      <c r="F468" s="17"/>
      <c r="I468" s="28">
        <f t="shared" si="7"/>
        <v>0</v>
      </c>
    </row>
    <row r="469" spans="1:9">
      <c r="A469" s="13"/>
      <c r="C469"/>
      <c r="D469" s="12"/>
      <c r="E469" s="17"/>
      <c r="F469" s="17"/>
      <c r="I469" s="28">
        <f t="shared" si="7"/>
        <v>0</v>
      </c>
    </row>
    <row r="470" spans="1:9">
      <c r="A470" s="13"/>
      <c r="C470"/>
      <c r="D470" s="12"/>
      <c r="E470" s="17"/>
      <c r="F470" s="17"/>
      <c r="I470" s="28">
        <f t="shared" si="7"/>
        <v>0</v>
      </c>
    </row>
    <row r="471" spans="1:9">
      <c r="A471" s="13"/>
      <c r="C471"/>
      <c r="D471" s="12"/>
      <c r="E471" s="17"/>
      <c r="F471" s="17"/>
      <c r="I471" s="28">
        <f t="shared" si="7"/>
        <v>0</v>
      </c>
    </row>
    <row r="472" spans="1:9">
      <c r="A472" s="13"/>
      <c r="C472"/>
      <c r="D472" s="12"/>
      <c r="E472" s="17"/>
      <c r="F472" s="17"/>
      <c r="I472" s="28">
        <f t="shared" si="7"/>
        <v>0</v>
      </c>
    </row>
    <row r="473" spans="1:9">
      <c r="A473" s="13"/>
      <c r="C473"/>
      <c r="D473" s="12"/>
      <c r="E473" s="17"/>
      <c r="F473" s="17"/>
      <c r="I473" s="28">
        <f t="shared" si="7"/>
        <v>0</v>
      </c>
    </row>
    <row r="474" spans="1:9">
      <c r="A474" s="13"/>
      <c r="C474"/>
      <c r="D474" s="12"/>
      <c r="E474" s="17"/>
      <c r="F474" s="17"/>
      <c r="I474" s="28">
        <f t="shared" si="7"/>
        <v>0</v>
      </c>
    </row>
    <row r="475" spans="1:9">
      <c r="A475" s="13"/>
      <c r="C475"/>
      <c r="D475" s="12"/>
      <c r="E475" s="17"/>
      <c r="F475" s="17"/>
      <c r="I475" s="28">
        <f t="shared" si="7"/>
        <v>0</v>
      </c>
    </row>
    <row r="476" spans="1:9">
      <c r="A476" s="13"/>
      <c r="C476"/>
      <c r="D476" s="12"/>
      <c r="E476" s="17"/>
      <c r="F476" s="17"/>
      <c r="I476" s="28">
        <f t="shared" si="7"/>
        <v>0</v>
      </c>
    </row>
    <row r="477" spans="1:9">
      <c r="A477" s="13"/>
      <c r="C477"/>
      <c r="D477" s="12"/>
      <c r="E477" s="17"/>
      <c r="F477" s="17"/>
      <c r="I477" s="28">
        <f t="shared" si="7"/>
        <v>0</v>
      </c>
    </row>
    <row r="478" spans="1:9">
      <c r="A478" s="13"/>
      <c r="C478"/>
      <c r="D478" s="12"/>
      <c r="E478" s="17"/>
      <c r="F478" s="17"/>
      <c r="I478" s="28">
        <f t="shared" si="7"/>
        <v>0</v>
      </c>
    </row>
    <row r="479" spans="1:9">
      <c r="A479" s="13"/>
      <c r="C479"/>
      <c r="D479" s="12"/>
      <c r="E479" s="17"/>
      <c r="F479" s="17"/>
      <c r="I479" s="28">
        <f t="shared" si="7"/>
        <v>0</v>
      </c>
    </row>
    <row r="480" spans="1:9">
      <c r="A480" s="13"/>
      <c r="C480"/>
      <c r="D480" s="12"/>
      <c r="E480" s="17"/>
      <c r="F480" s="17"/>
      <c r="I480" s="28">
        <f t="shared" si="7"/>
        <v>0</v>
      </c>
    </row>
    <row r="481" spans="1:9">
      <c r="A481" s="13"/>
      <c r="C481"/>
      <c r="D481" s="12"/>
      <c r="E481" s="17"/>
      <c r="F481" s="17"/>
      <c r="I481" s="28">
        <f t="shared" si="7"/>
        <v>0</v>
      </c>
    </row>
    <row r="482" spans="1:9">
      <c r="A482" s="13"/>
      <c r="C482"/>
      <c r="D482" s="12"/>
      <c r="E482" s="17"/>
      <c r="F482" s="17"/>
      <c r="I482" s="28">
        <f t="shared" si="7"/>
        <v>0</v>
      </c>
    </row>
    <row r="483" spans="1:9">
      <c r="A483" s="13"/>
      <c r="C483"/>
      <c r="D483" s="12"/>
      <c r="E483" s="17"/>
      <c r="F483" s="17"/>
      <c r="I483" s="28">
        <f t="shared" si="7"/>
        <v>0</v>
      </c>
    </row>
    <row r="484" spans="1:9">
      <c r="A484" s="13"/>
      <c r="C484"/>
      <c r="D484" s="12"/>
      <c r="E484" s="17"/>
      <c r="F484" s="17"/>
      <c r="I484" s="28">
        <f t="shared" si="7"/>
        <v>0</v>
      </c>
    </row>
    <row r="485" spans="1:9">
      <c r="A485" s="13"/>
      <c r="C485"/>
      <c r="D485" s="12"/>
      <c r="E485" s="17"/>
      <c r="F485" s="17"/>
      <c r="I485" s="28">
        <f t="shared" si="7"/>
        <v>0</v>
      </c>
    </row>
    <row r="486" spans="1:9">
      <c r="A486" s="13"/>
      <c r="C486"/>
      <c r="D486" s="12"/>
      <c r="E486" s="17"/>
      <c r="F486" s="17"/>
      <c r="I486" s="28">
        <f t="shared" si="7"/>
        <v>0</v>
      </c>
    </row>
    <row r="487" spans="1:9">
      <c r="A487" s="13"/>
      <c r="C487"/>
      <c r="D487" s="12"/>
      <c r="E487" s="17"/>
      <c r="F487" s="17"/>
      <c r="I487" s="28">
        <f t="shared" si="7"/>
        <v>0</v>
      </c>
    </row>
    <row r="488" spans="1:9">
      <c r="A488" s="13"/>
      <c r="C488"/>
      <c r="D488" s="12"/>
      <c r="E488" s="17"/>
      <c r="F488" s="17"/>
      <c r="I488" s="28">
        <f t="shared" si="7"/>
        <v>0</v>
      </c>
    </row>
    <row r="489" spans="1:9">
      <c r="A489" s="13"/>
      <c r="C489"/>
      <c r="D489" s="12"/>
      <c r="E489" s="17"/>
      <c r="F489" s="17"/>
      <c r="I489" s="28">
        <f t="shared" si="7"/>
        <v>0</v>
      </c>
    </row>
    <row r="490" spans="1:9">
      <c r="A490" s="13"/>
      <c r="C490"/>
      <c r="D490" s="12"/>
      <c r="E490" s="17"/>
      <c r="F490" s="17"/>
      <c r="I490" s="28">
        <f t="shared" si="7"/>
        <v>0</v>
      </c>
    </row>
    <row r="491" spans="1:9">
      <c r="A491" s="13"/>
      <c r="C491"/>
      <c r="D491" s="12"/>
      <c r="E491" s="17"/>
      <c r="F491" s="17"/>
      <c r="I491" s="28">
        <f t="shared" si="7"/>
        <v>0</v>
      </c>
    </row>
    <row r="492" spans="1:9">
      <c r="A492" s="13"/>
      <c r="C492"/>
      <c r="D492" s="12"/>
      <c r="E492" s="17"/>
      <c r="F492" s="17"/>
      <c r="I492" s="28">
        <f t="shared" si="7"/>
        <v>0</v>
      </c>
    </row>
    <row r="493" spans="1:9">
      <c r="A493" s="13"/>
      <c r="C493"/>
      <c r="D493" s="12"/>
      <c r="E493" s="17"/>
      <c r="F493" s="17"/>
      <c r="I493" s="28">
        <f t="shared" si="7"/>
        <v>0</v>
      </c>
    </row>
    <row r="494" spans="1:9">
      <c r="A494" s="13"/>
      <c r="C494"/>
      <c r="D494" s="12"/>
      <c r="E494" s="17"/>
      <c r="F494" s="17"/>
      <c r="I494" s="28">
        <f t="shared" si="7"/>
        <v>0</v>
      </c>
    </row>
    <row r="495" spans="1:9">
      <c r="A495" s="13"/>
      <c r="C495"/>
      <c r="D495" s="12"/>
      <c r="E495" s="17"/>
      <c r="F495" s="17"/>
      <c r="I495" s="28">
        <f t="shared" si="7"/>
        <v>0</v>
      </c>
    </row>
    <row r="496" spans="1:9">
      <c r="A496" s="13"/>
      <c r="C496"/>
      <c r="D496" s="12"/>
      <c r="E496" s="17"/>
      <c r="F496" s="17"/>
      <c r="I496" s="28">
        <f t="shared" si="7"/>
        <v>0</v>
      </c>
    </row>
    <row r="497" spans="1:9">
      <c r="A497" s="13"/>
      <c r="C497"/>
      <c r="D497" s="12"/>
      <c r="E497" s="17"/>
      <c r="F497" s="17"/>
      <c r="I497" s="28">
        <f t="shared" si="7"/>
        <v>0</v>
      </c>
    </row>
    <row r="498" spans="1:9">
      <c r="A498" s="13"/>
      <c r="C498"/>
      <c r="D498" s="12"/>
      <c r="E498" s="17"/>
      <c r="F498" s="17"/>
      <c r="I498" s="28">
        <f t="shared" si="7"/>
        <v>0</v>
      </c>
    </row>
    <row r="499" spans="1:9">
      <c r="A499" s="13"/>
      <c r="C499"/>
      <c r="D499" s="12"/>
      <c r="E499" s="17"/>
      <c r="F499" s="17"/>
      <c r="I499" s="28">
        <f t="shared" si="7"/>
        <v>0</v>
      </c>
    </row>
    <row r="500" spans="1:9">
      <c r="A500" s="13"/>
      <c r="C500"/>
      <c r="D500" s="12"/>
      <c r="E500" s="17"/>
      <c r="F500" s="17"/>
      <c r="I500" s="28">
        <f t="shared" si="7"/>
        <v>0</v>
      </c>
    </row>
  </sheetData>
  <sheetProtection sheet="1" objects="1" scenarios="1"/>
  <protectedRanges>
    <protectedRange sqref="K3" name="Team Member Selection"/>
  </protectedRanges>
  <conditionalFormatting sqref="Q37:T50">
    <cfRule type="expression" dxfId="44" priority="11">
      <formula>INT($Q37*1440) &gt; INT($S37*1440) + 5</formula>
    </cfRule>
    <cfRule type="expression" dxfId="43" priority="12">
      <formula>INT($Q37*1440) &gt; INT($S37*1440)</formula>
    </cfRule>
  </conditionalFormatting>
  <conditionalFormatting sqref="Q37:T50 M37:P46">
    <cfRule type="notContainsBlanks" dxfId="42" priority="13">
      <formula>LEN(TRIM(M37))&gt;0</formula>
    </cfRule>
  </conditionalFormatting>
  <conditionalFormatting sqref="M37:P46">
    <cfRule type="expression" dxfId="41" priority="14">
      <formula>INT($Q41*1440) &gt; INT($S41*1440) + 5</formula>
    </cfRule>
    <cfRule type="expression" dxfId="40" priority="15">
      <formula>INT($Q41*1440) &gt; INT($S41*1440)</formula>
    </cfRule>
  </conditionalFormatting>
  <conditionalFormatting sqref="M3:T36">
    <cfRule type="expression" dxfId="39" priority="7">
      <formula>INT($Q3*1440) &gt; INT($S3*1440)</formula>
    </cfRule>
  </conditionalFormatting>
  <conditionalFormatting sqref="M3:T36">
    <cfRule type="notContainsBlanks" dxfId="38" priority="8">
      <formula>LEN(TRIM(M3))&gt;0</formula>
    </cfRule>
  </conditionalFormatting>
  <conditionalFormatting sqref="M21:P25">
    <cfRule type="expression" dxfId="37" priority="9">
      <formula>INT($Q25*1440) &gt; INT($S25*1440) + 5</formula>
    </cfRule>
    <cfRule type="expression" dxfId="36" priority="10">
      <formula>INT($Q25*1440) &gt; INT($S25*1440)</formula>
    </cfRule>
  </conditionalFormatting>
  <conditionalFormatting sqref="M3:T36">
    <cfRule type="expression" dxfId="35" priority="6">
      <formula>INT($Q3*1440) &gt; INT($S3*1440) + 5</formula>
    </cfRule>
  </conditionalFormatting>
  <conditionalFormatting sqref="A3:I500">
    <cfRule type="expression" dxfId="34" priority="4">
      <formula>INT($E3*1440)&gt;INT($G3*1440)+5</formula>
    </cfRule>
    <cfRule type="expression" dxfId="33" priority="5">
      <formula>INT($E3*1440)&gt;INT($G3*1440)</formula>
    </cfRule>
  </conditionalFormatting>
  <conditionalFormatting sqref="U3:U43">
    <cfRule type="expression" dxfId="32" priority="2">
      <formula>INT($Q3*1440) &gt; INT($S3*1440)</formula>
    </cfRule>
  </conditionalFormatting>
  <conditionalFormatting sqref="U3:U43">
    <cfRule type="notContainsBlanks" dxfId="31" priority="3">
      <formula>LEN(TRIM(U3))&gt;0</formula>
    </cfRule>
  </conditionalFormatting>
  <conditionalFormatting sqref="U3:U43">
    <cfRule type="expression" dxfId="30" priority="1">
      <formula>INT($Q3*1440) &gt; INT($S3*1440) + 5</formula>
    </cfRule>
  </conditionalFormatting>
  <dataValidations count="2">
    <dataValidation allowBlank="1" showInputMessage="1" showErrorMessage="1" sqref="A3" xr:uid="{591F87BB-D7E4-464A-B919-2CFA18497B0B}"/>
    <dataValidation type="list" allowBlank="1" showInputMessage="1" showErrorMessage="1" sqref="K3" xr:uid="{649FA1E8-598D-4088-8BD9-42FC803D53C7}">
      <formula1>K6:K100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F252-1C01-4B87-AEB7-9F7B08B89C0C}">
  <dimension ref="A1:V500"/>
  <sheetViews>
    <sheetView workbookViewId="0">
      <selection activeCell="K6" sqref="K6"/>
    </sheetView>
  </sheetViews>
  <sheetFormatPr defaultRowHeight="15"/>
  <cols>
    <col min="1" max="1" width="10.42578125" style="27" bestFit="1" customWidth="1"/>
    <col min="2" max="2" width="15.140625" hidden="1" customWidth="1"/>
    <col min="3" max="3" width="25" style="13" bestFit="1" customWidth="1"/>
    <col min="4" max="4" width="15.42578125" customWidth="1"/>
    <col min="5" max="5" width="25" bestFit="1" customWidth="1"/>
    <col min="6" max="6" width="12.42578125" style="12" customWidth="1"/>
    <col min="7" max="7" width="12.7109375" style="17" bestFit="1" customWidth="1"/>
    <col min="8" max="8" width="16" style="17" customWidth="1"/>
    <col min="9" max="9" width="17.85546875" style="24" bestFit="1" customWidth="1"/>
    <col min="10" max="10" width="6" customWidth="1"/>
    <col min="11" max="11" width="34.85546875" style="17" bestFit="1" customWidth="1"/>
    <col min="12" max="12" width="5.7109375" customWidth="1"/>
    <col min="13" max="13" width="10.42578125" bestFit="1" customWidth="1"/>
    <col min="14" max="14" width="12.85546875" hidden="1" customWidth="1"/>
    <col min="15" max="15" width="22.7109375" style="13" bestFit="1" customWidth="1"/>
    <col min="16" max="16" width="10.7109375" customWidth="1"/>
    <col min="17" max="17" width="21" bestFit="1" customWidth="1"/>
    <col min="18" max="18" width="14.42578125" style="12" bestFit="1" customWidth="1"/>
    <col min="19" max="19" width="14.7109375" style="17" bestFit="1" customWidth="1"/>
    <col min="20" max="20" width="13.85546875" style="17" bestFit="1" customWidth="1"/>
    <col min="21" max="21" width="14.7109375" style="17" bestFit="1" customWidth="1"/>
    <col min="22" max="22" width="13.85546875" style="17" bestFit="1" customWidth="1"/>
  </cols>
  <sheetData>
    <row r="1" spans="1:21">
      <c r="A1" s="26" t="s">
        <v>19</v>
      </c>
      <c r="C1" s="23" t="s">
        <v>20</v>
      </c>
      <c r="D1" s="22" t="s">
        <v>21</v>
      </c>
      <c r="E1" s="21" t="s">
        <v>22</v>
      </c>
      <c r="I1" s="28" t="s">
        <v>23</v>
      </c>
    </row>
    <row r="2" spans="1:21">
      <c r="A2" s="16" t="s">
        <v>0</v>
      </c>
      <c r="B2" s="14" t="s">
        <v>1</v>
      </c>
      <c r="C2" s="14" t="s">
        <v>2</v>
      </c>
      <c r="D2" s="15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30" t="s">
        <v>11</v>
      </c>
      <c r="K2" s="14" t="s">
        <v>10</v>
      </c>
      <c r="M2" s="16" t="s">
        <v>0</v>
      </c>
      <c r="N2" s="14" t="s">
        <v>1</v>
      </c>
      <c r="O2" s="14" t="s">
        <v>2</v>
      </c>
      <c r="P2" s="15" t="s">
        <v>3</v>
      </c>
      <c r="Q2" s="18" t="s">
        <v>4</v>
      </c>
      <c r="R2" s="18" t="s">
        <v>5</v>
      </c>
      <c r="S2" s="18" t="s">
        <v>6</v>
      </c>
      <c r="T2" s="18" t="s">
        <v>7</v>
      </c>
      <c r="U2" s="30" t="s">
        <v>11</v>
      </c>
    </row>
    <row r="3" spans="1:21">
      <c r="A3" s="13" cm="1">
        <f t="array" ref="A3:H231">_xlfn._xlws.FILTER('Shift Dump'!B3:I2000, 'Shift Dump'!C3:C2000=K5, "No records found")</f>
        <v>45839</v>
      </c>
      <c r="B3" t="str">
        <v>Team 4</v>
      </c>
      <c r="C3" t="str">
        <v>Dana Anderson</v>
      </c>
      <c r="D3" s="12">
        <v>0</v>
      </c>
      <c r="E3" s="17">
        <v>45839.458516307874</v>
      </c>
      <c r="F3" s="17">
        <v>45839.791767986113</v>
      </c>
      <c r="G3" s="17">
        <v>45839.458333333336</v>
      </c>
      <c r="H3" s="17">
        <v>45839.833333333336</v>
      </c>
      <c r="I3" s="28">
        <f>ROUNDDOWN((E3-G3)*1440,0)</f>
        <v>0</v>
      </c>
      <c r="K3" s="19" t="s">
        <v>24</v>
      </c>
      <c r="M3" s="13" cm="1">
        <f t="array" ref="M3:U4">_xlfn._xlws.FILTER(A3:I500, C3:C500=K3, "No records found")</f>
        <v>45841</v>
      </c>
      <c r="N3" t="str">
        <v>Team 4</v>
      </c>
      <c r="O3" t="str">
        <v>Bella Wilson</v>
      </c>
      <c r="P3" s="12">
        <v>0</v>
      </c>
      <c r="Q3" s="17">
        <v>45841.375143067133</v>
      </c>
      <c r="R3" s="17">
        <v>45842.374234849536</v>
      </c>
      <c r="S3" s="17">
        <v>45841.375</v>
      </c>
      <c r="T3" s="17">
        <v>45841.75</v>
      </c>
      <c r="U3" s="28">
        <v>0</v>
      </c>
    </row>
    <row r="4" spans="1:21">
      <c r="A4" s="13">
        <v>45839</v>
      </c>
      <c r="B4" t="str">
        <v>Team 4</v>
      </c>
      <c r="C4" t="str">
        <v>Dana Davis</v>
      </c>
      <c r="D4" s="12">
        <v>0</v>
      </c>
      <c r="E4" s="17">
        <v>45839.46094232639</v>
      </c>
      <c r="F4" s="17">
        <v>45839.833666180559</v>
      </c>
      <c r="G4" s="17">
        <v>45839.458333333336</v>
      </c>
      <c r="H4" s="17">
        <v>45839.833333333336</v>
      </c>
      <c r="I4" s="28">
        <f t="shared" ref="I4:I67" si="0">ROUNDDOWN((E4-G4)*1440,0)</f>
        <v>3</v>
      </c>
      <c r="K4"/>
      <c r="M4" s="13">
        <v>45862</v>
      </c>
      <c r="N4" t="str">
        <v>Team 4</v>
      </c>
      <c r="O4" t="str">
        <v>Bella Wilson</v>
      </c>
      <c r="P4" s="12">
        <v>0</v>
      </c>
      <c r="Q4" s="17">
        <v>45862.374424745372</v>
      </c>
      <c r="R4" s="17">
        <v>45862.749223298611</v>
      </c>
      <c r="S4" s="17">
        <v>45862.375</v>
      </c>
      <c r="T4" s="17">
        <v>45862.75</v>
      </c>
      <c r="U4" s="28">
        <v>0</v>
      </c>
    </row>
    <row r="5" spans="1:21">
      <c r="A5" s="13">
        <v>45839</v>
      </c>
      <c r="B5" t="str">
        <v>Team 4</v>
      </c>
      <c r="C5" t="str">
        <v>Dana Hernandez</v>
      </c>
      <c r="D5" s="12">
        <v>0</v>
      </c>
      <c r="E5" s="17">
        <v>45839.341620856481</v>
      </c>
      <c r="F5" s="17">
        <v>45840.333103020836</v>
      </c>
      <c r="G5" s="17">
        <v>45839.333333333336</v>
      </c>
      <c r="H5" s="17">
        <v>45839.708333333336</v>
      </c>
      <c r="I5" s="28">
        <f t="shared" si="0"/>
        <v>11</v>
      </c>
      <c r="K5" s="25" t="s">
        <v>28</v>
      </c>
      <c r="M5" s="13"/>
      <c r="O5"/>
      <c r="P5" s="12"/>
      <c r="Q5" s="17"/>
      <c r="R5" s="17"/>
      <c r="U5" s="28"/>
    </row>
    <row r="6" spans="1:21">
      <c r="A6" s="13">
        <v>45839</v>
      </c>
      <c r="B6" t="str">
        <v>Team 4</v>
      </c>
      <c r="C6" t="str">
        <v>Dana Lopez</v>
      </c>
      <c r="D6" s="12">
        <v>0</v>
      </c>
      <c r="E6" s="17">
        <v>45839.457414467593</v>
      </c>
      <c r="F6" s="17">
        <v>45839.834114988429</v>
      </c>
      <c r="G6" s="17">
        <v>45839.458333333336</v>
      </c>
      <c r="H6" s="17">
        <v>45839.833333333336</v>
      </c>
      <c r="I6" s="28">
        <f t="shared" si="0"/>
        <v>-1</v>
      </c>
      <c r="K6" s="20" t="str" cm="1">
        <f t="array" ref="K6:K118">_xlfn.UNIQUE(C3:C200)</f>
        <v>Dana Anderson</v>
      </c>
      <c r="M6" s="13"/>
      <c r="O6"/>
      <c r="P6" s="12"/>
      <c r="Q6" s="17"/>
      <c r="R6" s="17"/>
      <c r="U6" s="28"/>
    </row>
    <row r="7" spans="1:21">
      <c r="A7" s="13">
        <v>45839</v>
      </c>
      <c r="B7" t="str">
        <v>Team 4</v>
      </c>
      <c r="C7" t="str">
        <v>Dana Williams</v>
      </c>
      <c r="D7" s="12">
        <v>0</v>
      </c>
      <c r="E7" s="17">
        <v>45839.33384846065</v>
      </c>
      <c r="F7" s="17">
        <v>45840.333376678238</v>
      </c>
      <c r="G7" s="17">
        <v>45839.333333333336</v>
      </c>
      <c r="H7" s="17">
        <v>45839.708333333336</v>
      </c>
      <c r="I7" s="28">
        <f t="shared" si="0"/>
        <v>0</v>
      </c>
      <c r="K7" s="20" t="str">
        <v>Dana Davis</v>
      </c>
      <c r="M7" s="13"/>
      <c r="O7"/>
      <c r="P7" s="12"/>
      <c r="Q7" s="17"/>
      <c r="R7" s="17"/>
      <c r="U7" s="28"/>
    </row>
    <row r="8" spans="1:21">
      <c r="A8" s="13">
        <v>45839</v>
      </c>
      <c r="B8" t="str">
        <v>Team 4</v>
      </c>
      <c r="C8" t="str">
        <v>Diana Miller</v>
      </c>
      <c r="D8" s="12">
        <v>0</v>
      </c>
      <c r="E8" s="17">
        <v>0</v>
      </c>
      <c r="F8" s="17">
        <v>0</v>
      </c>
      <c r="G8" s="17">
        <v>45839.5</v>
      </c>
      <c r="H8" s="17">
        <v>45839.75</v>
      </c>
      <c r="I8" s="28">
        <f t="shared" si="0"/>
        <v>-66008880</v>
      </c>
      <c r="K8" s="20" t="str">
        <v>Dana Hernandez</v>
      </c>
      <c r="M8" s="13"/>
      <c r="O8"/>
      <c r="P8" s="12"/>
      <c r="Q8" s="17"/>
      <c r="R8" s="17"/>
      <c r="U8" s="28"/>
    </row>
    <row r="9" spans="1:21">
      <c r="A9" s="13">
        <v>45839</v>
      </c>
      <c r="B9" t="str">
        <v>Team 4</v>
      </c>
      <c r="C9" t="str">
        <v>Diana Smith</v>
      </c>
      <c r="D9" s="12">
        <v>0</v>
      </c>
      <c r="E9" s="17">
        <v>45839.457387638889</v>
      </c>
      <c r="F9" s="17">
        <v>45839.834259733798</v>
      </c>
      <c r="G9" s="17">
        <v>45839.458333333336</v>
      </c>
      <c r="H9" s="17">
        <v>45839.833333333336</v>
      </c>
      <c r="I9" s="28">
        <f t="shared" si="0"/>
        <v>-1</v>
      </c>
      <c r="K9" s="20" t="str">
        <v>Dana Lopez</v>
      </c>
      <c r="M9" s="13"/>
      <c r="O9"/>
      <c r="P9" s="12"/>
      <c r="Q9" s="17"/>
      <c r="R9" s="17"/>
      <c r="U9" s="28"/>
    </row>
    <row r="10" spans="1:21">
      <c r="A10" s="13">
        <v>45839</v>
      </c>
      <c r="B10" t="str">
        <v>Team 4</v>
      </c>
      <c r="C10" t="str">
        <v>Diana Thomas</v>
      </c>
      <c r="D10" s="12">
        <v>0</v>
      </c>
      <c r="E10" s="17">
        <v>45839.457469108798</v>
      </c>
      <c r="F10" s="17">
        <v>45840.459880497685</v>
      </c>
      <c r="G10" s="17">
        <v>45839.458333333336</v>
      </c>
      <c r="H10" s="17">
        <v>45839.833333333336</v>
      </c>
      <c r="I10" s="28">
        <f t="shared" si="0"/>
        <v>-1</v>
      </c>
      <c r="K10" s="20" t="str">
        <v>Dana Williams</v>
      </c>
      <c r="M10" s="13"/>
      <c r="O10"/>
      <c r="P10" s="12"/>
      <c r="Q10" s="17"/>
      <c r="R10" s="17"/>
      <c r="U10" s="28"/>
    </row>
    <row r="11" spans="1:21">
      <c r="A11" s="13">
        <v>45839</v>
      </c>
      <c r="B11" t="str">
        <v>Team 4</v>
      </c>
      <c r="C11" t="str">
        <v>Eve Davis</v>
      </c>
      <c r="D11" s="12">
        <v>0</v>
      </c>
      <c r="E11" s="17">
        <v>45839.458460520837</v>
      </c>
      <c r="F11" s="17">
        <v>45839.833982268516</v>
      </c>
      <c r="G11" s="17">
        <v>45839.458333333336</v>
      </c>
      <c r="H11" s="17">
        <v>45839.833333333336</v>
      </c>
      <c r="I11" s="28">
        <f t="shared" si="0"/>
        <v>0</v>
      </c>
      <c r="K11" s="20" t="str">
        <v>Diana Miller</v>
      </c>
      <c r="M11" s="13"/>
      <c r="O11"/>
      <c r="P11" s="12"/>
      <c r="Q11" s="17"/>
      <c r="R11" s="17"/>
      <c r="U11" s="28"/>
    </row>
    <row r="12" spans="1:21">
      <c r="A12" s="13">
        <v>45839</v>
      </c>
      <c r="B12" t="str">
        <v>Team 4</v>
      </c>
      <c r="C12" t="str">
        <v>Eve Gonzalez</v>
      </c>
      <c r="D12" s="12">
        <v>0</v>
      </c>
      <c r="E12" s="17">
        <v>45839.372019710645</v>
      </c>
      <c r="F12" s="17">
        <v>45839.750158645831</v>
      </c>
      <c r="G12" s="17">
        <v>45839.375</v>
      </c>
      <c r="H12" s="17">
        <v>45839.75</v>
      </c>
      <c r="I12" s="28">
        <f t="shared" si="0"/>
        <v>-4</v>
      </c>
      <c r="K12" s="20" t="str">
        <v>Diana Smith</v>
      </c>
      <c r="M12" s="13"/>
      <c r="O12"/>
      <c r="P12" s="12"/>
      <c r="Q12" s="17"/>
      <c r="R12" s="17"/>
      <c r="U12" s="28"/>
    </row>
    <row r="13" spans="1:21">
      <c r="A13" s="13">
        <v>45839</v>
      </c>
      <c r="B13" t="str">
        <v>Team 4</v>
      </c>
      <c r="C13" t="str">
        <v>Hank Brown</v>
      </c>
      <c r="D13" s="12">
        <v>0</v>
      </c>
      <c r="E13" s="17">
        <v>45839.375172604166</v>
      </c>
      <c r="F13" s="17">
        <v>45839.751120925925</v>
      </c>
      <c r="G13" s="17">
        <v>45839.375</v>
      </c>
      <c r="H13" s="17">
        <v>45839.75</v>
      </c>
      <c r="I13" s="28">
        <f t="shared" si="0"/>
        <v>0</v>
      </c>
      <c r="K13" s="20" t="str">
        <v>Diana Thomas</v>
      </c>
      <c r="M13" s="13"/>
      <c r="O13"/>
      <c r="P13" s="12"/>
      <c r="Q13" s="17"/>
      <c r="R13" s="17"/>
      <c r="U13" s="28"/>
    </row>
    <row r="14" spans="1:21">
      <c r="A14" s="13">
        <v>45840</v>
      </c>
      <c r="B14" t="str">
        <v>Team 4</v>
      </c>
      <c r="C14" t="str">
        <v>Leo Hernandez</v>
      </c>
      <c r="D14" s="12">
        <v>0</v>
      </c>
      <c r="E14" s="17">
        <v>45840.459000243056</v>
      </c>
      <c r="F14" s="17">
        <v>45840.833564016204</v>
      </c>
      <c r="G14" s="17">
        <v>45840.458333333336</v>
      </c>
      <c r="H14" s="17">
        <v>45840.833333333336</v>
      </c>
      <c r="I14" s="28">
        <f t="shared" si="0"/>
        <v>0</v>
      </c>
      <c r="K14" s="20" t="str">
        <v>Eve Davis</v>
      </c>
      <c r="M14" s="13"/>
      <c r="O14"/>
      <c r="P14" s="12"/>
      <c r="Q14" s="17"/>
      <c r="R14" s="17"/>
      <c r="U14" s="28"/>
    </row>
    <row r="15" spans="1:21">
      <c r="A15" s="13">
        <v>45840</v>
      </c>
      <c r="B15" t="str">
        <v>Team 4</v>
      </c>
      <c r="C15" t="str">
        <v>Leo Martin</v>
      </c>
      <c r="D15" s="12">
        <v>0</v>
      </c>
      <c r="E15" s="17">
        <v>45840.460145833335</v>
      </c>
      <c r="F15" s="17">
        <v>45840.83394488426</v>
      </c>
      <c r="G15" s="17">
        <v>45840.458333333336</v>
      </c>
      <c r="H15" s="17">
        <v>45840.833333333336</v>
      </c>
      <c r="I15" s="28">
        <f t="shared" si="0"/>
        <v>2</v>
      </c>
      <c r="K15" s="20" t="str">
        <v>Eve Gonzalez</v>
      </c>
      <c r="M15" s="13"/>
      <c r="O15"/>
      <c r="P15" s="12"/>
      <c r="Q15" s="17"/>
      <c r="R15" s="17"/>
      <c r="U15" s="28"/>
    </row>
    <row r="16" spans="1:21">
      <c r="A16" s="13">
        <v>45840</v>
      </c>
      <c r="B16" t="str">
        <v>Team 4</v>
      </c>
      <c r="C16" t="str">
        <v>Leo Thomas</v>
      </c>
      <c r="D16" s="12">
        <v>0</v>
      </c>
      <c r="E16" s="17">
        <v>45840.333169039353</v>
      </c>
      <c r="F16" s="17">
        <v>45841.335390277774</v>
      </c>
      <c r="G16" s="17">
        <v>45840.333333333336</v>
      </c>
      <c r="H16" s="17">
        <v>45840.708333333336</v>
      </c>
      <c r="I16" s="28">
        <f t="shared" si="0"/>
        <v>0</v>
      </c>
      <c r="K16" s="23" t="str">
        <v>Hank Brown</v>
      </c>
      <c r="M16" s="13"/>
      <c r="O16"/>
      <c r="P16" s="12"/>
      <c r="Q16" s="17"/>
      <c r="R16" s="17"/>
      <c r="U16" s="28"/>
    </row>
    <row r="17" spans="1:21">
      <c r="A17" s="13">
        <v>45840</v>
      </c>
      <c r="B17" t="str">
        <v>Team 4</v>
      </c>
      <c r="C17" t="str">
        <v>Leo Wilson</v>
      </c>
      <c r="D17" s="12">
        <v>0</v>
      </c>
      <c r="E17" s="17">
        <v>45840.459520393517</v>
      </c>
      <c r="F17" s="17">
        <v>45840.833883171297</v>
      </c>
      <c r="G17" s="17">
        <v>45840.458333333336</v>
      </c>
      <c r="H17" s="17">
        <v>45840.833333333336</v>
      </c>
      <c r="I17" s="28">
        <f t="shared" si="0"/>
        <v>1</v>
      </c>
      <c r="K17" s="23" t="str">
        <v>Leo Hernandez</v>
      </c>
      <c r="M17" s="13"/>
      <c r="O17"/>
      <c r="P17" s="12"/>
      <c r="Q17" s="17"/>
      <c r="R17" s="17"/>
      <c r="U17" s="28"/>
    </row>
    <row r="18" spans="1:21">
      <c r="A18" s="13">
        <v>45840</v>
      </c>
      <c r="B18" t="str">
        <v>Team 4</v>
      </c>
      <c r="C18" t="str">
        <v>Mona Davis</v>
      </c>
      <c r="D18" s="12">
        <v>0</v>
      </c>
      <c r="E18" s="17">
        <v>45840.333434652777</v>
      </c>
      <c r="F18" s="17">
        <v>45840.708082476849</v>
      </c>
      <c r="G18" s="17">
        <v>45840.333333333336</v>
      </c>
      <c r="H18" s="17">
        <v>45840.708333333336</v>
      </c>
      <c r="I18" s="28">
        <f t="shared" si="0"/>
        <v>0</v>
      </c>
      <c r="K18" s="23" t="str">
        <v>Leo Martin</v>
      </c>
      <c r="M18" s="13"/>
      <c r="O18"/>
      <c r="P18" s="12"/>
      <c r="Q18" s="17"/>
      <c r="R18" s="17"/>
      <c r="U18" s="28"/>
    </row>
    <row r="19" spans="1:21">
      <c r="A19" s="13">
        <v>45840</v>
      </c>
      <c r="B19" t="str">
        <v>Team 4</v>
      </c>
      <c r="C19" t="str">
        <v>Mona Rodriguez</v>
      </c>
      <c r="D19" s="12">
        <v>0</v>
      </c>
      <c r="E19" s="17">
        <v>0</v>
      </c>
      <c r="F19" s="17">
        <v>0</v>
      </c>
      <c r="G19" s="17">
        <v>45840.5</v>
      </c>
      <c r="H19" s="17">
        <v>45840.75</v>
      </c>
      <c r="I19" s="28">
        <f t="shared" si="0"/>
        <v>-66010320</v>
      </c>
      <c r="K19" s="23" t="str">
        <v>Leo Thomas</v>
      </c>
      <c r="M19" s="13"/>
      <c r="O19"/>
      <c r="P19" s="12"/>
      <c r="Q19" s="17"/>
      <c r="R19" s="17"/>
      <c r="U19" s="28"/>
    </row>
    <row r="20" spans="1:21">
      <c r="A20" s="13">
        <v>45840</v>
      </c>
      <c r="B20" t="str">
        <v>Team 4</v>
      </c>
      <c r="C20" t="str">
        <v>Nate Anderson</v>
      </c>
      <c r="D20" s="12">
        <v>0</v>
      </c>
      <c r="E20" s="17">
        <v>45840.554187893518</v>
      </c>
      <c r="F20" s="17">
        <v>45841.45592252315</v>
      </c>
      <c r="G20" s="17">
        <v>45840.458333333336</v>
      </c>
      <c r="H20" s="17">
        <v>45840.833333333336</v>
      </c>
      <c r="I20" s="28">
        <f t="shared" si="0"/>
        <v>138</v>
      </c>
      <c r="K20" s="23" t="str">
        <v>Leo Wilson</v>
      </c>
      <c r="M20" s="13"/>
      <c r="O20"/>
      <c r="P20" s="12"/>
      <c r="Q20" s="17"/>
      <c r="R20" s="17"/>
      <c r="U20" s="28"/>
    </row>
    <row r="21" spans="1:21">
      <c r="A21" s="13">
        <v>45840</v>
      </c>
      <c r="B21" t="str">
        <v>Team 4</v>
      </c>
      <c r="C21" t="str">
        <v>Nate Garcia</v>
      </c>
      <c r="D21" s="12">
        <v>0</v>
      </c>
      <c r="E21" s="17">
        <v>45840.459972118057</v>
      </c>
      <c r="F21" s="17">
        <v>45840.833449062498</v>
      </c>
      <c r="G21" s="17">
        <v>45840.458333333336</v>
      </c>
      <c r="H21" s="17">
        <v>45840.833333333336</v>
      </c>
      <c r="I21" s="28">
        <f t="shared" si="0"/>
        <v>2</v>
      </c>
      <c r="K21" s="23" t="str">
        <v>Mona Davis</v>
      </c>
      <c r="M21" s="13"/>
      <c r="O21"/>
      <c r="P21" s="12"/>
      <c r="Q21" s="17"/>
      <c r="R21" s="17"/>
      <c r="U21" s="28"/>
    </row>
    <row r="22" spans="1:21">
      <c r="A22" s="13">
        <v>45840</v>
      </c>
      <c r="B22" t="str">
        <v>Team 4</v>
      </c>
      <c r="C22" t="str">
        <v>Nate Gonzalez</v>
      </c>
      <c r="D22" s="12">
        <v>0</v>
      </c>
      <c r="E22" s="17">
        <v>45840.451848900462</v>
      </c>
      <c r="F22" s="17">
        <v>45843.457937291663</v>
      </c>
      <c r="G22" s="17">
        <v>45840.458333333336</v>
      </c>
      <c r="H22" s="17">
        <v>45840.833333333336</v>
      </c>
      <c r="I22" s="28">
        <f t="shared" si="0"/>
        <v>-9</v>
      </c>
      <c r="K22" s="23" t="str">
        <v>Mona Rodriguez</v>
      </c>
      <c r="M22" s="13"/>
      <c r="O22"/>
      <c r="P22" s="12"/>
      <c r="Q22" s="17"/>
      <c r="R22" s="17"/>
      <c r="U22" s="28"/>
    </row>
    <row r="23" spans="1:21">
      <c r="A23" s="13">
        <v>45840</v>
      </c>
      <c r="B23" t="str">
        <v>Team 4</v>
      </c>
      <c r="C23" t="str">
        <v>Nate Johnson</v>
      </c>
      <c r="D23" s="12">
        <v>0</v>
      </c>
      <c r="E23" s="17">
        <v>45840.373589074072</v>
      </c>
      <c r="F23" s="17">
        <v>45840.75017550926</v>
      </c>
      <c r="G23" s="17">
        <v>45840.375</v>
      </c>
      <c r="H23" s="17">
        <v>45840.75</v>
      </c>
      <c r="I23" s="28">
        <f t="shared" si="0"/>
        <v>-2</v>
      </c>
      <c r="K23" s="23" t="str">
        <v>Nate Anderson</v>
      </c>
      <c r="M23" s="13"/>
      <c r="O23"/>
      <c r="P23" s="12"/>
      <c r="Q23" s="17"/>
      <c r="R23" s="17"/>
      <c r="U23" s="28"/>
    </row>
    <row r="24" spans="1:21">
      <c r="A24" s="13">
        <v>45840</v>
      </c>
      <c r="B24" t="str">
        <v>Team 4</v>
      </c>
      <c r="C24" t="str">
        <v>Rachel Jones</v>
      </c>
      <c r="D24" s="12">
        <v>0</v>
      </c>
      <c r="E24" s="17">
        <v>45840.375071793984</v>
      </c>
      <c r="F24" s="17">
        <v>45840.750248842596</v>
      </c>
      <c r="G24" s="17">
        <v>45840.375</v>
      </c>
      <c r="H24" s="17">
        <v>45840.75</v>
      </c>
      <c r="I24" s="28">
        <f t="shared" si="0"/>
        <v>0</v>
      </c>
      <c r="K24" s="23" t="str">
        <v>Nate Garcia</v>
      </c>
      <c r="M24" s="13"/>
      <c r="O24"/>
      <c r="P24" s="12"/>
      <c r="Q24" s="17"/>
      <c r="R24" s="17"/>
      <c r="U24" s="28"/>
    </row>
    <row r="25" spans="1:21">
      <c r="A25" s="13">
        <v>45841</v>
      </c>
      <c r="B25" t="str">
        <v>Team 4</v>
      </c>
      <c r="C25" t="str">
        <v>Victor Brown</v>
      </c>
      <c r="D25" s="12">
        <v>0</v>
      </c>
      <c r="E25" s="17">
        <v>45841.458537071761</v>
      </c>
      <c r="F25" s="17">
        <v>45841.833435624998</v>
      </c>
      <c r="G25" s="17">
        <v>45841.458333333336</v>
      </c>
      <c r="H25" s="17">
        <v>45841.833333333336</v>
      </c>
      <c r="I25" s="28">
        <f t="shared" si="0"/>
        <v>0</v>
      </c>
      <c r="K25" s="23" t="str">
        <v>Nate Gonzalez</v>
      </c>
      <c r="M25" s="13"/>
      <c r="O25"/>
      <c r="P25" s="12"/>
      <c r="Q25" s="17"/>
      <c r="R25" s="17"/>
      <c r="U25" s="28"/>
    </row>
    <row r="26" spans="1:21">
      <c r="A26" s="13">
        <v>45841</v>
      </c>
      <c r="B26" t="str">
        <v>Team 4</v>
      </c>
      <c r="C26" t="str">
        <v>Victor Taylor</v>
      </c>
      <c r="D26" s="12">
        <v>0</v>
      </c>
      <c r="E26" s="17">
        <v>45841.461402013891</v>
      </c>
      <c r="F26" s="17">
        <v>45841.833522337962</v>
      </c>
      <c r="G26" s="17">
        <v>45841.458333333336</v>
      </c>
      <c r="H26" s="17">
        <v>45841.833333333336</v>
      </c>
      <c r="I26" s="28">
        <f t="shared" si="0"/>
        <v>4</v>
      </c>
      <c r="K26" s="23" t="str">
        <v>Nate Johnson</v>
      </c>
      <c r="M26" s="13"/>
      <c r="O26"/>
      <c r="P26" s="12"/>
      <c r="Q26" s="17"/>
      <c r="R26" s="17"/>
      <c r="U26" s="28"/>
    </row>
    <row r="27" spans="1:21">
      <c r="A27" s="13">
        <v>45841</v>
      </c>
      <c r="B27" t="str">
        <v>Team 4</v>
      </c>
      <c r="C27" t="str">
        <v>Wendy Hernandez</v>
      </c>
      <c r="D27" s="12">
        <v>0</v>
      </c>
      <c r="E27" s="17">
        <v>45841.335459374997</v>
      </c>
      <c r="F27" s="17">
        <v>45842.336467187502</v>
      </c>
      <c r="G27" s="17">
        <v>45841.333333333336</v>
      </c>
      <c r="H27" s="17">
        <v>45841.708333333336</v>
      </c>
      <c r="I27" s="28">
        <f t="shared" si="0"/>
        <v>3</v>
      </c>
      <c r="K27" s="23" t="str">
        <v>Rachel Jones</v>
      </c>
      <c r="M27" s="13"/>
      <c r="O27"/>
      <c r="P27" s="12"/>
      <c r="Q27" s="17"/>
      <c r="R27" s="17"/>
      <c r="U27" s="28"/>
    </row>
    <row r="28" spans="1:21">
      <c r="A28" s="13">
        <v>45841</v>
      </c>
      <c r="B28" t="str">
        <v>Team 4</v>
      </c>
      <c r="C28" t="str">
        <v>Wendy Johnson</v>
      </c>
      <c r="D28" s="12">
        <v>0</v>
      </c>
      <c r="E28" s="17">
        <v>45841.470531006948</v>
      </c>
      <c r="F28" s="17">
        <v>45841.833831469907</v>
      </c>
      <c r="G28" s="17">
        <v>45841.458333333336</v>
      </c>
      <c r="H28" s="17">
        <v>45841.833333333336</v>
      </c>
      <c r="I28" s="28">
        <f t="shared" si="0"/>
        <v>17</v>
      </c>
      <c r="K28" s="23" t="str">
        <v>Victor Brown</v>
      </c>
      <c r="M28" s="13"/>
      <c r="O28"/>
      <c r="P28" s="12"/>
      <c r="Q28" s="17"/>
      <c r="R28" s="17"/>
      <c r="U28" s="28"/>
    </row>
    <row r="29" spans="1:21">
      <c r="A29" s="13">
        <v>45841</v>
      </c>
      <c r="B29" t="str">
        <v>Team 4</v>
      </c>
      <c r="C29" t="str">
        <v>Wendy Smith</v>
      </c>
      <c r="D29" s="12">
        <v>0</v>
      </c>
      <c r="E29" s="17">
        <v>0</v>
      </c>
      <c r="F29" s="17">
        <v>0</v>
      </c>
      <c r="G29" s="17">
        <v>45841.5</v>
      </c>
      <c r="H29" s="17">
        <v>45841.75</v>
      </c>
      <c r="I29" s="28">
        <f t="shared" si="0"/>
        <v>-66011760</v>
      </c>
      <c r="K29" s="23" t="str">
        <v>Victor Taylor</v>
      </c>
      <c r="M29" s="13"/>
      <c r="O29"/>
      <c r="P29" s="12"/>
      <c r="Q29" s="17"/>
      <c r="R29" s="17"/>
      <c r="U29" s="28"/>
    </row>
    <row r="30" spans="1:21">
      <c r="A30" s="13">
        <v>45841</v>
      </c>
      <c r="B30" t="str">
        <v>Team 4</v>
      </c>
      <c r="C30" t="str">
        <v>Wendy Wilson</v>
      </c>
      <c r="D30" s="12">
        <v>0</v>
      </c>
      <c r="E30" s="17">
        <v>45841.4559878125</v>
      </c>
      <c r="F30" s="17">
        <v>45842.45040228009</v>
      </c>
      <c r="G30" s="17">
        <v>45841.458333333336</v>
      </c>
      <c r="H30" s="17">
        <v>45841.833333333336</v>
      </c>
      <c r="I30" s="28">
        <f t="shared" si="0"/>
        <v>-3</v>
      </c>
      <c r="K30" s="23" t="str">
        <v>Wendy Hernandez</v>
      </c>
      <c r="M30" s="13"/>
      <c r="O30"/>
      <c r="P30" s="12"/>
      <c r="Q30" s="17"/>
      <c r="R30" s="17"/>
      <c r="U30" s="28"/>
    </row>
    <row r="31" spans="1:21">
      <c r="A31" s="13">
        <v>45841</v>
      </c>
      <c r="B31" t="str">
        <v>Team 4</v>
      </c>
      <c r="C31" t="str">
        <v>Bella Wilson</v>
      </c>
      <c r="D31" s="12">
        <v>0</v>
      </c>
      <c r="E31" s="17">
        <v>45841.375143067133</v>
      </c>
      <c r="F31" s="17">
        <v>45842.374234849536</v>
      </c>
      <c r="G31" s="17">
        <v>45841.375</v>
      </c>
      <c r="H31" s="17">
        <v>45841.75</v>
      </c>
      <c r="I31" s="28">
        <f t="shared" si="0"/>
        <v>0</v>
      </c>
      <c r="K31" s="23" t="str">
        <v>Wendy Johnson</v>
      </c>
      <c r="M31" s="13"/>
      <c r="O31"/>
      <c r="P31" s="12"/>
      <c r="Q31" s="17"/>
      <c r="R31" s="17"/>
      <c r="U31" s="28"/>
    </row>
    <row r="32" spans="1:21">
      <c r="A32" s="13">
        <v>45842</v>
      </c>
      <c r="B32" t="str">
        <v>Team 4</v>
      </c>
      <c r="C32" t="str">
        <v>Diana Thomas</v>
      </c>
      <c r="D32" s="12">
        <v>0</v>
      </c>
      <c r="E32" s="17">
        <v>45842.460446689816</v>
      </c>
      <c r="F32" s="17">
        <v>45845.459261400465</v>
      </c>
      <c r="G32" s="17">
        <v>45842.458333333336</v>
      </c>
      <c r="H32" s="17">
        <v>45842.833333333336</v>
      </c>
      <c r="I32" s="28">
        <f t="shared" si="0"/>
        <v>3</v>
      </c>
      <c r="K32" t="str">
        <v>Wendy Smith</v>
      </c>
      <c r="M32" s="13"/>
      <c r="O32"/>
      <c r="P32" s="12"/>
      <c r="Q32" s="17"/>
      <c r="R32" s="17"/>
      <c r="U32" s="28"/>
    </row>
    <row r="33" spans="1:21">
      <c r="A33" s="13">
        <v>45842</v>
      </c>
      <c r="B33" t="str">
        <v>Team 4</v>
      </c>
      <c r="C33" t="str">
        <v>Eve Davis</v>
      </c>
      <c r="D33" s="12">
        <v>0</v>
      </c>
      <c r="E33" s="17">
        <v>45842.33652675926</v>
      </c>
      <c r="F33" s="17">
        <v>45845.335551782409</v>
      </c>
      <c r="G33" s="17">
        <v>45842.333333333336</v>
      </c>
      <c r="H33" s="17">
        <v>45842.708333333336</v>
      </c>
      <c r="I33" s="28">
        <f t="shared" si="0"/>
        <v>4</v>
      </c>
      <c r="K33" t="str">
        <v>Wendy Wilson</v>
      </c>
      <c r="M33" s="13"/>
      <c r="O33"/>
      <c r="P33" s="12"/>
      <c r="Q33" s="17"/>
      <c r="R33" s="17"/>
      <c r="U33" s="28"/>
    </row>
    <row r="34" spans="1:21">
      <c r="A34" s="13">
        <v>45842</v>
      </c>
      <c r="B34" t="str">
        <v>Team 4</v>
      </c>
      <c r="C34" t="str">
        <v>Eve Gonzalez</v>
      </c>
      <c r="D34" s="12">
        <v>0</v>
      </c>
      <c r="E34" s="17">
        <v>45842.458414756948</v>
      </c>
      <c r="F34" s="17">
        <v>45843.458136238427</v>
      </c>
      <c r="G34" s="17">
        <v>45842.458333333336</v>
      </c>
      <c r="H34" s="17">
        <v>45842.833333333336</v>
      </c>
      <c r="I34" s="28">
        <f t="shared" si="0"/>
        <v>0</v>
      </c>
      <c r="K34" t="str">
        <v>Bella Wilson</v>
      </c>
      <c r="M34" s="13"/>
      <c r="O34"/>
      <c r="P34" s="12"/>
      <c r="Q34" s="17"/>
      <c r="R34" s="17"/>
      <c r="U34" s="28"/>
    </row>
    <row r="35" spans="1:21">
      <c r="A35" s="13">
        <v>45842</v>
      </c>
      <c r="B35" t="str">
        <v>Team 4</v>
      </c>
      <c r="C35" t="str">
        <v>Eve Jones</v>
      </c>
      <c r="D35" s="12">
        <v>0</v>
      </c>
      <c r="E35" s="17">
        <v>45842.454898101852</v>
      </c>
      <c r="F35" s="17">
        <v>45842.833785034723</v>
      </c>
      <c r="G35" s="17">
        <v>45842.458333333336</v>
      </c>
      <c r="H35" s="17">
        <v>45842.833333333336</v>
      </c>
      <c r="I35" s="28">
        <f t="shared" si="0"/>
        <v>-4</v>
      </c>
      <c r="K35" t="str">
        <v>Eve Jones</v>
      </c>
      <c r="M35" s="13"/>
      <c r="O35"/>
      <c r="P35" s="12"/>
      <c r="Q35" s="17"/>
      <c r="R35" s="17"/>
      <c r="U35" s="28"/>
    </row>
    <row r="36" spans="1:21">
      <c r="A36" s="13">
        <v>45842</v>
      </c>
      <c r="B36" t="str">
        <v>Team 4</v>
      </c>
      <c r="C36" t="str">
        <v>Hank Thomas</v>
      </c>
      <c r="D36" s="12">
        <v>0</v>
      </c>
      <c r="E36" s="17">
        <v>45842.37505278935</v>
      </c>
      <c r="F36" s="17">
        <v>45845.373032812502</v>
      </c>
      <c r="G36" s="17">
        <v>45842.375</v>
      </c>
      <c r="H36" s="17">
        <v>45842.75</v>
      </c>
      <c r="I36" s="28">
        <f t="shared" si="0"/>
        <v>0</v>
      </c>
      <c r="K36" t="str">
        <v>Hank Thomas</v>
      </c>
      <c r="M36" s="13"/>
      <c r="O36"/>
      <c r="P36" s="12"/>
      <c r="Q36" s="17"/>
      <c r="R36" s="17"/>
      <c r="U36" s="28"/>
    </row>
    <row r="37" spans="1:21">
      <c r="A37" s="13">
        <v>45843</v>
      </c>
      <c r="B37" t="str">
        <v>Team 4</v>
      </c>
      <c r="C37" t="str">
        <v>Karen Rodriguez</v>
      </c>
      <c r="D37" s="12">
        <v>0</v>
      </c>
      <c r="E37" s="17">
        <v>45843.458183958333</v>
      </c>
      <c r="F37" s="17">
        <v>45844.542024282404</v>
      </c>
      <c r="G37" s="17">
        <v>45843.458333333336</v>
      </c>
      <c r="H37" s="17">
        <v>45843.833333333336</v>
      </c>
      <c r="I37" s="28">
        <f t="shared" si="0"/>
        <v>0</v>
      </c>
      <c r="K37" t="str">
        <v>Karen Rodriguez</v>
      </c>
      <c r="M37" s="13"/>
      <c r="O37"/>
      <c r="P37" s="12"/>
      <c r="Q37" s="17"/>
      <c r="R37" s="17"/>
      <c r="U37" s="28"/>
    </row>
    <row r="38" spans="1:21">
      <c r="A38" s="13">
        <v>45843</v>
      </c>
      <c r="B38" t="str">
        <v>Team 4</v>
      </c>
      <c r="C38" t="str">
        <v>Leo Lopez</v>
      </c>
      <c r="D38" s="12">
        <v>0</v>
      </c>
      <c r="E38" s="17">
        <v>45843.350562962965</v>
      </c>
      <c r="F38" s="17">
        <v>45843.603165775465</v>
      </c>
      <c r="G38" s="17">
        <v>45843.333333333336</v>
      </c>
      <c r="H38" s="17">
        <v>45843.708333333336</v>
      </c>
      <c r="I38" s="28">
        <f t="shared" si="0"/>
        <v>24</v>
      </c>
      <c r="K38" t="str">
        <v>Leo Lopez</v>
      </c>
      <c r="M38" s="13"/>
      <c r="O38"/>
      <c r="P38" s="12"/>
      <c r="Q38" s="17"/>
      <c r="R38" s="17"/>
      <c r="U38" s="28"/>
    </row>
    <row r="39" spans="1:21">
      <c r="A39" s="13">
        <v>45843</v>
      </c>
      <c r="B39" t="str">
        <v>Team 4</v>
      </c>
      <c r="C39" t="str">
        <v>Leo Martin</v>
      </c>
      <c r="D39" s="12">
        <v>0</v>
      </c>
      <c r="E39" s="17">
        <v>0</v>
      </c>
      <c r="F39" s="17">
        <v>0</v>
      </c>
      <c r="G39" s="17">
        <v>45843.458333333336</v>
      </c>
      <c r="H39" s="17">
        <v>45843.833333333336</v>
      </c>
      <c r="I39" s="28">
        <f t="shared" si="0"/>
        <v>-66014580</v>
      </c>
      <c r="K39" t="str">
        <v>Leo Miller</v>
      </c>
      <c r="M39" s="13"/>
      <c r="O39"/>
      <c r="P39" s="12"/>
      <c r="Q39" s="17"/>
      <c r="R39" s="17"/>
      <c r="U39" s="28"/>
    </row>
    <row r="40" spans="1:21">
      <c r="A40" s="13">
        <v>45843</v>
      </c>
      <c r="B40" t="str">
        <v>Team 4</v>
      </c>
      <c r="C40" t="str">
        <v>Leo Miller</v>
      </c>
      <c r="D40" s="12">
        <v>0</v>
      </c>
      <c r="E40" s="17">
        <v>0</v>
      </c>
      <c r="F40" s="17">
        <v>0</v>
      </c>
      <c r="G40" s="17">
        <v>45843.458333333336</v>
      </c>
      <c r="H40" s="17">
        <v>45843.833333333336</v>
      </c>
      <c r="I40" s="28">
        <f t="shared" si="0"/>
        <v>-66014580</v>
      </c>
      <c r="K40" t="str">
        <v>Steve Garcia</v>
      </c>
      <c r="M40" s="13"/>
      <c r="O40"/>
      <c r="P40" s="12"/>
      <c r="Q40" s="17"/>
      <c r="R40" s="17"/>
      <c r="U40" s="28"/>
    </row>
    <row r="41" spans="1:21">
      <c r="A41" s="13">
        <v>45843</v>
      </c>
      <c r="B41" t="str">
        <v>Team 4</v>
      </c>
      <c r="C41" t="str">
        <v>Leo Thomas</v>
      </c>
      <c r="D41" s="12">
        <v>0</v>
      </c>
      <c r="E41" s="17">
        <v>45843.458001493054</v>
      </c>
      <c r="F41" s="17">
        <v>45843.833526400464</v>
      </c>
      <c r="G41" s="17">
        <v>45843.458333333336</v>
      </c>
      <c r="H41" s="17">
        <v>45843.833333333336</v>
      </c>
      <c r="I41" s="28">
        <f t="shared" si="0"/>
        <v>0</v>
      </c>
      <c r="K41" t="str">
        <v>Steve Lopez</v>
      </c>
      <c r="M41" s="13"/>
      <c r="O41"/>
      <c r="P41" s="12"/>
      <c r="Q41" s="17"/>
      <c r="R41" s="17"/>
      <c r="U41" s="28"/>
    </row>
    <row r="42" spans="1:21">
      <c r="A42" s="13">
        <v>45843</v>
      </c>
      <c r="B42" t="str">
        <v>Team 4</v>
      </c>
      <c r="C42" t="str">
        <v>Leo Wilson</v>
      </c>
      <c r="D42" s="12">
        <v>0</v>
      </c>
      <c r="E42" s="17">
        <v>45843.372845243059</v>
      </c>
      <c r="F42" s="17">
        <v>45843.750235358799</v>
      </c>
      <c r="G42" s="17">
        <v>45843.375</v>
      </c>
      <c r="H42" s="17">
        <v>45843.75</v>
      </c>
      <c r="I42" s="28">
        <f t="shared" si="0"/>
        <v>-3</v>
      </c>
      <c r="K42" t="str">
        <v>Steve Martinez</v>
      </c>
      <c r="M42" s="13"/>
      <c r="O42"/>
      <c r="P42" s="12"/>
      <c r="Q42" s="17"/>
      <c r="R42" s="17"/>
      <c r="U42" s="28"/>
    </row>
    <row r="43" spans="1:21">
      <c r="A43" s="13">
        <v>45844</v>
      </c>
      <c r="B43" t="str">
        <v>Team 4</v>
      </c>
      <c r="C43" t="str">
        <v>Steve Garcia</v>
      </c>
      <c r="D43" s="12">
        <v>0</v>
      </c>
      <c r="E43" s="17">
        <v>0</v>
      </c>
      <c r="F43" s="17">
        <v>0</v>
      </c>
      <c r="G43" s="17">
        <v>45844.458333333336</v>
      </c>
      <c r="H43" s="17">
        <v>45844.541666666664</v>
      </c>
      <c r="I43" s="28">
        <f t="shared" si="0"/>
        <v>-66016020</v>
      </c>
      <c r="K43" t="str">
        <v>Steve Moore</v>
      </c>
      <c r="M43" s="13"/>
      <c r="O43"/>
      <c r="P43" s="12"/>
      <c r="Q43" s="17"/>
      <c r="R43" s="17"/>
      <c r="U43" s="28"/>
    </row>
    <row r="44" spans="1:21">
      <c r="A44" s="13">
        <v>45844</v>
      </c>
      <c r="B44" t="str">
        <v>Team 4</v>
      </c>
      <c r="C44" t="str">
        <v>Steve Lopez</v>
      </c>
      <c r="D44" s="12">
        <v>0</v>
      </c>
      <c r="E44" s="17">
        <v>45844.335036666664</v>
      </c>
      <c r="F44" s="17">
        <v>45844.60786009259</v>
      </c>
      <c r="G44" s="17">
        <v>45844.333333333336</v>
      </c>
      <c r="H44" s="17">
        <v>45844.708333333336</v>
      </c>
      <c r="I44" s="28">
        <f t="shared" si="0"/>
        <v>2</v>
      </c>
      <c r="K44" t="str">
        <v>Steve Thomas</v>
      </c>
      <c r="M44" s="13"/>
      <c r="O44"/>
      <c r="P44" s="12"/>
      <c r="Q44" s="17"/>
      <c r="R44" s="17"/>
    </row>
    <row r="45" spans="1:21">
      <c r="A45" s="13">
        <v>45844</v>
      </c>
      <c r="B45" t="str">
        <v>Team 4</v>
      </c>
      <c r="C45" t="str">
        <v>Steve Martinez</v>
      </c>
      <c r="D45" s="12">
        <v>0</v>
      </c>
      <c r="E45" s="17">
        <v>0</v>
      </c>
      <c r="F45" s="17">
        <v>0</v>
      </c>
      <c r="G45" s="17">
        <v>45844.458333333336</v>
      </c>
      <c r="H45" s="17">
        <v>45844.833333333336</v>
      </c>
      <c r="I45" s="28">
        <f t="shared" si="0"/>
        <v>-66016020</v>
      </c>
      <c r="K45" t="str">
        <v>Tina Anderson</v>
      </c>
      <c r="M45" s="13"/>
      <c r="O45"/>
      <c r="P45" s="12"/>
      <c r="Q45" s="17"/>
      <c r="R45" s="17"/>
    </row>
    <row r="46" spans="1:21">
      <c r="A46" s="13">
        <v>45844</v>
      </c>
      <c r="B46" t="str">
        <v>Team 4</v>
      </c>
      <c r="C46" t="str">
        <v>Steve Moore</v>
      </c>
      <c r="D46" s="12">
        <v>0</v>
      </c>
      <c r="E46" s="17">
        <v>45844.456310879628</v>
      </c>
      <c r="F46" s="17">
        <v>45844.834274097222</v>
      </c>
      <c r="G46" s="17">
        <v>45844.458333333336</v>
      </c>
      <c r="H46" s="17">
        <v>45844.833333333336</v>
      </c>
      <c r="I46" s="28">
        <f t="shared" si="0"/>
        <v>-2</v>
      </c>
      <c r="K46" t="str">
        <v>Bob Davis</v>
      </c>
      <c r="M46" s="13"/>
      <c r="O46"/>
      <c r="P46" s="12"/>
      <c r="Q46" s="17"/>
      <c r="R46" s="17"/>
    </row>
    <row r="47" spans="1:21">
      <c r="A47" s="13">
        <v>45844</v>
      </c>
      <c r="B47" t="str">
        <v>Team 4</v>
      </c>
      <c r="C47" t="str">
        <v>Steve Thomas</v>
      </c>
      <c r="D47" s="12">
        <v>0</v>
      </c>
      <c r="E47" s="17">
        <v>45844.456375069443</v>
      </c>
      <c r="F47" s="17">
        <v>45844.833598067133</v>
      </c>
      <c r="G47" s="17">
        <v>45844.458333333336</v>
      </c>
      <c r="H47" s="17">
        <v>45844.833333333336</v>
      </c>
      <c r="I47" s="28">
        <f t="shared" si="0"/>
        <v>-2</v>
      </c>
      <c r="K47" t="str">
        <v>Bob Martin</v>
      </c>
      <c r="M47" s="13"/>
      <c r="O47"/>
      <c r="P47" s="12"/>
      <c r="Q47" s="17"/>
      <c r="R47" s="17"/>
    </row>
    <row r="48" spans="1:21">
      <c r="A48" s="13">
        <v>45844</v>
      </c>
      <c r="B48" t="str">
        <v>Team 4</v>
      </c>
      <c r="C48" t="str">
        <v>Tina Anderson</v>
      </c>
      <c r="D48" s="12">
        <v>0</v>
      </c>
      <c r="E48" s="17">
        <v>0</v>
      </c>
      <c r="F48" s="17">
        <v>0</v>
      </c>
      <c r="G48" s="17">
        <v>45844.375</v>
      </c>
      <c r="H48" s="17">
        <v>45844.75</v>
      </c>
      <c r="I48" s="28">
        <f t="shared" si="0"/>
        <v>-66015900</v>
      </c>
      <c r="K48" t="str">
        <v>Caleb Anderson</v>
      </c>
      <c r="M48" s="13"/>
      <c r="O48"/>
      <c r="P48" s="12"/>
      <c r="Q48" s="17"/>
      <c r="R48" s="17"/>
    </row>
    <row r="49" spans="1:18">
      <c r="A49" s="13">
        <v>45845</v>
      </c>
      <c r="B49" t="str">
        <v>Team 4</v>
      </c>
      <c r="C49" t="str">
        <v>Bob Davis</v>
      </c>
      <c r="D49" s="12">
        <v>0</v>
      </c>
      <c r="E49" s="17">
        <v>45845.459485856481</v>
      </c>
      <c r="F49" s="17">
        <v>45845.833581226849</v>
      </c>
      <c r="G49" s="17">
        <v>45845.458333333336</v>
      </c>
      <c r="H49" s="17">
        <v>45845.833333333336</v>
      </c>
      <c r="I49" s="28">
        <f t="shared" si="0"/>
        <v>1</v>
      </c>
      <c r="K49" t="str">
        <v>Caleb Martin</v>
      </c>
      <c r="M49" s="13"/>
      <c r="O49"/>
      <c r="P49" s="12"/>
      <c r="Q49" s="17"/>
      <c r="R49" s="17"/>
    </row>
    <row r="50" spans="1:18">
      <c r="A50" s="13">
        <v>45845</v>
      </c>
      <c r="B50" t="str">
        <v>Team 4</v>
      </c>
      <c r="C50" t="str">
        <v>Bob Martin</v>
      </c>
      <c r="D50" s="12">
        <v>0</v>
      </c>
      <c r="E50" s="17">
        <v>45845.459300428243</v>
      </c>
      <c r="F50" s="17">
        <v>45846.455662928238</v>
      </c>
      <c r="G50" s="17">
        <v>45845.458333333336</v>
      </c>
      <c r="H50" s="17">
        <v>45845.833333333336</v>
      </c>
      <c r="I50" s="28">
        <f t="shared" si="0"/>
        <v>1</v>
      </c>
      <c r="K50" t="str">
        <v>Charlie Jackson</v>
      </c>
      <c r="M50" s="13"/>
      <c r="O50"/>
      <c r="P50" s="12"/>
      <c r="Q50" s="17"/>
      <c r="R50" s="17"/>
    </row>
    <row r="51" spans="1:18">
      <c r="A51" s="13">
        <v>45845</v>
      </c>
      <c r="B51" t="str">
        <v>Team 4</v>
      </c>
      <c r="C51" t="str">
        <v>Caleb Anderson</v>
      </c>
      <c r="D51" s="12">
        <v>0</v>
      </c>
      <c r="E51" s="17">
        <v>45845.335648101849</v>
      </c>
      <c r="F51" s="17">
        <v>45846.335764374999</v>
      </c>
      <c r="G51" s="17">
        <v>45845.333333333336</v>
      </c>
      <c r="H51" s="17">
        <v>45845.708333333336</v>
      </c>
      <c r="I51" s="28">
        <f t="shared" si="0"/>
        <v>3</v>
      </c>
      <c r="K51" t="str">
        <v>Charlie Williams</v>
      </c>
      <c r="M51" s="13"/>
      <c r="O51"/>
      <c r="P51" s="12"/>
      <c r="Q51" s="17"/>
      <c r="R51" s="17"/>
    </row>
    <row r="52" spans="1:18">
      <c r="A52" s="13">
        <v>45845</v>
      </c>
      <c r="B52" t="str">
        <v>Team 4</v>
      </c>
      <c r="C52" t="str">
        <v>Caleb Martin</v>
      </c>
      <c r="D52" s="12">
        <v>0</v>
      </c>
      <c r="E52" s="17">
        <v>45845.547617418983</v>
      </c>
      <c r="F52" s="17">
        <v>45846.456994108798</v>
      </c>
      <c r="G52" s="17">
        <v>45845.541666666664</v>
      </c>
      <c r="H52" s="17">
        <v>45845.916666666664</v>
      </c>
      <c r="I52" s="28">
        <f t="shared" si="0"/>
        <v>8</v>
      </c>
      <c r="K52" t="str">
        <v>Charlie Wilson</v>
      </c>
      <c r="M52" s="13"/>
      <c r="O52"/>
      <c r="P52" s="12"/>
      <c r="Q52" s="17"/>
      <c r="R52" s="17"/>
    </row>
    <row r="53" spans="1:18">
      <c r="A53" s="13">
        <v>45845</v>
      </c>
      <c r="B53" t="str">
        <v>Team 4</v>
      </c>
      <c r="C53" t="str">
        <v>Charlie Jackson</v>
      </c>
      <c r="D53" s="12">
        <v>0</v>
      </c>
      <c r="E53" s="17">
        <v>45845.334562638891</v>
      </c>
      <c r="F53" s="17">
        <v>45845.710023194442</v>
      </c>
      <c r="G53" s="17">
        <v>45845.333333333336</v>
      </c>
      <c r="H53" s="17">
        <v>45845.708333333336</v>
      </c>
      <c r="I53" s="28">
        <f t="shared" si="0"/>
        <v>1</v>
      </c>
      <c r="K53" t="str">
        <v>Eve Moore</v>
      </c>
      <c r="M53" s="13"/>
      <c r="O53"/>
      <c r="P53" s="12"/>
      <c r="Q53" s="17"/>
      <c r="R53" s="17"/>
    </row>
    <row r="54" spans="1:18">
      <c r="A54" s="13">
        <v>45845</v>
      </c>
      <c r="B54" t="str">
        <v>Team 4</v>
      </c>
      <c r="C54" t="str">
        <v>Charlie Williams</v>
      </c>
      <c r="D54" s="12">
        <v>0</v>
      </c>
      <c r="E54" s="17">
        <v>0</v>
      </c>
      <c r="F54" s="17">
        <v>0</v>
      </c>
      <c r="G54" s="17">
        <v>45845.5</v>
      </c>
      <c r="H54" s="17">
        <v>45845.75</v>
      </c>
      <c r="I54" s="28">
        <f t="shared" si="0"/>
        <v>-66017520</v>
      </c>
      <c r="K54" t="str">
        <v>Jack Hernandez</v>
      </c>
      <c r="M54" s="13"/>
      <c r="O54"/>
      <c r="P54" s="12"/>
      <c r="Q54" s="17"/>
      <c r="R54" s="17"/>
    </row>
    <row r="55" spans="1:18">
      <c r="A55" s="13">
        <v>45845</v>
      </c>
      <c r="B55" t="str">
        <v>Team 4</v>
      </c>
      <c r="C55" t="str">
        <v>Charlie Wilson</v>
      </c>
      <c r="D55" s="12">
        <v>0</v>
      </c>
      <c r="E55" s="17">
        <v>45845.45960170139</v>
      </c>
      <c r="F55" s="17">
        <v>45845.833465034724</v>
      </c>
      <c r="G55" s="17">
        <v>45845.458333333336</v>
      </c>
      <c r="H55" s="17">
        <v>45845.833333333336</v>
      </c>
      <c r="I55" s="28">
        <f t="shared" si="0"/>
        <v>1</v>
      </c>
      <c r="K55" t="str">
        <v>Jack Martinez</v>
      </c>
      <c r="M55" s="13"/>
      <c r="O55"/>
      <c r="P55" s="12"/>
      <c r="Q55" s="17"/>
      <c r="R55" s="17"/>
    </row>
    <row r="56" spans="1:18">
      <c r="A56" s="13">
        <v>45845</v>
      </c>
      <c r="B56" t="str">
        <v>Team 4</v>
      </c>
      <c r="C56" t="str">
        <v>Dana Davis</v>
      </c>
      <c r="D56" s="12">
        <v>0</v>
      </c>
      <c r="E56" s="17">
        <v>45845.456807141207</v>
      </c>
      <c r="F56" s="17">
        <v>45845.833437627312</v>
      </c>
      <c r="G56" s="17">
        <v>45845.458333333336</v>
      </c>
      <c r="H56" s="17">
        <v>45845.833333333336</v>
      </c>
      <c r="I56" s="28">
        <f t="shared" si="0"/>
        <v>-2</v>
      </c>
      <c r="K56" t="str">
        <v>Karen Davis</v>
      </c>
      <c r="M56" s="13"/>
      <c r="O56"/>
      <c r="P56" s="12"/>
      <c r="Q56" s="17"/>
      <c r="R56" s="17"/>
    </row>
    <row r="57" spans="1:18">
      <c r="A57" s="13">
        <v>45845</v>
      </c>
      <c r="B57" t="str">
        <v>Team 4</v>
      </c>
      <c r="C57" t="str">
        <v>Dana Hernandez</v>
      </c>
      <c r="D57" s="12">
        <v>0</v>
      </c>
      <c r="E57" s="17">
        <v>45845.456197129628</v>
      </c>
      <c r="F57" s="17">
        <v>45845.833806793984</v>
      </c>
      <c r="G57" s="17">
        <v>45845.458333333336</v>
      </c>
      <c r="H57" s="17">
        <v>45845.833333333336</v>
      </c>
      <c r="I57" s="28">
        <f t="shared" si="0"/>
        <v>-3</v>
      </c>
      <c r="K57" t="str">
        <v>Karen Hernandez</v>
      </c>
      <c r="M57" s="13"/>
      <c r="O57"/>
      <c r="P57" s="12"/>
      <c r="Q57" s="17"/>
      <c r="R57" s="17"/>
    </row>
    <row r="58" spans="1:18">
      <c r="A58" s="13">
        <v>45845</v>
      </c>
      <c r="B58" t="str">
        <v>Team 4</v>
      </c>
      <c r="C58" t="str">
        <v>Dana Lopez</v>
      </c>
      <c r="D58" s="12">
        <v>0</v>
      </c>
      <c r="E58" s="17">
        <v>45845.373565266207</v>
      </c>
      <c r="F58" s="17">
        <v>45845.677546053237</v>
      </c>
      <c r="G58" s="17">
        <v>45845.375</v>
      </c>
      <c r="H58" s="17">
        <v>45845.75</v>
      </c>
      <c r="I58" s="28">
        <f t="shared" si="0"/>
        <v>-2</v>
      </c>
      <c r="K58" t="str">
        <v>Karen Martin</v>
      </c>
      <c r="M58" s="13"/>
      <c r="O58"/>
      <c r="P58" s="12"/>
      <c r="Q58" s="17"/>
      <c r="R58" s="17"/>
    </row>
    <row r="59" spans="1:18">
      <c r="A59" s="13">
        <v>45845</v>
      </c>
      <c r="B59" t="str">
        <v>Team 4</v>
      </c>
      <c r="C59" t="str">
        <v>Eve Moore</v>
      </c>
      <c r="D59" s="12">
        <v>0</v>
      </c>
      <c r="E59" s="17">
        <v>45845.375079583333</v>
      </c>
      <c r="F59" s="17">
        <v>45845.750212372688</v>
      </c>
      <c r="G59" s="17">
        <v>45845.375</v>
      </c>
      <c r="H59" s="17">
        <v>45845.75</v>
      </c>
      <c r="I59" s="28">
        <f t="shared" si="0"/>
        <v>0</v>
      </c>
      <c r="K59" t="str">
        <v>Karen Miller</v>
      </c>
      <c r="M59" s="13"/>
      <c r="O59"/>
      <c r="P59" s="12"/>
      <c r="Q59" s="17"/>
      <c r="R59" s="17"/>
    </row>
    <row r="60" spans="1:18">
      <c r="A60" s="13">
        <v>45846</v>
      </c>
      <c r="B60" t="str">
        <v>Team 4</v>
      </c>
      <c r="C60" t="str">
        <v>Jack Hernandez</v>
      </c>
      <c r="D60" s="12">
        <v>0</v>
      </c>
      <c r="E60" s="17">
        <v>45846.459124293979</v>
      </c>
      <c r="F60" s="17">
        <v>45846.833465358795</v>
      </c>
      <c r="G60" s="17">
        <v>45846.458333333336</v>
      </c>
      <c r="H60" s="17">
        <v>45846.833333333336</v>
      </c>
      <c r="I60" s="28">
        <f t="shared" si="0"/>
        <v>1</v>
      </c>
      <c r="K60" t="str">
        <v>Paul Garcia</v>
      </c>
      <c r="M60" s="13"/>
      <c r="O60"/>
      <c r="P60" s="12"/>
      <c r="Q60" s="17"/>
      <c r="R60" s="17"/>
    </row>
    <row r="61" spans="1:18">
      <c r="A61" s="13">
        <v>45846</v>
      </c>
      <c r="B61" t="str">
        <v>Team 4</v>
      </c>
      <c r="C61" t="str">
        <v>Jack Martinez</v>
      </c>
      <c r="D61" s="12">
        <v>0</v>
      </c>
      <c r="E61" s="17">
        <v>45846.455940243053</v>
      </c>
      <c r="F61" s="17">
        <v>45846.833459363428</v>
      </c>
      <c r="G61" s="17">
        <v>45846.458333333336</v>
      </c>
      <c r="H61" s="17">
        <v>45846.833333333336</v>
      </c>
      <c r="I61" s="28">
        <f t="shared" si="0"/>
        <v>-3</v>
      </c>
      <c r="K61" t="str">
        <v>Tina Martin</v>
      </c>
      <c r="M61" s="13"/>
      <c r="O61"/>
      <c r="P61" s="12"/>
      <c r="Q61" s="17"/>
      <c r="R61" s="17"/>
    </row>
    <row r="62" spans="1:18">
      <c r="A62" s="13">
        <v>45846</v>
      </c>
      <c r="B62" t="str">
        <v>Team 4</v>
      </c>
      <c r="C62" t="str">
        <v>Karen Davis</v>
      </c>
      <c r="D62" s="12">
        <v>0</v>
      </c>
      <c r="E62" s="17">
        <v>45846.335842152781</v>
      </c>
      <c r="F62" s="17">
        <v>45846.70819164352</v>
      </c>
      <c r="G62" s="17">
        <v>45846.333333333336</v>
      </c>
      <c r="H62" s="17">
        <v>45846.708333333336</v>
      </c>
      <c r="I62" s="28">
        <f t="shared" si="0"/>
        <v>3</v>
      </c>
      <c r="K62" t="str">
        <v>Tina Taylor</v>
      </c>
      <c r="M62" s="13"/>
      <c r="O62"/>
      <c r="P62" s="12"/>
      <c r="Q62" s="17"/>
      <c r="R62" s="17"/>
    </row>
    <row r="63" spans="1:18">
      <c r="A63" s="13">
        <v>45846</v>
      </c>
      <c r="B63" t="str">
        <v>Team 4</v>
      </c>
      <c r="C63" t="str">
        <v>Karen Hernandez</v>
      </c>
      <c r="D63" s="12">
        <v>0</v>
      </c>
      <c r="E63" s="17">
        <v>45846.457045115741</v>
      </c>
      <c r="F63" s="17">
        <v>45846.834320000002</v>
      </c>
      <c r="G63" s="17">
        <v>45846.458333333336</v>
      </c>
      <c r="H63" s="17">
        <v>45846.833333333336</v>
      </c>
      <c r="I63" s="28">
        <f t="shared" si="0"/>
        <v>-1</v>
      </c>
      <c r="K63" t="str">
        <v>Uma Garcia</v>
      </c>
      <c r="M63" s="13"/>
      <c r="O63"/>
      <c r="P63" s="12"/>
      <c r="Q63" s="17"/>
      <c r="R63" s="17"/>
    </row>
    <row r="64" spans="1:18">
      <c r="A64" s="13">
        <v>45846</v>
      </c>
      <c r="B64" t="str">
        <v>Team 4</v>
      </c>
      <c r="C64" t="str">
        <v>Karen Martin</v>
      </c>
      <c r="D64" s="12">
        <v>0</v>
      </c>
      <c r="E64" s="17">
        <v>45846.335276979167</v>
      </c>
      <c r="F64" s="17">
        <v>45846.710439629627</v>
      </c>
      <c r="G64" s="17">
        <v>45846.333333333336</v>
      </c>
      <c r="H64" s="17">
        <v>45846.708333333336</v>
      </c>
      <c r="I64" s="28">
        <f t="shared" si="0"/>
        <v>2</v>
      </c>
      <c r="K64" t="str">
        <v>Uma Hernandez</v>
      </c>
      <c r="M64" s="13"/>
      <c r="O64"/>
      <c r="P64" s="12"/>
      <c r="Q64" s="17"/>
      <c r="R64" s="17"/>
    </row>
    <row r="65" spans="1:18">
      <c r="A65" s="13">
        <v>45846</v>
      </c>
      <c r="B65" t="str">
        <v>Team 4</v>
      </c>
      <c r="C65" t="str">
        <v>Karen Miller</v>
      </c>
      <c r="D65" s="12">
        <v>0</v>
      </c>
      <c r="E65" s="17">
        <v>0</v>
      </c>
      <c r="F65" s="17">
        <v>0</v>
      </c>
      <c r="G65" s="17">
        <v>45846.5</v>
      </c>
      <c r="H65" s="17">
        <v>45846.75</v>
      </c>
      <c r="I65" s="28">
        <f t="shared" si="0"/>
        <v>-66018960</v>
      </c>
      <c r="K65" t="str">
        <v>Uma Jones</v>
      </c>
      <c r="M65" s="13"/>
      <c r="O65"/>
      <c r="P65" s="12"/>
      <c r="Q65" s="17"/>
      <c r="R65" s="17"/>
    </row>
    <row r="66" spans="1:18">
      <c r="A66" s="13">
        <v>45846</v>
      </c>
      <c r="B66" t="str">
        <v>Team 4</v>
      </c>
      <c r="C66" t="str">
        <v>Karen Rodriguez</v>
      </c>
      <c r="D66" s="12">
        <v>0</v>
      </c>
      <c r="E66" s="17">
        <v>45846.457931747682</v>
      </c>
      <c r="F66" s="17">
        <v>45846.833546562499</v>
      </c>
      <c r="G66" s="17">
        <v>45846.458333333336</v>
      </c>
      <c r="H66" s="17">
        <v>45846.833333333336</v>
      </c>
      <c r="I66" s="28">
        <f t="shared" si="0"/>
        <v>0</v>
      </c>
      <c r="K66" t="str">
        <v>Uma Taylor</v>
      </c>
      <c r="M66" s="13"/>
      <c r="O66"/>
      <c r="P66" s="12"/>
      <c r="Q66" s="17"/>
      <c r="R66" s="17"/>
    </row>
    <row r="67" spans="1:18">
      <c r="A67" s="13">
        <v>45846</v>
      </c>
      <c r="B67" t="str">
        <v>Team 4</v>
      </c>
      <c r="C67" t="str">
        <v>Leo Hernandez</v>
      </c>
      <c r="D67" s="12">
        <v>0</v>
      </c>
      <c r="E67" s="17">
        <v>45846.456988726852</v>
      </c>
      <c r="F67" s="17">
        <v>45846.833773078703</v>
      </c>
      <c r="G67" s="17">
        <v>45846.458333333336</v>
      </c>
      <c r="H67" s="17">
        <v>45846.833333333336</v>
      </c>
      <c r="I67" s="28">
        <f t="shared" si="0"/>
        <v>-1</v>
      </c>
      <c r="K67" t="str">
        <v>Uma Williams</v>
      </c>
      <c r="M67" s="13"/>
      <c r="O67"/>
      <c r="P67" s="12"/>
      <c r="Q67" s="17"/>
      <c r="R67" s="17"/>
    </row>
    <row r="68" spans="1:18">
      <c r="A68" s="13">
        <v>45846</v>
      </c>
      <c r="B68" t="str">
        <v>Team 4</v>
      </c>
      <c r="C68" t="str">
        <v>Leo Martin</v>
      </c>
      <c r="D68" s="12">
        <v>0</v>
      </c>
      <c r="E68" s="17">
        <v>45846.462005833331</v>
      </c>
      <c r="F68" s="17">
        <v>45846.833443564814</v>
      </c>
      <c r="G68" s="17">
        <v>45846.458333333336</v>
      </c>
      <c r="H68" s="17">
        <v>45846.833333333336</v>
      </c>
      <c r="I68" s="28">
        <f t="shared" ref="I68:I131" si="1">ROUNDDOWN((E68-G68)*1440,0)</f>
        <v>5</v>
      </c>
      <c r="K68" t="str">
        <v>Victor Davis</v>
      </c>
      <c r="M68" s="13"/>
      <c r="O68"/>
      <c r="P68" s="12"/>
      <c r="Q68" s="17"/>
      <c r="R68" s="17"/>
    </row>
    <row r="69" spans="1:18">
      <c r="A69" s="13">
        <v>45846</v>
      </c>
      <c r="B69" t="str">
        <v>Team 4</v>
      </c>
      <c r="C69" t="str">
        <v>Leo Miller</v>
      </c>
      <c r="D69" s="12">
        <v>0</v>
      </c>
      <c r="E69" s="17">
        <v>45846.328717037039</v>
      </c>
      <c r="F69" s="17">
        <v>45846.750395706018</v>
      </c>
      <c r="G69" s="17">
        <v>45846.333333333336</v>
      </c>
      <c r="H69" s="17">
        <v>45846.708333333336</v>
      </c>
      <c r="I69" s="28">
        <f t="shared" si="1"/>
        <v>-6</v>
      </c>
      <c r="K69" t="str">
        <v>Wendy Anderson</v>
      </c>
      <c r="M69" s="13"/>
      <c r="O69"/>
      <c r="P69" s="12"/>
      <c r="Q69" s="17"/>
      <c r="R69" s="17"/>
    </row>
    <row r="70" spans="1:18">
      <c r="A70" s="13">
        <v>45846</v>
      </c>
      <c r="B70" t="str">
        <v>Team 4</v>
      </c>
      <c r="C70" t="str">
        <v>Paul Garcia</v>
      </c>
      <c r="D70" s="12">
        <v>0</v>
      </c>
      <c r="E70" s="17">
        <v>45846.375379560188</v>
      </c>
      <c r="F70" s="17">
        <v>45846.750688819448</v>
      </c>
      <c r="G70" s="17">
        <v>45846.375</v>
      </c>
      <c r="H70" s="17">
        <v>45846.75</v>
      </c>
      <c r="I70" s="28">
        <f t="shared" si="1"/>
        <v>0</v>
      </c>
      <c r="K70" t="str">
        <v>Alice Martin</v>
      </c>
      <c r="M70" s="13"/>
      <c r="O70"/>
      <c r="P70" s="12"/>
      <c r="Q70" s="17"/>
      <c r="R70" s="17"/>
    </row>
    <row r="71" spans="1:18">
      <c r="A71" s="13">
        <v>45847</v>
      </c>
      <c r="B71" t="str">
        <v>Team 4</v>
      </c>
      <c r="C71" t="str">
        <v>Tina Martin</v>
      </c>
      <c r="D71" s="12">
        <v>0</v>
      </c>
      <c r="E71" s="17">
        <v>45847.458558437502</v>
      </c>
      <c r="F71" s="17">
        <v>45847.83359347222</v>
      </c>
      <c r="G71" s="17">
        <v>45847.458333333336</v>
      </c>
      <c r="H71" s="17">
        <v>45847.833333333336</v>
      </c>
      <c r="I71" s="28">
        <f t="shared" si="1"/>
        <v>0</v>
      </c>
      <c r="K71" t="str">
        <v>Diana Taylor</v>
      </c>
      <c r="M71" s="13"/>
      <c r="O71"/>
      <c r="P71" s="12"/>
      <c r="Q71" s="17"/>
      <c r="R71" s="17"/>
    </row>
    <row r="72" spans="1:18">
      <c r="A72" s="13">
        <v>45847</v>
      </c>
      <c r="B72" t="str">
        <v>Team 4</v>
      </c>
      <c r="C72" t="str">
        <v>Tina Taylor</v>
      </c>
      <c r="D72" s="12">
        <v>0</v>
      </c>
      <c r="E72" s="17">
        <v>45847.460650578701</v>
      </c>
      <c r="F72" s="17">
        <v>45847.833516620369</v>
      </c>
      <c r="G72" s="17">
        <v>45847.458333333336</v>
      </c>
      <c r="H72" s="17">
        <v>45847.833333333336</v>
      </c>
      <c r="I72" s="28">
        <f t="shared" si="1"/>
        <v>3</v>
      </c>
      <c r="K72" t="str">
        <v>Diana Williams</v>
      </c>
      <c r="M72" s="13"/>
      <c r="O72"/>
      <c r="P72" s="12"/>
      <c r="Q72" s="17"/>
      <c r="R72" s="17"/>
    </row>
    <row r="73" spans="1:18">
      <c r="A73" s="13">
        <v>45847</v>
      </c>
      <c r="B73" t="str">
        <v>Team 4</v>
      </c>
      <c r="C73" t="str">
        <v>Uma Garcia</v>
      </c>
      <c r="D73" s="12">
        <v>0</v>
      </c>
      <c r="E73" s="17">
        <v>45847.341976030089</v>
      </c>
      <c r="F73" s="17">
        <v>45847.709499108794</v>
      </c>
      <c r="G73" s="17">
        <v>45847.333333333336</v>
      </c>
      <c r="H73" s="17">
        <v>45847.708333333336</v>
      </c>
      <c r="I73" s="28">
        <f t="shared" si="1"/>
        <v>12</v>
      </c>
      <c r="K73" t="str">
        <v>Hank Taylor</v>
      </c>
      <c r="M73" s="13"/>
      <c r="O73"/>
      <c r="P73" s="12"/>
      <c r="Q73" s="17"/>
      <c r="R73" s="17"/>
    </row>
    <row r="74" spans="1:18">
      <c r="A74" s="13">
        <v>45847</v>
      </c>
      <c r="B74" t="str">
        <v>Team 4</v>
      </c>
      <c r="C74" t="str">
        <v>Uma Hernandez</v>
      </c>
      <c r="D74" s="12">
        <v>0</v>
      </c>
      <c r="E74" s="17">
        <v>45847.48467150463</v>
      </c>
      <c r="F74" s="17">
        <v>45847.833718182868</v>
      </c>
      <c r="G74" s="17">
        <v>45847.479166666664</v>
      </c>
      <c r="H74" s="17">
        <v>45847.833333333336</v>
      </c>
      <c r="I74" s="28">
        <f t="shared" si="1"/>
        <v>7</v>
      </c>
      <c r="K74" t="str">
        <v>Nate Rodriguez</v>
      </c>
      <c r="M74" s="13"/>
      <c r="O74"/>
      <c r="P74" s="12"/>
      <c r="Q74" s="17"/>
      <c r="R74" s="17"/>
    </row>
    <row r="75" spans="1:18">
      <c r="A75" s="13">
        <v>45847</v>
      </c>
      <c r="B75" t="str">
        <v>Team 4</v>
      </c>
      <c r="C75" t="str">
        <v>Uma Jones</v>
      </c>
      <c r="D75" s="12">
        <v>0</v>
      </c>
      <c r="E75" s="17">
        <v>45847.333606192129</v>
      </c>
      <c r="F75" s="17">
        <v>45847.709932164355</v>
      </c>
      <c r="G75" s="17">
        <v>45847.333333333336</v>
      </c>
      <c r="H75" s="17">
        <v>45847.708333333336</v>
      </c>
      <c r="I75" s="28">
        <f t="shared" si="1"/>
        <v>0</v>
      </c>
      <c r="K75" t="str">
        <v>Nate Thomas</v>
      </c>
      <c r="M75" s="13"/>
      <c r="O75"/>
      <c r="P75" s="12"/>
      <c r="Q75" s="17"/>
      <c r="R75" s="17"/>
    </row>
    <row r="76" spans="1:18">
      <c r="A76" s="13">
        <v>45847</v>
      </c>
      <c r="B76" t="str">
        <v>Team 4</v>
      </c>
      <c r="C76" t="str">
        <v>Uma Taylor</v>
      </c>
      <c r="D76" s="12">
        <v>0</v>
      </c>
      <c r="E76" s="17">
        <v>0</v>
      </c>
      <c r="F76" s="17">
        <v>0</v>
      </c>
      <c r="G76" s="17">
        <v>45847.5</v>
      </c>
      <c r="H76" s="17">
        <v>45847.75</v>
      </c>
      <c r="I76" s="28">
        <f t="shared" si="1"/>
        <v>-66020400</v>
      </c>
      <c r="K76" t="str">
        <v>Olivia Anderson</v>
      </c>
      <c r="M76" s="13"/>
      <c r="O76"/>
      <c r="P76" s="12"/>
      <c r="Q76" s="17"/>
      <c r="R76" s="17"/>
    </row>
    <row r="77" spans="1:18">
      <c r="A77" s="13">
        <v>45847</v>
      </c>
      <c r="B77" t="str">
        <v>Team 4</v>
      </c>
      <c r="C77" t="str">
        <v>Uma Williams</v>
      </c>
      <c r="D77" s="12">
        <v>0</v>
      </c>
      <c r="E77" s="17">
        <v>45847.461495787036</v>
      </c>
      <c r="F77" s="17">
        <v>45847.833726296296</v>
      </c>
      <c r="G77" s="17">
        <v>45847.458333333336</v>
      </c>
      <c r="H77" s="17">
        <v>45847.833333333336</v>
      </c>
      <c r="I77" s="28">
        <f t="shared" si="1"/>
        <v>4</v>
      </c>
      <c r="K77" t="str">
        <v>Olivia Gonzalez</v>
      </c>
      <c r="M77" s="13"/>
      <c r="O77"/>
      <c r="P77" s="12"/>
      <c r="Q77" s="17"/>
      <c r="R77" s="17"/>
    </row>
    <row r="78" spans="1:18">
      <c r="A78" s="13">
        <v>45847</v>
      </c>
      <c r="B78" t="str">
        <v>Team 4</v>
      </c>
      <c r="C78" t="str">
        <v>Victor Davis</v>
      </c>
      <c r="D78" s="12">
        <v>0</v>
      </c>
      <c r="E78" s="17">
        <v>45847.459101574073</v>
      </c>
      <c r="F78" s="17">
        <v>45847.8334740625</v>
      </c>
      <c r="G78" s="17">
        <v>45847.458333333336</v>
      </c>
      <c r="H78" s="17">
        <v>45847.833333333336</v>
      </c>
      <c r="I78" s="28">
        <f t="shared" si="1"/>
        <v>1</v>
      </c>
      <c r="K78" t="str">
        <v>Olivia Miller</v>
      </c>
      <c r="M78" s="13"/>
      <c r="O78"/>
      <c r="P78" s="12"/>
      <c r="Q78" s="17"/>
      <c r="R78" s="17"/>
    </row>
    <row r="79" spans="1:18">
      <c r="A79" s="13">
        <v>45847</v>
      </c>
      <c r="B79" t="str">
        <v>Team 4</v>
      </c>
      <c r="C79" t="str">
        <v>Wendy Anderson</v>
      </c>
      <c r="D79" s="12">
        <v>0</v>
      </c>
      <c r="E79" s="17">
        <v>0</v>
      </c>
      <c r="F79" s="17">
        <v>0</v>
      </c>
      <c r="G79" s="17">
        <v>45847.458333333336</v>
      </c>
      <c r="H79" s="17">
        <v>45847.833333333336</v>
      </c>
      <c r="I79" s="28">
        <f t="shared" si="1"/>
        <v>-66020340</v>
      </c>
      <c r="K79" t="str">
        <v>Paul Wilson</v>
      </c>
      <c r="M79" s="13"/>
      <c r="O79"/>
      <c r="P79" s="12"/>
      <c r="Q79" s="17"/>
      <c r="R79" s="17"/>
    </row>
    <row r="80" spans="1:18">
      <c r="A80" s="13">
        <v>45847</v>
      </c>
      <c r="B80" t="str">
        <v>Team 4</v>
      </c>
      <c r="C80" t="str">
        <v>Wendy Hernandez</v>
      </c>
      <c r="D80" s="12">
        <v>0</v>
      </c>
      <c r="E80" s="17">
        <v>45847.33027583333</v>
      </c>
      <c r="F80" s="17">
        <v>45847.583819074076</v>
      </c>
      <c r="G80" s="17">
        <v>45847.375</v>
      </c>
      <c r="H80" s="17">
        <v>45847.75</v>
      </c>
      <c r="I80" s="28">
        <f t="shared" si="1"/>
        <v>-64</v>
      </c>
      <c r="K80" t="str">
        <v>Tina Thomas</v>
      </c>
      <c r="M80" s="13"/>
      <c r="O80"/>
      <c r="P80" s="12"/>
      <c r="Q80" s="17"/>
      <c r="R80" s="17"/>
    </row>
    <row r="81" spans="1:18">
      <c r="A81" s="13">
        <v>45847</v>
      </c>
      <c r="B81" t="str">
        <v>Team 4</v>
      </c>
      <c r="C81" t="str">
        <v>Alice Martin</v>
      </c>
      <c r="D81" s="12">
        <v>0</v>
      </c>
      <c r="E81" s="17">
        <v>45847.375108888889</v>
      </c>
      <c r="F81" s="17">
        <v>45847.750451863423</v>
      </c>
      <c r="G81" s="17">
        <v>45847.375</v>
      </c>
      <c r="H81" s="17">
        <v>45847.75</v>
      </c>
      <c r="I81" s="28">
        <f t="shared" si="1"/>
        <v>0</v>
      </c>
      <c r="K81" t="str">
        <v>Eve Jackson</v>
      </c>
      <c r="M81" s="13"/>
      <c r="O81"/>
      <c r="P81" s="12"/>
      <c r="Q81" s="17"/>
      <c r="R81" s="17"/>
    </row>
    <row r="82" spans="1:18">
      <c r="A82" s="13">
        <v>45848</v>
      </c>
      <c r="B82" t="str">
        <v>Team 4</v>
      </c>
      <c r="C82" t="str">
        <v>Dana Lopez</v>
      </c>
      <c r="D82" s="12">
        <v>0</v>
      </c>
      <c r="E82" s="17">
        <v>45848.458736168985</v>
      </c>
      <c r="F82" s="17">
        <v>45848.83346483796</v>
      </c>
      <c r="G82" s="17">
        <v>45848.458333333336</v>
      </c>
      <c r="H82" s="17">
        <v>45848.833333333336</v>
      </c>
      <c r="I82" s="28">
        <f t="shared" si="1"/>
        <v>0</v>
      </c>
      <c r="K82" t="str">
        <v>Eve Wilson</v>
      </c>
      <c r="M82" s="13"/>
      <c r="O82"/>
      <c r="P82" s="12"/>
      <c r="Q82" s="17"/>
      <c r="R82" s="17"/>
    </row>
    <row r="83" spans="1:18">
      <c r="A83" s="13">
        <v>45848</v>
      </c>
      <c r="B83" t="str">
        <v>Team 4</v>
      </c>
      <c r="C83" t="str">
        <v>Dana Williams</v>
      </c>
      <c r="D83" s="12">
        <v>0</v>
      </c>
      <c r="E83" s="17">
        <v>45848.459926342592</v>
      </c>
      <c r="F83" s="17">
        <v>45848.830927685187</v>
      </c>
      <c r="G83" s="17">
        <v>45848.458333333336</v>
      </c>
      <c r="H83" s="17">
        <v>45848.833333333336</v>
      </c>
      <c r="I83" s="28">
        <f t="shared" si="1"/>
        <v>2</v>
      </c>
      <c r="K83" t="str">
        <v>Frank Brown</v>
      </c>
      <c r="M83" s="13"/>
      <c r="O83"/>
      <c r="P83" s="12"/>
      <c r="Q83" s="17"/>
      <c r="R83" s="17"/>
    </row>
    <row r="84" spans="1:18">
      <c r="A84" s="13">
        <v>45848</v>
      </c>
      <c r="B84" t="str">
        <v>Team 4</v>
      </c>
      <c r="C84" t="str">
        <v>Diana Smith</v>
      </c>
      <c r="D84" s="12">
        <v>0</v>
      </c>
      <c r="E84" s="17">
        <v>0</v>
      </c>
      <c r="F84" s="17">
        <v>0</v>
      </c>
      <c r="G84" s="17">
        <v>45848.333333333336</v>
      </c>
      <c r="H84" s="17">
        <v>45848.708333333336</v>
      </c>
      <c r="I84" s="28">
        <f t="shared" si="1"/>
        <v>-66021600</v>
      </c>
      <c r="K84" t="str">
        <v>Ivy Taylor</v>
      </c>
      <c r="M84" s="13"/>
      <c r="O84"/>
      <c r="P84" s="12"/>
      <c r="Q84" s="17"/>
      <c r="R84" s="17"/>
    </row>
    <row r="85" spans="1:18">
      <c r="A85" s="13">
        <v>45848</v>
      </c>
      <c r="B85" t="str">
        <v>Team 4</v>
      </c>
      <c r="C85" t="str">
        <v>Diana Taylor</v>
      </c>
      <c r="D85" s="12">
        <v>0</v>
      </c>
      <c r="E85" s="17">
        <v>45848.463770821756</v>
      </c>
      <c r="F85" s="17">
        <v>45848.834065347219</v>
      </c>
      <c r="G85" s="17">
        <v>45848.458333333336</v>
      </c>
      <c r="H85" s="17">
        <v>45848.833333333336</v>
      </c>
      <c r="I85" s="28">
        <f t="shared" si="1"/>
        <v>7</v>
      </c>
      <c r="K85" t="str">
        <v>Olivia Thomas</v>
      </c>
      <c r="M85" s="13"/>
      <c r="O85"/>
      <c r="P85" s="12"/>
      <c r="Q85" s="17"/>
      <c r="R85" s="17"/>
    </row>
    <row r="86" spans="1:18">
      <c r="A86" s="13">
        <v>45848</v>
      </c>
      <c r="B86" t="str">
        <v>Team 4</v>
      </c>
      <c r="C86" t="str">
        <v>Diana Thomas</v>
      </c>
      <c r="D86" s="12">
        <v>0</v>
      </c>
      <c r="E86" s="17">
        <v>0</v>
      </c>
      <c r="F86" s="17">
        <v>0</v>
      </c>
      <c r="G86" s="17">
        <v>45848.541666666664</v>
      </c>
      <c r="H86" s="17">
        <v>45848.75</v>
      </c>
      <c r="I86" s="28">
        <f t="shared" si="1"/>
        <v>-66021900</v>
      </c>
      <c r="K86" t="str">
        <v>Paul Johnson</v>
      </c>
      <c r="M86" s="13"/>
      <c r="O86"/>
      <c r="P86" s="12"/>
      <c r="Q86" s="17"/>
      <c r="R86" s="17"/>
    </row>
    <row r="87" spans="1:18">
      <c r="A87" s="13">
        <v>45848</v>
      </c>
      <c r="B87" t="str">
        <v>Team 4</v>
      </c>
      <c r="C87" t="str">
        <v>Diana Williams</v>
      </c>
      <c r="D87" s="12">
        <v>0</v>
      </c>
      <c r="E87" s="17">
        <v>45848.459119583335</v>
      </c>
      <c r="F87" s="17">
        <v>45849.458280648149</v>
      </c>
      <c r="G87" s="17">
        <v>45848.458333333336</v>
      </c>
      <c r="H87" s="17">
        <v>45848.833333333336</v>
      </c>
      <c r="I87" s="28">
        <f t="shared" si="1"/>
        <v>1</v>
      </c>
      <c r="K87" t="str">
        <v>Paul Miller</v>
      </c>
      <c r="M87" s="13"/>
      <c r="O87"/>
      <c r="P87" s="12"/>
      <c r="Q87" s="17"/>
      <c r="R87" s="17"/>
    </row>
    <row r="88" spans="1:18">
      <c r="A88" s="13">
        <v>45848</v>
      </c>
      <c r="B88" t="str">
        <v>Team 4</v>
      </c>
      <c r="C88" t="str">
        <v>Hank Taylor</v>
      </c>
      <c r="D88" s="12">
        <v>0</v>
      </c>
      <c r="E88" s="17">
        <v>45848.375162812503</v>
      </c>
      <c r="F88" s="17">
        <v>45848.750145104168</v>
      </c>
      <c r="G88" s="17">
        <v>45848.375</v>
      </c>
      <c r="H88" s="17">
        <v>45848.75</v>
      </c>
      <c r="I88" s="28">
        <f t="shared" si="1"/>
        <v>0</v>
      </c>
      <c r="K88" t="str">
        <v>Paul Smith</v>
      </c>
      <c r="M88" s="13"/>
      <c r="O88"/>
      <c r="P88" s="12"/>
      <c r="Q88" s="17"/>
      <c r="R88" s="17"/>
    </row>
    <row r="89" spans="1:18">
      <c r="A89" s="13">
        <v>45849</v>
      </c>
      <c r="B89" t="str">
        <v>Team 4</v>
      </c>
      <c r="C89" t="str">
        <v>Nate Gonzalez</v>
      </c>
      <c r="D89" s="12">
        <v>0</v>
      </c>
      <c r="E89" s="17">
        <v>45849.458498055559</v>
      </c>
      <c r="F89" s="17">
        <v>45849.833500775465</v>
      </c>
      <c r="G89" s="17">
        <v>45849.458333333336</v>
      </c>
      <c r="H89" s="17">
        <v>45849.833333333336</v>
      </c>
      <c r="I89" s="28">
        <f t="shared" si="1"/>
        <v>0</v>
      </c>
      <c r="K89" t="str">
        <v>Quinn Miller</v>
      </c>
      <c r="M89" s="13"/>
      <c r="O89"/>
      <c r="P89" s="12"/>
      <c r="Q89" s="17"/>
      <c r="R89" s="17"/>
    </row>
    <row r="90" spans="1:18">
      <c r="A90" s="13">
        <v>45849</v>
      </c>
      <c r="B90" t="str">
        <v>Team 4</v>
      </c>
      <c r="C90" t="str">
        <v>Nate Rodriguez</v>
      </c>
      <c r="D90" s="12">
        <v>0</v>
      </c>
      <c r="E90" s="17">
        <v>0</v>
      </c>
      <c r="F90" s="17">
        <v>0</v>
      </c>
      <c r="G90" s="17">
        <v>45849.458333333336</v>
      </c>
      <c r="H90" s="17">
        <v>45849.833333333336</v>
      </c>
      <c r="I90" s="28">
        <f t="shared" si="1"/>
        <v>-66023220</v>
      </c>
      <c r="K90" t="str">
        <v>Zane Moore</v>
      </c>
      <c r="Q90" s="17"/>
      <c r="R90" s="17"/>
    </row>
    <row r="91" spans="1:18">
      <c r="A91" s="13">
        <v>45849</v>
      </c>
      <c r="B91" t="str">
        <v>Team 4</v>
      </c>
      <c r="C91" t="str">
        <v>Nate Thomas</v>
      </c>
      <c r="D91" s="12">
        <v>0</v>
      </c>
      <c r="E91" s="17">
        <v>45849.334816655093</v>
      </c>
      <c r="F91" s="17">
        <v>45852.33645224537</v>
      </c>
      <c r="G91" s="17">
        <v>45849.333333333336</v>
      </c>
      <c r="H91" s="17">
        <v>45849.708333333336</v>
      </c>
      <c r="I91" s="28">
        <f t="shared" si="1"/>
        <v>2</v>
      </c>
      <c r="K91" t="str">
        <v>Zane Smith</v>
      </c>
      <c r="Q91" s="17"/>
      <c r="R91" s="17"/>
    </row>
    <row r="92" spans="1:18">
      <c r="A92" s="13">
        <v>45849</v>
      </c>
      <c r="B92" t="str">
        <v>Team 4</v>
      </c>
      <c r="C92" t="str">
        <v>Olivia Anderson</v>
      </c>
      <c r="D92" s="12">
        <v>0</v>
      </c>
      <c r="E92" s="17">
        <v>45849.477633796298</v>
      </c>
      <c r="F92" s="17">
        <v>45849.834652800928</v>
      </c>
      <c r="G92" s="17">
        <v>45849.458333333336</v>
      </c>
      <c r="H92" s="17">
        <v>45849.833333333336</v>
      </c>
      <c r="I92" s="28">
        <f t="shared" si="1"/>
        <v>27</v>
      </c>
      <c r="K92" t="str">
        <v>Alice Miller</v>
      </c>
      <c r="Q92" s="17"/>
      <c r="R92" s="17"/>
    </row>
    <row r="93" spans="1:18">
      <c r="A93" s="13">
        <v>45849</v>
      </c>
      <c r="B93" t="str">
        <v>Team 4</v>
      </c>
      <c r="C93" t="str">
        <v>Olivia Gonzalez</v>
      </c>
      <c r="D93" s="12">
        <v>0</v>
      </c>
      <c r="E93" s="17">
        <v>45849.552607662037</v>
      </c>
      <c r="F93" s="17">
        <v>45852.461587800928</v>
      </c>
      <c r="G93" s="17">
        <v>45849.458333333336</v>
      </c>
      <c r="H93" s="17">
        <v>45849.833333333336</v>
      </c>
      <c r="I93" s="28">
        <f t="shared" si="1"/>
        <v>135</v>
      </c>
      <c r="K93" t="str">
        <v>Alice Thomas</v>
      </c>
      <c r="Q93" s="17"/>
      <c r="R93" s="17"/>
    </row>
    <row r="94" spans="1:18">
      <c r="A94" s="13">
        <v>45849</v>
      </c>
      <c r="B94" t="str">
        <v>Team 4</v>
      </c>
      <c r="C94" t="str">
        <v>Olivia Miller</v>
      </c>
      <c r="D94" s="12">
        <v>0</v>
      </c>
      <c r="E94" s="17">
        <v>45849.460211018515</v>
      </c>
      <c r="F94" s="17">
        <v>45849.833428969905</v>
      </c>
      <c r="G94" s="17">
        <v>45849.458333333336</v>
      </c>
      <c r="H94" s="17">
        <v>45849.833333333336</v>
      </c>
      <c r="I94" s="28">
        <f t="shared" si="1"/>
        <v>2</v>
      </c>
      <c r="K94" s="17" t="str">
        <v>Bella Brown</v>
      </c>
    </row>
    <row r="95" spans="1:18">
      <c r="A95" s="13">
        <v>45849</v>
      </c>
      <c r="B95" t="str">
        <v>Team 4</v>
      </c>
      <c r="C95" t="str">
        <v>Steve Garcia</v>
      </c>
      <c r="D95" s="12">
        <v>0</v>
      </c>
      <c r="E95" s="17">
        <v>45849.375071122682</v>
      </c>
      <c r="F95" s="17">
        <v>45849.750166724538</v>
      </c>
      <c r="G95" s="17">
        <v>45849.375</v>
      </c>
      <c r="H95" s="17">
        <v>45849.75</v>
      </c>
      <c r="I95" s="28">
        <f t="shared" si="1"/>
        <v>0</v>
      </c>
      <c r="K95" s="17" t="str">
        <v>Dana Brown</v>
      </c>
    </row>
    <row r="96" spans="1:18">
      <c r="A96" s="13">
        <v>45850</v>
      </c>
      <c r="B96" t="str">
        <v>Team 4</v>
      </c>
      <c r="C96" t="str">
        <v>Uma Garcia</v>
      </c>
      <c r="D96" s="12">
        <v>0</v>
      </c>
      <c r="E96" s="17">
        <v>45850.336974201389</v>
      </c>
      <c r="F96" s="17">
        <v>45850.669632511577</v>
      </c>
      <c r="G96" s="17">
        <v>45850.333333333336</v>
      </c>
      <c r="H96" s="17">
        <v>45850.708333333336</v>
      </c>
      <c r="I96" s="28">
        <f t="shared" si="1"/>
        <v>5</v>
      </c>
      <c r="K96" s="17" t="str">
        <v>Xander Hernandez</v>
      </c>
    </row>
    <row r="97" spans="1:11">
      <c r="A97" s="13">
        <v>45850</v>
      </c>
      <c r="B97" t="str">
        <v>Team 4</v>
      </c>
      <c r="C97" t="str">
        <v>Uma Hernandez</v>
      </c>
      <c r="D97" s="12">
        <v>0</v>
      </c>
      <c r="E97" s="17">
        <v>0</v>
      </c>
      <c r="F97" s="17">
        <v>0</v>
      </c>
      <c r="G97" s="17">
        <v>45850.458333333336</v>
      </c>
      <c r="H97" s="17">
        <v>45850.833333333336</v>
      </c>
      <c r="I97" s="28">
        <f t="shared" si="1"/>
        <v>-66024660</v>
      </c>
      <c r="K97" s="17" t="str">
        <v>Xander Lopez</v>
      </c>
    </row>
    <row r="98" spans="1:11">
      <c r="A98" s="13">
        <v>45850</v>
      </c>
      <c r="B98" t="str">
        <v>Team 4</v>
      </c>
      <c r="C98" t="str">
        <v>Uma Taylor</v>
      </c>
      <c r="D98" s="12">
        <v>0</v>
      </c>
      <c r="E98" s="17">
        <v>45850.46685611111</v>
      </c>
      <c r="F98" s="17">
        <v>45851.461901168979</v>
      </c>
      <c r="G98" s="17">
        <v>45850.458333333336</v>
      </c>
      <c r="H98" s="17">
        <v>45850.833333333336</v>
      </c>
      <c r="I98" s="28">
        <f t="shared" si="1"/>
        <v>12</v>
      </c>
      <c r="K98" s="17" t="str">
        <v>Xander Moore</v>
      </c>
    </row>
    <row r="99" spans="1:11">
      <c r="A99" s="13">
        <v>45850</v>
      </c>
      <c r="B99" t="str">
        <v>Team 4</v>
      </c>
      <c r="C99" t="str">
        <v>Uma Williams</v>
      </c>
      <c r="D99" s="12">
        <v>0</v>
      </c>
      <c r="E99" s="17">
        <v>0</v>
      </c>
      <c r="F99" s="17">
        <v>0</v>
      </c>
      <c r="G99" s="17">
        <v>45850.375</v>
      </c>
      <c r="H99" s="17">
        <v>45850.75</v>
      </c>
      <c r="I99" s="28">
        <f t="shared" si="1"/>
        <v>-66024540</v>
      </c>
      <c r="K99" s="17" t="str">
        <v>Xander Rodriguez</v>
      </c>
    </row>
    <row r="100" spans="1:11">
      <c r="A100" s="13">
        <v>45851</v>
      </c>
      <c r="B100" t="str">
        <v>Team 4</v>
      </c>
      <c r="C100" t="str">
        <v>Charlie Jackson</v>
      </c>
      <c r="D100" s="12">
        <v>0</v>
      </c>
      <c r="E100" s="17">
        <v>0</v>
      </c>
      <c r="F100" s="17">
        <v>0</v>
      </c>
      <c r="G100" s="17">
        <v>45851.333333333336</v>
      </c>
      <c r="H100" s="17">
        <v>45851.708333333336</v>
      </c>
      <c r="I100" s="28">
        <f t="shared" si="1"/>
        <v>-66025920</v>
      </c>
      <c r="K100" s="17" t="str">
        <v>Bella Gonzalez</v>
      </c>
    </row>
    <row r="101" spans="1:11">
      <c r="A101" s="13">
        <v>45851</v>
      </c>
      <c r="B101" t="str">
        <v>Team 4</v>
      </c>
      <c r="C101" t="str">
        <v>Charlie Williams</v>
      </c>
      <c r="D101" s="12">
        <v>0</v>
      </c>
      <c r="E101" s="17">
        <v>0</v>
      </c>
      <c r="F101" s="17">
        <v>0</v>
      </c>
      <c r="G101" s="17">
        <v>45851.458333333336</v>
      </c>
      <c r="H101" s="17">
        <v>45851.833333333336</v>
      </c>
      <c r="I101" s="28">
        <f t="shared" si="1"/>
        <v>-66026100</v>
      </c>
      <c r="K101" s="17" t="str">
        <v>Frank Davis</v>
      </c>
    </row>
    <row r="102" spans="1:11">
      <c r="A102" s="13">
        <v>45851</v>
      </c>
      <c r="B102" t="str">
        <v>Team 4</v>
      </c>
      <c r="C102" t="str">
        <v>Dana Anderson</v>
      </c>
      <c r="D102" s="12">
        <v>0</v>
      </c>
      <c r="E102" s="17">
        <v>45851.461963657406</v>
      </c>
      <c r="F102" s="17">
        <v>45851.83357357639</v>
      </c>
      <c r="G102" s="17">
        <v>45851.458333333336</v>
      </c>
      <c r="H102" s="17">
        <v>45851.833333333336</v>
      </c>
      <c r="I102" s="28">
        <f t="shared" si="1"/>
        <v>5</v>
      </c>
      <c r="K102" s="17" t="str">
        <v>Frank Jones</v>
      </c>
    </row>
    <row r="103" spans="1:11">
      <c r="A103" s="13">
        <v>45852</v>
      </c>
      <c r="B103" t="str">
        <v>Team 4</v>
      </c>
      <c r="C103" t="str">
        <v>Karen Rodriguez</v>
      </c>
      <c r="D103" s="12">
        <v>0</v>
      </c>
      <c r="E103" s="17">
        <v>45852.459193229166</v>
      </c>
      <c r="F103" s="17">
        <v>45852.833607881941</v>
      </c>
      <c r="G103" s="17">
        <v>45852.458333333336</v>
      </c>
      <c r="H103" s="17">
        <v>45852.833333333336</v>
      </c>
      <c r="I103" s="28">
        <f t="shared" si="1"/>
        <v>1</v>
      </c>
      <c r="K103" s="17" t="str">
        <v>Frank Rodriguez</v>
      </c>
    </row>
    <row r="104" spans="1:11">
      <c r="A104" s="13">
        <v>45852</v>
      </c>
      <c r="B104" t="str">
        <v>Team 4</v>
      </c>
      <c r="C104" t="str">
        <v>Leo Hernandez</v>
      </c>
      <c r="D104" s="12">
        <v>0</v>
      </c>
      <c r="E104" s="17">
        <v>45852.460817812498</v>
      </c>
      <c r="F104" s="17">
        <v>45852.832867314813</v>
      </c>
      <c r="G104" s="17">
        <v>45852.458333333336</v>
      </c>
      <c r="H104" s="17">
        <v>45852.833333333336</v>
      </c>
      <c r="I104" s="28">
        <f t="shared" si="1"/>
        <v>3</v>
      </c>
      <c r="K104" s="17" t="str">
        <v>Frank Taylor</v>
      </c>
    </row>
    <row r="105" spans="1:11">
      <c r="A105" s="13">
        <v>45852</v>
      </c>
      <c r="B105" t="str">
        <v>Team 4</v>
      </c>
      <c r="C105" t="str">
        <v>Leo Martin</v>
      </c>
      <c r="D105" s="12">
        <v>0</v>
      </c>
      <c r="E105" s="17">
        <v>45852.336547129627</v>
      </c>
      <c r="F105" s="17">
        <v>45853.336161666666</v>
      </c>
      <c r="G105" s="17">
        <v>45852.333333333336</v>
      </c>
      <c r="H105" s="17">
        <v>45852.708333333336</v>
      </c>
      <c r="I105" s="28">
        <f t="shared" si="1"/>
        <v>4</v>
      </c>
      <c r="K105" s="17" t="str">
        <v>Grace Anderson</v>
      </c>
    </row>
    <row r="106" spans="1:11">
      <c r="A106" s="13">
        <v>45852</v>
      </c>
      <c r="B106" t="str">
        <v>Team 4</v>
      </c>
      <c r="C106" t="str">
        <v>Leo Thomas</v>
      </c>
      <c r="D106" s="12">
        <v>0</v>
      </c>
      <c r="E106" s="17">
        <v>45852.334962719906</v>
      </c>
      <c r="F106" s="17">
        <v>45853.332680497682</v>
      </c>
      <c r="G106" s="17">
        <v>45852.333333333336</v>
      </c>
      <c r="H106" s="17">
        <v>45852.708333333336</v>
      </c>
      <c r="I106" s="28">
        <f t="shared" si="1"/>
        <v>2</v>
      </c>
      <c r="K106" s="17" t="str">
        <v>Grace Jones</v>
      </c>
    </row>
    <row r="107" spans="1:11">
      <c r="A107" s="13">
        <v>45852</v>
      </c>
      <c r="B107" t="str">
        <v>Team 4</v>
      </c>
      <c r="C107" t="str">
        <v>Leo Wilson</v>
      </c>
      <c r="D107" s="12">
        <v>0</v>
      </c>
      <c r="E107" s="17">
        <v>0</v>
      </c>
      <c r="F107" s="17">
        <v>0</v>
      </c>
      <c r="G107" s="17">
        <v>45852.5</v>
      </c>
      <c r="H107" s="17">
        <v>45852.75</v>
      </c>
      <c r="I107" s="28">
        <f t="shared" si="1"/>
        <v>-66027600</v>
      </c>
      <c r="K107" s="17" t="str">
        <v>Grace Martinez</v>
      </c>
    </row>
    <row r="108" spans="1:11">
      <c r="A108" s="13">
        <v>45852</v>
      </c>
      <c r="B108" t="str">
        <v>Team 4</v>
      </c>
      <c r="C108" t="str">
        <v>Mona Davis</v>
      </c>
      <c r="D108" s="12">
        <v>0</v>
      </c>
      <c r="E108" s="17">
        <v>45852.461635081017</v>
      </c>
      <c r="F108" s="17">
        <v>45852.834200590281</v>
      </c>
      <c r="G108" s="17">
        <v>45852.458333333336</v>
      </c>
      <c r="H108" s="17">
        <v>45852.833333333336</v>
      </c>
      <c r="I108" s="28">
        <f t="shared" si="1"/>
        <v>4</v>
      </c>
      <c r="K108" s="17" t="str">
        <v>Grace Taylor</v>
      </c>
    </row>
    <row r="109" spans="1:11">
      <c r="A109" s="13">
        <v>45852</v>
      </c>
      <c r="B109" t="str">
        <v>Team 4</v>
      </c>
      <c r="C109" t="str">
        <v>Nate Anderson</v>
      </c>
      <c r="D109" s="12">
        <v>0</v>
      </c>
      <c r="E109" s="17">
        <v>0</v>
      </c>
      <c r="F109" s="17">
        <v>0</v>
      </c>
      <c r="G109" s="17">
        <v>45852.458333333336</v>
      </c>
      <c r="H109" s="17">
        <v>45852.833333333336</v>
      </c>
      <c r="I109" s="28">
        <f t="shared" si="1"/>
        <v>-66027540</v>
      </c>
      <c r="K109" s="17" t="str">
        <v>Paul Rodriguez</v>
      </c>
    </row>
    <row r="110" spans="1:11">
      <c r="A110" s="13">
        <v>45852</v>
      </c>
      <c r="B110" t="str">
        <v>Team 4</v>
      </c>
      <c r="C110" t="str">
        <v>Nate Garcia</v>
      </c>
      <c r="D110" s="12">
        <v>0</v>
      </c>
      <c r="E110" s="17">
        <v>45852.460045277781</v>
      </c>
      <c r="F110" s="17">
        <v>45852.833437592592</v>
      </c>
      <c r="G110" s="17">
        <v>45852.458333333336</v>
      </c>
      <c r="H110" s="17">
        <v>45852.833333333336</v>
      </c>
      <c r="I110" s="28">
        <f t="shared" si="1"/>
        <v>2</v>
      </c>
      <c r="K110" s="17" t="str">
        <v>Quinn Jones</v>
      </c>
    </row>
    <row r="111" spans="1:11">
      <c r="A111" s="13">
        <v>45852</v>
      </c>
      <c r="B111" t="str">
        <v>Team 4</v>
      </c>
      <c r="C111" t="str">
        <v>Nate Gonzalez</v>
      </c>
      <c r="D111" s="12">
        <v>0</v>
      </c>
      <c r="E111" s="17">
        <v>45852.373052546296</v>
      </c>
      <c r="F111" s="17">
        <v>45852.750482337964</v>
      </c>
      <c r="G111" s="17">
        <v>45852.375</v>
      </c>
      <c r="H111" s="17">
        <v>45852.75</v>
      </c>
      <c r="I111" s="28">
        <f t="shared" si="1"/>
        <v>-2</v>
      </c>
      <c r="K111" s="17" t="str">
        <v>Quinn Lopez</v>
      </c>
    </row>
    <row r="112" spans="1:11">
      <c r="A112" s="13">
        <v>45852</v>
      </c>
      <c r="B112" t="str">
        <v>Team 4</v>
      </c>
      <c r="C112" t="str">
        <v>Paul Wilson</v>
      </c>
      <c r="D112" s="12">
        <v>0</v>
      </c>
      <c r="E112" s="17">
        <v>45852.375112557871</v>
      </c>
      <c r="F112" s="17">
        <v>45852.750302060187</v>
      </c>
      <c r="G112" s="17">
        <v>45852.375</v>
      </c>
      <c r="H112" s="17">
        <v>45852.75</v>
      </c>
      <c r="I112" s="28">
        <f t="shared" si="1"/>
        <v>0</v>
      </c>
      <c r="K112" s="17" t="str">
        <v>Quinn Rodriguez</v>
      </c>
    </row>
    <row r="113" spans="1:11">
      <c r="A113" s="13">
        <v>45853</v>
      </c>
      <c r="B113" t="str">
        <v>Team 4</v>
      </c>
      <c r="C113" t="str">
        <v>Tina Thomas</v>
      </c>
      <c r="D113" s="12">
        <v>0</v>
      </c>
      <c r="E113" s="17">
        <v>45853.466365011576</v>
      </c>
      <c r="F113" s="17">
        <v>45853.83340398148</v>
      </c>
      <c r="G113" s="17">
        <v>45853.458333333336</v>
      </c>
      <c r="H113" s="17">
        <v>45853.833333333336</v>
      </c>
      <c r="I113" s="28">
        <f t="shared" si="1"/>
        <v>11</v>
      </c>
      <c r="K113" s="17" t="str">
        <v>Rachel Miller</v>
      </c>
    </row>
    <row r="114" spans="1:11">
      <c r="A114" s="13">
        <v>45853</v>
      </c>
      <c r="B114" t="str">
        <v>Team 4</v>
      </c>
      <c r="C114" t="str">
        <v>Uma Hernandez</v>
      </c>
      <c r="D114" s="12">
        <v>0</v>
      </c>
      <c r="E114" s="17">
        <v>45853.460184236108</v>
      </c>
      <c r="F114" s="17">
        <v>45853.834322905095</v>
      </c>
      <c r="G114" s="17">
        <v>45853.458333333336</v>
      </c>
      <c r="H114" s="17">
        <v>45853.833333333336</v>
      </c>
      <c r="I114" s="28">
        <f t="shared" si="1"/>
        <v>2</v>
      </c>
      <c r="K114" s="17" t="str">
        <v>Rachel Smith</v>
      </c>
    </row>
    <row r="115" spans="1:11">
      <c r="A115" s="13">
        <v>45853</v>
      </c>
      <c r="B115" t="str">
        <v>Team 4</v>
      </c>
      <c r="C115" t="str">
        <v>Uma Taylor</v>
      </c>
      <c r="D115" s="12">
        <v>0</v>
      </c>
      <c r="E115" s="17">
        <v>45853.336276076392</v>
      </c>
      <c r="F115" s="17">
        <v>45854.336992488425</v>
      </c>
      <c r="G115" s="17">
        <v>45853.333333333336</v>
      </c>
      <c r="H115" s="17">
        <v>45853.708333333336</v>
      </c>
      <c r="I115" s="28">
        <f t="shared" si="1"/>
        <v>4</v>
      </c>
      <c r="K115" s="17" t="str">
        <v>Bella Johnson</v>
      </c>
    </row>
    <row r="116" spans="1:11">
      <c r="A116" s="13">
        <v>45853</v>
      </c>
      <c r="B116" t="str">
        <v>Team 4</v>
      </c>
      <c r="C116" t="str">
        <v>Uma Williams</v>
      </c>
      <c r="D116" s="12">
        <v>0</v>
      </c>
      <c r="E116" s="17">
        <v>45853.463817673612</v>
      </c>
      <c r="F116" s="17">
        <v>45853.834656828702</v>
      </c>
      <c r="G116" s="17">
        <v>45853.458333333336</v>
      </c>
      <c r="H116" s="17">
        <v>45853.833333333336</v>
      </c>
      <c r="I116" s="28">
        <f t="shared" si="1"/>
        <v>7</v>
      </c>
      <c r="K116" s="17" t="str">
        <v>Bob Anderson</v>
      </c>
    </row>
    <row r="117" spans="1:11">
      <c r="A117" s="13">
        <v>45853</v>
      </c>
      <c r="B117" t="str">
        <v>Team 4</v>
      </c>
      <c r="C117" t="str">
        <v>Victor Davis</v>
      </c>
      <c r="D117" s="12">
        <v>0</v>
      </c>
      <c r="E117" s="17">
        <v>45853.33356215278</v>
      </c>
      <c r="F117" s="17">
        <v>45853.709205324078</v>
      </c>
      <c r="G117" s="17">
        <v>45853.333333333336</v>
      </c>
      <c r="H117" s="17">
        <v>45853.708333333336</v>
      </c>
      <c r="I117" s="28">
        <f t="shared" si="1"/>
        <v>0</v>
      </c>
      <c r="K117" s="17" t="str">
        <v>Bob Hernandez</v>
      </c>
    </row>
    <row r="118" spans="1:11">
      <c r="A118" s="13">
        <v>45853</v>
      </c>
      <c r="B118" t="str">
        <v>Team 4</v>
      </c>
      <c r="C118" t="str">
        <v>Wendy Anderson</v>
      </c>
      <c r="D118" s="12">
        <v>0</v>
      </c>
      <c r="E118" s="17">
        <v>45853.455926747687</v>
      </c>
      <c r="F118" s="17">
        <v>45854.44636746528</v>
      </c>
      <c r="G118" s="17">
        <v>45853.458333333336</v>
      </c>
      <c r="H118" s="17">
        <v>45853.833333333336</v>
      </c>
      <c r="I118" s="28">
        <f t="shared" si="1"/>
        <v>-3</v>
      </c>
      <c r="K118" s="17" t="str">
        <v>Bob Martinez</v>
      </c>
    </row>
    <row r="119" spans="1:11">
      <c r="A119" s="13">
        <v>45853</v>
      </c>
      <c r="B119" t="str">
        <v>Team 4</v>
      </c>
      <c r="C119" t="str">
        <v>Wendy Smith</v>
      </c>
      <c r="D119" s="12">
        <v>0</v>
      </c>
      <c r="E119" s="17">
        <v>45853.465098159722</v>
      </c>
      <c r="F119" s="17">
        <v>45853.834200370373</v>
      </c>
      <c r="G119" s="17">
        <v>45853.458333333336</v>
      </c>
      <c r="H119" s="17">
        <v>45853.833333333336</v>
      </c>
      <c r="I119" s="28">
        <f t="shared" si="1"/>
        <v>9</v>
      </c>
    </row>
    <row r="120" spans="1:11">
      <c r="A120" s="13">
        <v>45853</v>
      </c>
      <c r="B120" t="str">
        <v>Team 4</v>
      </c>
      <c r="C120" t="str">
        <v>Wendy Wilson</v>
      </c>
      <c r="D120" s="12">
        <v>0</v>
      </c>
      <c r="E120" s="17">
        <v>45853.372954999999</v>
      </c>
      <c r="F120" s="17">
        <v>45853.750551041667</v>
      </c>
      <c r="G120" s="17">
        <v>45853.375</v>
      </c>
      <c r="H120" s="17">
        <v>45853.75</v>
      </c>
      <c r="I120" s="28">
        <f t="shared" si="1"/>
        <v>-2</v>
      </c>
    </row>
    <row r="121" spans="1:11">
      <c r="A121" s="13">
        <v>45853</v>
      </c>
      <c r="B121" t="str">
        <v>Team 4</v>
      </c>
      <c r="C121" t="str">
        <v>Alice Martin</v>
      </c>
      <c r="D121" s="12">
        <v>0</v>
      </c>
      <c r="E121" s="17">
        <v>45853.375108946762</v>
      </c>
      <c r="F121" s="17">
        <v>45853.750733321758</v>
      </c>
      <c r="G121" s="17">
        <v>45853.375</v>
      </c>
      <c r="H121" s="17">
        <v>45853.75</v>
      </c>
      <c r="I121" s="28">
        <f t="shared" si="1"/>
        <v>0</v>
      </c>
    </row>
    <row r="122" spans="1:11">
      <c r="A122" s="13">
        <v>45854</v>
      </c>
      <c r="B122" t="str">
        <v>Team 4</v>
      </c>
      <c r="C122" t="str">
        <v>Dana Williams</v>
      </c>
      <c r="D122" s="12">
        <v>0</v>
      </c>
      <c r="E122" s="17">
        <v>45854.458664606478</v>
      </c>
      <c r="F122" s="17">
        <v>45854.740546828703</v>
      </c>
      <c r="G122" s="17">
        <v>45854.458333333336</v>
      </c>
      <c r="H122" s="17">
        <v>45854.833333333336</v>
      </c>
      <c r="I122" s="28">
        <f t="shared" si="1"/>
        <v>0</v>
      </c>
    </row>
    <row r="123" spans="1:11">
      <c r="A123" s="13">
        <v>45854</v>
      </c>
      <c r="B123" t="str">
        <v>Team 4</v>
      </c>
      <c r="C123" t="str">
        <v>Diana Smith</v>
      </c>
      <c r="D123" s="12">
        <v>0</v>
      </c>
      <c r="E123" s="17">
        <v>45854.461629907404</v>
      </c>
      <c r="F123" s="17">
        <v>45854.832325682873</v>
      </c>
      <c r="G123" s="17">
        <v>45854.458333333336</v>
      </c>
      <c r="H123" s="17">
        <v>45854.833333333336</v>
      </c>
      <c r="I123" s="28">
        <f t="shared" si="1"/>
        <v>4</v>
      </c>
    </row>
    <row r="124" spans="1:11">
      <c r="A124" s="13">
        <v>45854</v>
      </c>
      <c r="B124" t="str">
        <v>Team 4</v>
      </c>
      <c r="C124" t="str">
        <v>Diana Thomas</v>
      </c>
      <c r="D124" s="12">
        <v>0</v>
      </c>
      <c r="E124" s="17">
        <v>45854.337039444443</v>
      </c>
      <c r="F124" s="17">
        <v>45855.347302453702</v>
      </c>
      <c r="G124" s="17">
        <v>45854.333333333336</v>
      </c>
      <c r="H124" s="17">
        <v>45854.708333333336</v>
      </c>
      <c r="I124" s="28">
        <f t="shared" si="1"/>
        <v>5</v>
      </c>
    </row>
    <row r="125" spans="1:11">
      <c r="A125" s="13">
        <v>45854</v>
      </c>
      <c r="B125" t="str">
        <v>Team 4</v>
      </c>
      <c r="C125" t="str">
        <v>Diana Williams</v>
      </c>
      <c r="D125" s="12">
        <v>0</v>
      </c>
      <c r="E125" s="17">
        <v>45854.487290856479</v>
      </c>
      <c r="F125" s="17">
        <v>45854.834969456017</v>
      </c>
      <c r="G125" s="17">
        <v>45854.479166666664</v>
      </c>
      <c r="H125" s="17">
        <v>45854.833333333336</v>
      </c>
      <c r="I125" s="28">
        <f t="shared" si="1"/>
        <v>11</v>
      </c>
    </row>
    <row r="126" spans="1:11">
      <c r="A126" s="13">
        <v>45854</v>
      </c>
      <c r="B126" t="str">
        <v>Team 4</v>
      </c>
      <c r="C126" t="str">
        <v>Eve Davis</v>
      </c>
      <c r="D126" s="12">
        <v>0</v>
      </c>
      <c r="E126" s="17">
        <v>45854.333752152779</v>
      </c>
      <c r="F126" s="17">
        <v>45857.388813750003</v>
      </c>
      <c r="G126" s="17">
        <v>45854.333333333336</v>
      </c>
      <c r="H126" s="17">
        <v>45854.708333333336</v>
      </c>
      <c r="I126" s="28">
        <f t="shared" si="1"/>
        <v>0</v>
      </c>
    </row>
    <row r="127" spans="1:11">
      <c r="A127" s="13">
        <v>45854</v>
      </c>
      <c r="B127" t="str">
        <v>Team 4</v>
      </c>
      <c r="C127" t="str">
        <v>Eve Gonzalez</v>
      </c>
      <c r="D127" s="12">
        <v>0</v>
      </c>
      <c r="E127" s="17">
        <v>0</v>
      </c>
      <c r="F127" s="17">
        <v>0</v>
      </c>
      <c r="G127" s="17">
        <v>45854.5</v>
      </c>
      <c r="H127" s="17">
        <v>45854.75</v>
      </c>
      <c r="I127" s="28">
        <f t="shared" si="1"/>
        <v>-66030480</v>
      </c>
    </row>
    <row r="128" spans="1:11">
      <c r="A128" s="13">
        <v>45854</v>
      </c>
      <c r="B128" t="str">
        <v>Team 4</v>
      </c>
      <c r="C128" t="str">
        <v>Eve Jackson</v>
      </c>
      <c r="D128" s="12">
        <v>0</v>
      </c>
      <c r="E128" s="17">
        <v>45854.454600150464</v>
      </c>
      <c r="F128" s="17">
        <v>45855.458510405093</v>
      </c>
      <c r="G128" s="17">
        <v>45854.458333333336</v>
      </c>
      <c r="H128" s="17">
        <v>45854.833333333336</v>
      </c>
      <c r="I128" s="28">
        <f t="shared" si="1"/>
        <v>-5</v>
      </c>
    </row>
    <row r="129" spans="1:9">
      <c r="A129" s="13">
        <v>45854</v>
      </c>
      <c r="B129" t="str">
        <v>Team 4</v>
      </c>
      <c r="C129" t="str">
        <v>Eve Wilson</v>
      </c>
      <c r="D129" s="12">
        <v>0</v>
      </c>
      <c r="E129" s="17">
        <v>45854.461029999999</v>
      </c>
      <c r="F129" s="17">
        <v>45854.834239351854</v>
      </c>
      <c r="G129" s="17">
        <v>45854.458333333336</v>
      </c>
      <c r="H129" s="17">
        <v>45854.833333333336</v>
      </c>
      <c r="I129" s="28">
        <f t="shared" si="1"/>
        <v>3</v>
      </c>
    </row>
    <row r="130" spans="1:9">
      <c r="A130" s="13">
        <v>45854</v>
      </c>
      <c r="B130" t="str">
        <v>Team 4</v>
      </c>
      <c r="C130" t="str">
        <v>Frank Brown</v>
      </c>
      <c r="D130" s="12">
        <v>0</v>
      </c>
      <c r="E130" s="17">
        <v>45854.372533946756</v>
      </c>
      <c r="F130" s="17">
        <v>45854.750235833337</v>
      </c>
      <c r="G130" s="17">
        <v>45854.375</v>
      </c>
      <c r="H130" s="17">
        <v>45854.75</v>
      </c>
      <c r="I130" s="28">
        <f t="shared" si="1"/>
        <v>-3</v>
      </c>
    </row>
    <row r="131" spans="1:9">
      <c r="A131" s="13">
        <v>45854</v>
      </c>
      <c r="B131" t="str">
        <v>Team 4</v>
      </c>
      <c r="C131" t="str">
        <v>Ivy Taylor</v>
      </c>
      <c r="D131" s="12">
        <v>0</v>
      </c>
      <c r="E131" s="17">
        <v>45854.375272569443</v>
      </c>
      <c r="F131" s="17">
        <v>45855.372236875002</v>
      </c>
      <c r="G131" s="17">
        <v>45854.375</v>
      </c>
      <c r="H131" s="17">
        <v>45854.75</v>
      </c>
      <c r="I131" s="28">
        <f t="shared" si="1"/>
        <v>0</v>
      </c>
    </row>
    <row r="132" spans="1:9">
      <c r="A132" s="13">
        <v>45855</v>
      </c>
      <c r="B132" t="str">
        <v>Team 4</v>
      </c>
      <c r="C132" t="str">
        <v>Olivia Miller</v>
      </c>
      <c r="D132" s="12">
        <v>0</v>
      </c>
      <c r="E132" s="17">
        <v>45855.446999120373</v>
      </c>
      <c r="F132" s="17">
        <v>45855.833485034724</v>
      </c>
      <c r="G132" s="17">
        <v>45855.458333333336</v>
      </c>
      <c r="H132" s="17">
        <v>45855.833333333336</v>
      </c>
      <c r="I132" s="28">
        <f t="shared" ref="I132:I195" si="2">ROUNDDOWN((E132-G132)*1440,0)</f>
        <v>-16</v>
      </c>
    </row>
    <row r="133" spans="1:9">
      <c r="A133" s="13">
        <v>45855</v>
      </c>
      <c r="B133" t="str">
        <v>Team 4</v>
      </c>
      <c r="C133" t="str">
        <v>Olivia Thomas</v>
      </c>
      <c r="D133" s="12">
        <v>0</v>
      </c>
      <c r="E133" s="17">
        <v>45855.46211064815</v>
      </c>
      <c r="F133" s="17">
        <v>45855.833476979169</v>
      </c>
      <c r="G133" s="17">
        <v>45855.458333333336</v>
      </c>
      <c r="H133" s="17">
        <v>45855.833333333336</v>
      </c>
      <c r="I133" s="28">
        <f t="shared" si="2"/>
        <v>5</v>
      </c>
    </row>
    <row r="134" spans="1:9">
      <c r="A134" s="13">
        <v>45855</v>
      </c>
      <c r="B134" t="str">
        <v>Team 4</v>
      </c>
      <c r="C134" t="str">
        <v>Paul Johnson</v>
      </c>
      <c r="D134" s="12">
        <v>0</v>
      </c>
      <c r="E134" s="17">
        <v>45855.347339409724</v>
      </c>
      <c r="F134" s="17">
        <v>45856.335565243055</v>
      </c>
      <c r="G134" s="17">
        <v>45855.333333333336</v>
      </c>
      <c r="H134" s="17">
        <v>45855.708333333336</v>
      </c>
      <c r="I134" s="28">
        <f t="shared" si="2"/>
        <v>20</v>
      </c>
    </row>
    <row r="135" spans="1:9">
      <c r="A135" s="13">
        <v>45855</v>
      </c>
      <c r="B135" t="str">
        <v>Team 4</v>
      </c>
      <c r="C135" t="str">
        <v>Paul Miller</v>
      </c>
      <c r="D135" s="12">
        <v>0</v>
      </c>
      <c r="E135" s="17">
        <v>45855.459304756943</v>
      </c>
      <c r="F135" s="17">
        <v>45855.834632557868</v>
      </c>
      <c r="G135" s="17">
        <v>45855.458333333336</v>
      </c>
      <c r="H135" s="17">
        <v>45855.833333333336</v>
      </c>
      <c r="I135" s="28">
        <f t="shared" si="2"/>
        <v>1</v>
      </c>
    </row>
    <row r="136" spans="1:9">
      <c r="A136" s="13">
        <v>45855</v>
      </c>
      <c r="B136" t="str">
        <v>Team 4</v>
      </c>
      <c r="C136" t="str">
        <v>Paul Smith</v>
      </c>
      <c r="D136" s="12">
        <v>0</v>
      </c>
      <c r="E136" s="17">
        <v>0</v>
      </c>
      <c r="F136" s="17">
        <v>0</v>
      </c>
      <c r="G136" s="17">
        <v>45855.5</v>
      </c>
      <c r="H136" s="17">
        <v>45855.75</v>
      </c>
      <c r="I136" s="28">
        <f t="shared" si="2"/>
        <v>-66031920</v>
      </c>
    </row>
    <row r="137" spans="1:9">
      <c r="A137" s="13">
        <v>45855</v>
      </c>
      <c r="B137" t="str">
        <v>Team 4</v>
      </c>
      <c r="C137" t="str">
        <v>Paul Wilson</v>
      </c>
      <c r="D137" s="12">
        <v>0</v>
      </c>
      <c r="E137" s="17">
        <v>45855.458552071759</v>
      </c>
      <c r="F137" s="17">
        <v>45855.83399994213</v>
      </c>
      <c r="G137" s="17">
        <v>45855.458333333336</v>
      </c>
      <c r="H137" s="17">
        <v>45855.833333333336</v>
      </c>
      <c r="I137" s="28">
        <f t="shared" si="2"/>
        <v>0</v>
      </c>
    </row>
    <row r="138" spans="1:9">
      <c r="A138" s="13">
        <v>45855</v>
      </c>
      <c r="B138" t="str">
        <v>Team 4</v>
      </c>
      <c r="C138" t="str">
        <v>Quinn Miller</v>
      </c>
      <c r="D138" s="12">
        <v>0</v>
      </c>
      <c r="E138" s="17">
        <v>45855.371692939814</v>
      </c>
      <c r="F138" s="17">
        <v>45855.750820752313</v>
      </c>
      <c r="G138" s="17">
        <v>45855.375</v>
      </c>
      <c r="H138" s="17">
        <v>45855.75</v>
      </c>
      <c r="I138" s="28">
        <f t="shared" si="2"/>
        <v>-4</v>
      </c>
    </row>
    <row r="139" spans="1:9">
      <c r="A139" s="13">
        <v>45855</v>
      </c>
      <c r="B139" t="str">
        <v>Team 4</v>
      </c>
      <c r="C139" t="str">
        <v>Tina Martin</v>
      </c>
      <c r="D139" s="12">
        <v>0</v>
      </c>
      <c r="E139" s="17">
        <v>45855.375069837966</v>
      </c>
      <c r="F139" s="17">
        <v>45855.75015295139</v>
      </c>
      <c r="G139" s="17">
        <v>45855.375</v>
      </c>
      <c r="H139" s="17">
        <v>45855.75</v>
      </c>
      <c r="I139" s="28">
        <f t="shared" si="2"/>
        <v>0</v>
      </c>
    </row>
    <row r="140" spans="1:9">
      <c r="A140" s="13">
        <v>45856</v>
      </c>
      <c r="B140" t="str">
        <v>Team 4</v>
      </c>
      <c r="C140" t="str">
        <v>Zane Moore</v>
      </c>
      <c r="D140" s="12">
        <v>0</v>
      </c>
      <c r="E140" s="17">
        <v>45856.458510081022</v>
      </c>
      <c r="F140" s="17">
        <v>45856.833539629632</v>
      </c>
      <c r="G140" s="17">
        <v>45856.458333333336</v>
      </c>
      <c r="H140" s="17">
        <v>45856.833333333336</v>
      </c>
      <c r="I140" s="28">
        <f t="shared" si="2"/>
        <v>0</v>
      </c>
    </row>
    <row r="141" spans="1:9">
      <c r="A141" s="13">
        <v>45856</v>
      </c>
      <c r="B141" t="str">
        <v>Team 4</v>
      </c>
      <c r="C141" t="str">
        <v>Zane Smith</v>
      </c>
      <c r="D141" s="12">
        <v>0</v>
      </c>
      <c r="E141" s="17">
        <v>45856.457167893517</v>
      </c>
      <c r="F141" s="17">
        <v>45856.833953344911</v>
      </c>
      <c r="G141" s="17">
        <v>45856.458333333336</v>
      </c>
      <c r="H141" s="17">
        <v>45856.833333333336</v>
      </c>
      <c r="I141" s="28">
        <f t="shared" si="2"/>
        <v>-1</v>
      </c>
    </row>
    <row r="142" spans="1:9">
      <c r="A142" s="13">
        <v>45856</v>
      </c>
      <c r="B142" t="str">
        <v>Team 4</v>
      </c>
      <c r="C142" t="str">
        <v>Alice Martin</v>
      </c>
      <c r="D142" s="12">
        <v>0</v>
      </c>
      <c r="E142" s="17">
        <v>45856.335610393522</v>
      </c>
      <c r="F142" s="17">
        <v>45859.337429988424</v>
      </c>
      <c r="G142" s="17">
        <v>45856.333333333336</v>
      </c>
      <c r="H142" s="17">
        <v>45856.708333333336</v>
      </c>
      <c r="I142" s="28">
        <f t="shared" si="2"/>
        <v>3</v>
      </c>
    </row>
    <row r="143" spans="1:9">
      <c r="A143" s="13">
        <v>45856</v>
      </c>
      <c r="B143" t="str">
        <v>Team 4</v>
      </c>
      <c r="C143" t="str">
        <v>Alice Miller</v>
      </c>
      <c r="D143" s="12">
        <v>0</v>
      </c>
      <c r="E143" s="17">
        <v>45856.456667557868</v>
      </c>
      <c r="F143" s="17">
        <v>45856.833957719908</v>
      </c>
      <c r="G143" s="17">
        <v>45856.458333333336</v>
      </c>
      <c r="H143" s="17">
        <v>45856.833333333336</v>
      </c>
      <c r="I143" s="28">
        <f t="shared" si="2"/>
        <v>-2</v>
      </c>
    </row>
    <row r="144" spans="1:9">
      <c r="A144" s="13">
        <v>45856</v>
      </c>
      <c r="B144" t="str">
        <v>Team 4</v>
      </c>
      <c r="C144" t="str">
        <v>Alice Thomas</v>
      </c>
      <c r="D144" s="12">
        <v>0</v>
      </c>
      <c r="E144" s="17">
        <v>45856.459700798609</v>
      </c>
      <c r="F144" s="17">
        <v>45856.833660555552</v>
      </c>
      <c r="G144" s="17">
        <v>45856.458333333336</v>
      </c>
      <c r="H144" s="17">
        <v>45856.833333333336</v>
      </c>
      <c r="I144" s="28">
        <f t="shared" si="2"/>
        <v>1</v>
      </c>
    </row>
    <row r="145" spans="1:9">
      <c r="A145" s="13">
        <v>45856</v>
      </c>
      <c r="B145" t="str">
        <v>Team 4</v>
      </c>
      <c r="C145" t="str">
        <v>Bella Brown</v>
      </c>
      <c r="D145" s="12">
        <v>0</v>
      </c>
      <c r="E145" s="17">
        <v>45856.372731446761</v>
      </c>
      <c r="F145" s="17">
        <v>45856.372889629631</v>
      </c>
      <c r="G145" s="17">
        <v>45856.375</v>
      </c>
      <c r="H145" s="17">
        <v>45856.75</v>
      </c>
      <c r="I145" s="28">
        <f t="shared" si="2"/>
        <v>-3</v>
      </c>
    </row>
    <row r="146" spans="1:9">
      <c r="A146" s="13">
        <v>45856</v>
      </c>
      <c r="B146" t="str">
        <v>Team 4</v>
      </c>
      <c r="C146" t="str">
        <v>Dana Brown</v>
      </c>
      <c r="D146" s="12">
        <v>0</v>
      </c>
      <c r="E146" s="17">
        <v>45856.375134467591</v>
      </c>
      <c r="F146" s="17">
        <v>45856.751405682873</v>
      </c>
      <c r="G146" s="17">
        <v>45856.375</v>
      </c>
      <c r="H146" s="17">
        <v>45856.75</v>
      </c>
      <c r="I146" s="28">
        <f t="shared" si="2"/>
        <v>0</v>
      </c>
    </row>
    <row r="147" spans="1:9">
      <c r="A147" s="13">
        <v>45857</v>
      </c>
      <c r="B147" t="str">
        <v>Team 4</v>
      </c>
      <c r="C147" t="str">
        <v>Diana Williams</v>
      </c>
      <c r="D147" s="12">
        <v>0</v>
      </c>
      <c r="E147" s="17">
        <v>45857.388943078702</v>
      </c>
      <c r="F147" s="17">
        <v>45857.727176678243</v>
      </c>
      <c r="G147" s="17">
        <v>45857.333333333336</v>
      </c>
      <c r="H147" s="17">
        <v>45857.708333333336</v>
      </c>
      <c r="I147" s="28">
        <f t="shared" si="2"/>
        <v>80</v>
      </c>
    </row>
    <row r="148" spans="1:9">
      <c r="A148" s="13">
        <v>45857</v>
      </c>
      <c r="B148" t="str">
        <v>Team 4</v>
      </c>
      <c r="C148" t="str">
        <v>Eve Davis</v>
      </c>
      <c r="D148" s="12">
        <v>0</v>
      </c>
      <c r="E148" s="17">
        <v>0</v>
      </c>
      <c r="F148" s="17">
        <v>0</v>
      </c>
      <c r="G148" s="17">
        <v>45857.458333333336</v>
      </c>
      <c r="H148" s="17">
        <v>45857.833333333336</v>
      </c>
      <c r="I148" s="28">
        <f t="shared" si="2"/>
        <v>-66034740</v>
      </c>
    </row>
    <row r="149" spans="1:9">
      <c r="A149" s="13">
        <v>45857</v>
      </c>
      <c r="B149" t="str">
        <v>Team 4</v>
      </c>
      <c r="C149" t="str">
        <v>Eve Gonzalez</v>
      </c>
      <c r="D149" s="12">
        <v>0</v>
      </c>
      <c r="E149" s="17">
        <v>45857.463195833334</v>
      </c>
      <c r="F149" s="17">
        <v>45857.834381631947</v>
      </c>
      <c r="G149" s="17">
        <v>45857.458333333336</v>
      </c>
      <c r="H149" s="17">
        <v>45857.833333333336</v>
      </c>
      <c r="I149" s="28">
        <f t="shared" si="2"/>
        <v>7</v>
      </c>
    </row>
    <row r="150" spans="1:9">
      <c r="A150" s="13">
        <v>45858</v>
      </c>
      <c r="B150" t="str">
        <v>Team 4</v>
      </c>
      <c r="C150" t="str">
        <v>Leo Hernandez</v>
      </c>
      <c r="D150" s="12">
        <v>0</v>
      </c>
      <c r="E150" s="17">
        <v>45858.332175532407</v>
      </c>
      <c r="F150" s="17">
        <v>45858.708127592596</v>
      </c>
      <c r="G150" s="17">
        <v>45858.333333333336</v>
      </c>
      <c r="H150" s="17">
        <v>45858.708333333336</v>
      </c>
      <c r="I150" s="28">
        <f t="shared" si="2"/>
        <v>-1</v>
      </c>
    </row>
    <row r="151" spans="1:9">
      <c r="A151" s="13">
        <v>45858</v>
      </c>
      <c r="B151" t="str">
        <v>Team 4</v>
      </c>
      <c r="C151" t="str">
        <v>Leo Lopez</v>
      </c>
      <c r="D151" s="12">
        <v>0</v>
      </c>
      <c r="E151" s="17">
        <v>45858.329515682868</v>
      </c>
      <c r="F151" s="17">
        <v>45858.500138437499</v>
      </c>
      <c r="G151" s="17">
        <v>45858.333333333336</v>
      </c>
      <c r="H151" s="17">
        <v>45858.5</v>
      </c>
      <c r="I151" s="28">
        <f t="shared" si="2"/>
        <v>-5</v>
      </c>
    </row>
    <row r="152" spans="1:9">
      <c r="A152" s="13">
        <v>45858</v>
      </c>
      <c r="B152" t="str">
        <v>Team 4</v>
      </c>
      <c r="C152" t="str">
        <v>Leo Martin</v>
      </c>
      <c r="D152" s="12">
        <v>0</v>
      </c>
      <c r="E152" s="17">
        <v>0</v>
      </c>
      <c r="F152" s="17">
        <v>0</v>
      </c>
      <c r="G152" s="17">
        <v>45858.458333333336</v>
      </c>
      <c r="H152" s="17">
        <v>45858.833333333336</v>
      </c>
      <c r="I152" s="28">
        <f t="shared" si="2"/>
        <v>-66036180</v>
      </c>
    </row>
    <row r="153" spans="1:9">
      <c r="A153" s="13">
        <v>45858</v>
      </c>
      <c r="B153" t="str">
        <v>Team 4</v>
      </c>
      <c r="C153" t="str">
        <v>Leo Miller</v>
      </c>
      <c r="D153" s="12">
        <v>0</v>
      </c>
      <c r="E153" s="17">
        <v>0</v>
      </c>
      <c r="F153" s="17">
        <v>0</v>
      </c>
      <c r="G153" s="17">
        <v>45858.458333333336</v>
      </c>
      <c r="H153" s="17">
        <v>45858.833333333336</v>
      </c>
      <c r="I153" s="28">
        <f t="shared" si="2"/>
        <v>-66036180</v>
      </c>
    </row>
    <row r="154" spans="1:9">
      <c r="A154" s="13">
        <v>45858</v>
      </c>
      <c r="B154" t="str">
        <v>Team 4</v>
      </c>
      <c r="C154" t="str">
        <v>Leo Thomas</v>
      </c>
      <c r="D154" s="12">
        <v>0</v>
      </c>
      <c r="E154" s="17">
        <v>45858.459596319444</v>
      </c>
      <c r="F154" s="17">
        <v>45858.834026817131</v>
      </c>
      <c r="G154" s="17">
        <v>45858.458333333336</v>
      </c>
      <c r="H154" s="17">
        <v>45858.833333333336</v>
      </c>
      <c r="I154" s="28">
        <f t="shared" si="2"/>
        <v>1</v>
      </c>
    </row>
    <row r="155" spans="1:9">
      <c r="A155" s="13">
        <v>45859</v>
      </c>
      <c r="B155" t="str">
        <v>Team 4</v>
      </c>
      <c r="C155" t="str">
        <v>Uma Taylor</v>
      </c>
      <c r="D155" s="12">
        <v>0</v>
      </c>
      <c r="E155" s="17">
        <v>45859.458530682874</v>
      </c>
      <c r="F155" s="17">
        <v>45859.833583726853</v>
      </c>
      <c r="G155" s="17">
        <v>45859.458333333336</v>
      </c>
      <c r="H155" s="17">
        <v>45859.833333333336</v>
      </c>
      <c r="I155" s="28">
        <f t="shared" si="2"/>
        <v>0</v>
      </c>
    </row>
    <row r="156" spans="1:9">
      <c r="A156" s="13">
        <v>45859</v>
      </c>
      <c r="B156" t="str">
        <v>Team 4</v>
      </c>
      <c r="C156" t="str">
        <v>Victor Brown</v>
      </c>
      <c r="D156" s="12">
        <v>0</v>
      </c>
      <c r="E156" s="17">
        <v>45859.451844571762</v>
      </c>
      <c r="F156" s="17">
        <v>45859.83239841435</v>
      </c>
      <c r="G156" s="17">
        <v>45859.458333333336</v>
      </c>
      <c r="H156" s="17">
        <v>45859.833333333336</v>
      </c>
      <c r="I156" s="28">
        <f t="shared" si="2"/>
        <v>-9</v>
      </c>
    </row>
    <row r="157" spans="1:9">
      <c r="A157" s="13">
        <v>45859</v>
      </c>
      <c r="B157" t="str">
        <v>Team 4</v>
      </c>
      <c r="C157" t="str">
        <v>Victor Taylor</v>
      </c>
      <c r="D157" s="12">
        <v>0</v>
      </c>
      <c r="E157" s="17">
        <v>45859.337482199073</v>
      </c>
      <c r="F157" s="17">
        <v>45860.336784837964</v>
      </c>
      <c r="G157" s="17">
        <v>45859.375</v>
      </c>
      <c r="H157" s="17">
        <v>45859.75</v>
      </c>
      <c r="I157" s="28">
        <f t="shared" si="2"/>
        <v>-54</v>
      </c>
    </row>
    <row r="158" spans="1:9">
      <c r="A158" s="13">
        <v>45859</v>
      </c>
      <c r="B158" t="str">
        <v>Team 4</v>
      </c>
      <c r="C158" t="str">
        <v>Wendy Anderson</v>
      </c>
      <c r="D158" s="12">
        <v>0</v>
      </c>
      <c r="E158" s="17">
        <v>45859.573366932869</v>
      </c>
      <c r="F158" s="17">
        <v>45859.83429564815</v>
      </c>
      <c r="G158" s="17">
        <v>45859.458333333336</v>
      </c>
      <c r="H158" s="17">
        <v>45859.833333333336</v>
      </c>
      <c r="I158" s="28">
        <f t="shared" si="2"/>
        <v>165</v>
      </c>
    </row>
    <row r="159" spans="1:9">
      <c r="A159" s="13">
        <v>45859</v>
      </c>
      <c r="B159" t="str">
        <v>Team 4</v>
      </c>
      <c r="C159" t="str">
        <v>Wendy Hernandez</v>
      </c>
      <c r="D159" s="12">
        <v>0</v>
      </c>
      <c r="E159" s="17">
        <v>45859.335243009256</v>
      </c>
      <c r="F159" s="17">
        <v>45859.709110752316</v>
      </c>
      <c r="G159" s="17">
        <v>45859.333333333336</v>
      </c>
      <c r="H159" s="17">
        <v>45859.708333333336</v>
      </c>
      <c r="I159" s="28">
        <f t="shared" si="2"/>
        <v>2</v>
      </c>
    </row>
    <row r="160" spans="1:9">
      <c r="A160" s="13">
        <v>45859</v>
      </c>
      <c r="B160" t="str">
        <v>Team 4</v>
      </c>
      <c r="C160" t="str">
        <v>Wendy Johnson</v>
      </c>
      <c r="D160" s="12">
        <v>0</v>
      </c>
      <c r="E160" s="17">
        <v>0</v>
      </c>
      <c r="F160" s="17">
        <v>0</v>
      </c>
      <c r="G160" s="17">
        <v>45859.5</v>
      </c>
      <c r="H160" s="17">
        <v>45859.75</v>
      </c>
      <c r="I160" s="28">
        <f t="shared" si="2"/>
        <v>-66037680</v>
      </c>
    </row>
    <row r="161" spans="1:9">
      <c r="A161" s="13">
        <v>45859</v>
      </c>
      <c r="B161" t="str">
        <v>Team 4</v>
      </c>
      <c r="C161" t="str">
        <v>Wendy Smith</v>
      </c>
      <c r="D161" s="12">
        <v>0</v>
      </c>
      <c r="E161" s="17">
        <v>45859.419569189813</v>
      </c>
      <c r="F161" s="17">
        <v>45860.420367881947</v>
      </c>
      <c r="G161" s="17">
        <v>45859.416666666664</v>
      </c>
      <c r="H161" s="17">
        <v>45859.833333333336</v>
      </c>
      <c r="I161" s="28">
        <f t="shared" si="2"/>
        <v>4</v>
      </c>
    </row>
    <row r="162" spans="1:9">
      <c r="A162" s="13">
        <v>45859</v>
      </c>
      <c r="B162" t="str">
        <v>Team 4</v>
      </c>
      <c r="C162" t="str">
        <v>Xander Hernandez</v>
      </c>
      <c r="D162" s="12">
        <v>0</v>
      </c>
      <c r="E162" s="17">
        <v>0</v>
      </c>
      <c r="F162" s="17">
        <v>0</v>
      </c>
      <c r="G162" s="17">
        <v>45859.458333333336</v>
      </c>
      <c r="H162" s="17">
        <v>45859.833333333336</v>
      </c>
      <c r="I162" s="28">
        <f t="shared" si="2"/>
        <v>-66037620</v>
      </c>
    </row>
    <row r="163" spans="1:9">
      <c r="A163" s="13">
        <v>45859</v>
      </c>
      <c r="B163" t="str">
        <v>Team 4</v>
      </c>
      <c r="C163" t="str">
        <v>Xander Lopez</v>
      </c>
      <c r="D163" s="12">
        <v>0</v>
      </c>
      <c r="E163" s="17">
        <v>45859.46072289352</v>
      </c>
      <c r="F163" s="17">
        <v>45859.833628564818</v>
      </c>
      <c r="G163" s="17">
        <v>45859.458333333336</v>
      </c>
      <c r="H163" s="17">
        <v>45859.833333333336</v>
      </c>
      <c r="I163" s="28">
        <f t="shared" si="2"/>
        <v>3</v>
      </c>
    </row>
    <row r="164" spans="1:9">
      <c r="A164" s="13">
        <v>45859</v>
      </c>
      <c r="B164" t="str">
        <v>Team 4</v>
      </c>
      <c r="C164" t="str">
        <v>Xander Moore</v>
      </c>
      <c r="D164" s="12">
        <v>0</v>
      </c>
      <c r="E164" s="17">
        <v>45859.461585428238</v>
      </c>
      <c r="F164" s="17">
        <v>45859.833611817128</v>
      </c>
      <c r="G164" s="17">
        <v>45859.458333333336</v>
      </c>
      <c r="H164" s="17">
        <v>45859.833333333336</v>
      </c>
      <c r="I164" s="28">
        <f t="shared" si="2"/>
        <v>4</v>
      </c>
    </row>
    <row r="165" spans="1:9">
      <c r="A165" s="13">
        <v>45859</v>
      </c>
      <c r="B165" t="str">
        <v>Team 4</v>
      </c>
      <c r="C165" t="str">
        <v>Xander Rodriguez</v>
      </c>
      <c r="D165" s="12">
        <v>0</v>
      </c>
      <c r="E165" s="17">
        <v>45859.371351909722</v>
      </c>
      <c r="F165" s="17">
        <v>45859.75044210648</v>
      </c>
      <c r="G165" s="17">
        <v>45859.375</v>
      </c>
      <c r="H165" s="17">
        <v>45859.75</v>
      </c>
      <c r="I165" s="28">
        <f t="shared" si="2"/>
        <v>-5</v>
      </c>
    </row>
    <row r="166" spans="1:9">
      <c r="A166" s="13">
        <v>45859</v>
      </c>
      <c r="B166" t="str">
        <v>Team 4</v>
      </c>
      <c r="C166" t="str">
        <v>Bella Gonzalez</v>
      </c>
      <c r="D166" s="12">
        <v>0</v>
      </c>
      <c r="E166" s="17">
        <v>45859.375071226852</v>
      </c>
      <c r="F166" s="17">
        <v>45859.750181076386</v>
      </c>
      <c r="G166" s="17">
        <v>45859.375</v>
      </c>
      <c r="H166" s="17">
        <v>45859.75</v>
      </c>
      <c r="I166" s="28">
        <f t="shared" si="2"/>
        <v>0</v>
      </c>
    </row>
    <row r="167" spans="1:9">
      <c r="A167" s="13">
        <v>45860</v>
      </c>
      <c r="B167" t="str">
        <v>Team 4</v>
      </c>
      <c r="C167" t="str">
        <v>Eve Jones</v>
      </c>
      <c r="D167" s="12">
        <v>0</v>
      </c>
      <c r="E167" s="17">
        <v>45860.459100763888</v>
      </c>
      <c r="F167" s="17">
        <v>45860.833412233798</v>
      </c>
      <c r="G167" s="17">
        <v>45860.458333333336</v>
      </c>
      <c r="H167" s="17">
        <v>45860.833333333336</v>
      </c>
      <c r="I167" s="28">
        <f t="shared" si="2"/>
        <v>1</v>
      </c>
    </row>
    <row r="168" spans="1:9">
      <c r="A168" s="13">
        <v>45860</v>
      </c>
      <c r="B168" t="str">
        <v>Team 4</v>
      </c>
      <c r="C168" t="str">
        <v>Eve Wilson</v>
      </c>
      <c r="D168" s="12">
        <v>0</v>
      </c>
      <c r="E168" s="17">
        <v>45860.461403240741</v>
      </c>
      <c r="F168" s="17">
        <v>45860.831660358795</v>
      </c>
      <c r="G168" s="17">
        <v>45860.375</v>
      </c>
      <c r="H168" s="17">
        <v>45860.833333333336</v>
      </c>
      <c r="I168" s="28">
        <f t="shared" si="2"/>
        <v>124</v>
      </c>
    </row>
    <row r="169" spans="1:9">
      <c r="A169" s="13">
        <v>45860</v>
      </c>
      <c r="B169" t="str">
        <v>Team 4</v>
      </c>
      <c r="C169" t="str">
        <v>Frank Davis</v>
      </c>
      <c r="D169" s="12">
        <v>0</v>
      </c>
      <c r="E169" s="17">
        <v>45860.336822581019</v>
      </c>
      <c r="F169" s="17">
        <v>45860.70861533565</v>
      </c>
      <c r="G169" s="17">
        <v>45860.375</v>
      </c>
      <c r="H169" s="17">
        <v>45860.75</v>
      </c>
      <c r="I169" s="28">
        <f t="shared" si="2"/>
        <v>-54</v>
      </c>
    </row>
    <row r="170" spans="1:9">
      <c r="A170" s="13">
        <v>45860</v>
      </c>
      <c r="B170" t="str">
        <v>Team 4</v>
      </c>
      <c r="C170" t="str">
        <v>Frank Jones</v>
      </c>
      <c r="D170" s="12">
        <v>0</v>
      </c>
      <c r="E170" s="17">
        <v>45860.374363125004</v>
      </c>
      <c r="F170" s="17">
        <v>45860.834442754633</v>
      </c>
      <c r="G170" s="17">
        <v>45860.375</v>
      </c>
      <c r="H170" s="17">
        <v>45860.833333333336</v>
      </c>
      <c r="I170" s="28">
        <f t="shared" si="2"/>
        <v>0</v>
      </c>
    </row>
    <row r="171" spans="1:9">
      <c r="A171" s="13">
        <v>45860</v>
      </c>
      <c r="B171" t="str">
        <v>Team 4</v>
      </c>
      <c r="C171" t="str">
        <v>Frank Rodriguez</v>
      </c>
      <c r="D171" s="12">
        <v>0</v>
      </c>
      <c r="E171" s="17">
        <v>45860.333583148145</v>
      </c>
      <c r="F171" s="17">
        <v>45860.709871840278</v>
      </c>
      <c r="G171" s="17">
        <v>45860.333333333336</v>
      </c>
      <c r="H171" s="17">
        <v>45860.708333333336</v>
      </c>
      <c r="I171" s="28">
        <f t="shared" si="2"/>
        <v>0</v>
      </c>
    </row>
    <row r="172" spans="1:9">
      <c r="A172" s="13">
        <v>45860</v>
      </c>
      <c r="B172" t="str">
        <v>Team 4</v>
      </c>
      <c r="C172" t="str">
        <v>Frank Taylor</v>
      </c>
      <c r="D172" s="12">
        <v>0</v>
      </c>
      <c r="E172" s="17">
        <v>0</v>
      </c>
      <c r="F172" s="17">
        <v>0</v>
      </c>
      <c r="G172" s="17">
        <v>45860.5</v>
      </c>
      <c r="H172" s="17">
        <v>45860.75</v>
      </c>
      <c r="I172" s="28">
        <f t="shared" si="2"/>
        <v>-66039120</v>
      </c>
    </row>
    <row r="173" spans="1:9">
      <c r="A173" s="13">
        <v>45860</v>
      </c>
      <c r="B173" t="str">
        <v>Team 4</v>
      </c>
      <c r="C173" t="str">
        <v>Grace Anderson</v>
      </c>
      <c r="D173" s="12">
        <v>0</v>
      </c>
      <c r="E173" s="17">
        <v>45860.420416828703</v>
      </c>
      <c r="F173" s="17">
        <v>45860.832144351851</v>
      </c>
      <c r="G173" s="17">
        <v>45860.416666666664</v>
      </c>
      <c r="H173" s="17">
        <v>45860.833333333336</v>
      </c>
      <c r="I173" s="28">
        <f t="shared" si="2"/>
        <v>5</v>
      </c>
    </row>
    <row r="174" spans="1:9">
      <c r="A174" s="13">
        <v>45860</v>
      </c>
      <c r="B174" t="str">
        <v>Team 4</v>
      </c>
      <c r="C174" t="str">
        <v>Grace Jones</v>
      </c>
      <c r="D174" s="12">
        <v>0</v>
      </c>
      <c r="E174" s="17">
        <v>45860.456650949076</v>
      </c>
      <c r="F174" s="17">
        <v>45860.833425069446</v>
      </c>
      <c r="G174" s="17">
        <v>45860.458333333336</v>
      </c>
      <c r="H174" s="17">
        <v>45860.833333333336</v>
      </c>
      <c r="I174" s="28">
        <f t="shared" si="2"/>
        <v>-2</v>
      </c>
    </row>
    <row r="175" spans="1:9">
      <c r="A175" s="13">
        <v>45860</v>
      </c>
      <c r="B175" t="str">
        <v>Team 4</v>
      </c>
      <c r="C175" t="str">
        <v>Grace Martinez</v>
      </c>
      <c r="D175" s="12">
        <v>0</v>
      </c>
      <c r="E175" s="17">
        <v>45860.458593437499</v>
      </c>
      <c r="F175" s="17">
        <v>45860.833649791668</v>
      </c>
      <c r="G175" s="17">
        <v>45860.458333333336</v>
      </c>
      <c r="H175" s="17">
        <v>45860.833333333336</v>
      </c>
      <c r="I175" s="28">
        <f t="shared" si="2"/>
        <v>0</v>
      </c>
    </row>
    <row r="176" spans="1:9">
      <c r="A176" s="13">
        <v>45860</v>
      </c>
      <c r="B176" t="str">
        <v>Team 4</v>
      </c>
      <c r="C176" t="str">
        <v>Grace Taylor</v>
      </c>
      <c r="D176" s="12">
        <v>0</v>
      </c>
      <c r="E176" s="17">
        <v>45860.330026006945</v>
      </c>
      <c r="F176" s="17">
        <v>45860.750213842592</v>
      </c>
      <c r="G176" s="17">
        <v>45860.375</v>
      </c>
      <c r="H176" s="17">
        <v>45860.75</v>
      </c>
      <c r="I176" s="28">
        <f t="shared" si="2"/>
        <v>-64</v>
      </c>
    </row>
    <row r="177" spans="1:9">
      <c r="A177" s="13">
        <v>45860</v>
      </c>
      <c r="B177" t="str">
        <v>Team 4</v>
      </c>
      <c r="C177" t="str">
        <v>Jack Martinez</v>
      </c>
      <c r="D177" s="12">
        <v>0</v>
      </c>
      <c r="E177" s="17">
        <v>45860.375112534719</v>
      </c>
      <c r="F177" s="17">
        <v>45860.750683831022</v>
      </c>
      <c r="G177" s="17">
        <v>45860.375</v>
      </c>
      <c r="H177" s="17">
        <v>45860.75</v>
      </c>
      <c r="I177" s="28">
        <f t="shared" si="2"/>
        <v>0</v>
      </c>
    </row>
    <row r="178" spans="1:9">
      <c r="A178" s="13">
        <v>45861</v>
      </c>
      <c r="B178" t="str">
        <v>Team 4</v>
      </c>
      <c r="C178" t="str">
        <v>Paul Johnson</v>
      </c>
      <c r="D178" s="12">
        <v>0</v>
      </c>
      <c r="E178" s="17">
        <v>45861.458645543978</v>
      </c>
      <c r="F178" s="17">
        <v>45861.83356190972</v>
      </c>
      <c r="G178" s="17">
        <v>45861.458333333336</v>
      </c>
      <c r="H178" s="17">
        <v>45861.833333333336</v>
      </c>
      <c r="I178" s="28">
        <f t="shared" si="2"/>
        <v>0</v>
      </c>
    </row>
    <row r="179" spans="1:9">
      <c r="A179" s="13">
        <v>45861</v>
      </c>
      <c r="B179" t="str">
        <v>Team 4</v>
      </c>
      <c r="C179" t="str">
        <v>Paul Rodriguez</v>
      </c>
      <c r="D179" s="12">
        <v>0</v>
      </c>
      <c r="E179" s="17">
        <v>45861.37256984954</v>
      </c>
      <c r="F179" s="17">
        <v>45861.837709016203</v>
      </c>
      <c r="G179" s="17">
        <v>45861.375</v>
      </c>
      <c r="H179" s="17">
        <v>45861.833333333336</v>
      </c>
      <c r="I179" s="28">
        <f t="shared" si="2"/>
        <v>-3</v>
      </c>
    </row>
    <row r="180" spans="1:9">
      <c r="A180" s="13">
        <v>45861</v>
      </c>
      <c r="B180" t="str">
        <v>Team 4</v>
      </c>
      <c r="C180" t="str">
        <v>Paul Wilson</v>
      </c>
      <c r="D180" s="12">
        <v>0</v>
      </c>
      <c r="E180" s="17">
        <v>45861.374447696762</v>
      </c>
      <c r="F180" s="17">
        <v>45862.374352164348</v>
      </c>
      <c r="G180" s="17">
        <v>45861.375</v>
      </c>
      <c r="H180" s="17">
        <v>45861.75</v>
      </c>
      <c r="I180" s="28">
        <f t="shared" si="2"/>
        <v>0</v>
      </c>
    </row>
    <row r="181" spans="1:9">
      <c r="A181" s="13">
        <v>45861</v>
      </c>
      <c r="B181" t="str">
        <v>Team 4</v>
      </c>
      <c r="C181" t="str">
        <v>Quinn Jones</v>
      </c>
      <c r="D181" s="12">
        <v>0</v>
      </c>
      <c r="E181" s="17">
        <v>45861.33068608796</v>
      </c>
      <c r="F181" s="17">
        <v>45862.333868217589</v>
      </c>
      <c r="G181" s="17">
        <v>45861.375</v>
      </c>
      <c r="H181" s="17">
        <v>45861.833333333336</v>
      </c>
      <c r="I181" s="28">
        <f t="shared" si="2"/>
        <v>-63</v>
      </c>
    </row>
    <row r="182" spans="1:9">
      <c r="A182" s="13">
        <v>45861</v>
      </c>
      <c r="B182" t="str">
        <v>Team 4</v>
      </c>
      <c r="C182" t="str">
        <v>Quinn Lopez</v>
      </c>
      <c r="D182" s="12">
        <v>0</v>
      </c>
      <c r="E182" s="17">
        <v>45861.33062320602</v>
      </c>
      <c r="F182" s="17">
        <v>45861.708752743056</v>
      </c>
      <c r="G182" s="17">
        <v>45861.333333333336</v>
      </c>
      <c r="H182" s="17">
        <v>45861.708333333336</v>
      </c>
      <c r="I182" s="28">
        <f t="shared" si="2"/>
        <v>-3</v>
      </c>
    </row>
    <row r="183" spans="1:9">
      <c r="A183" s="13">
        <v>45861</v>
      </c>
      <c r="B183" t="str">
        <v>Team 4</v>
      </c>
      <c r="C183" t="str">
        <v>Quinn Miller</v>
      </c>
      <c r="D183" s="12">
        <v>0</v>
      </c>
      <c r="E183" s="17">
        <v>0</v>
      </c>
      <c r="F183" s="17">
        <v>0</v>
      </c>
      <c r="G183" s="17">
        <v>45861.5</v>
      </c>
      <c r="H183" s="17">
        <v>45861.75</v>
      </c>
      <c r="I183" s="28">
        <f t="shared" si="2"/>
        <v>-66040560</v>
      </c>
    </row>
    <row r="184" spans="1:9">
      <c r="A184" s="13">
        <v>45861</v>
      </c>
      <c r="B184" t="str">
        <v>Team 4</v>
      </c>
      <c r="C184" t="str">
        <v>Quinn Rodriguez</v>
      </c>
      <c r="D184" s="12">
        <v>0</v>
      </c>
      <c r="E184" s="17">
        <v>45861.415885405091</v>
      </c>
      <c r="F184" s="17">
        <v>45861.833982164353</v>
      </c>
      <c r="G184" s="17">
        <v>45861.416666666664</v>
      </c>
      <c r="H184" s="17">
        <v>45861.833333333336</v>
      </c>
      <c r="I184" s="28">
        <f t="shared" si="2"/>
        <v>-1</v>
      </c>
    </row>
    <row r="185" spans="1:9">
      <c r="A185" s="13">
        <v>45861</v>
      </c>
      <c r="B185" t="str">
        <v>Team 4</v>
      </c>
      <c r="C185" t="str">
        <v>Rachel Jones</v>
      </c>
      <c r="D185" s="12">
        <v>0</v>
      </c>
      <c r="E185" s="17">
        <v>45861.456083391204</v>
      </c>
      <c r="F185" s="17">
        <v>45862.457184664352</v>
      </c>
      <c r="G185" s="17">
        <v>45861.458333333336</v>
      </c>
      <c r="H185" s="17">
        <v>45861.833333333336</v>
      </c>
      <c r="I185" s="28">
        <f t="shared" si="2"/>
        <v>-3</v>
      </c>
    </row>
    <row r="186" spans="1:9">
      <c r="A186" s="13">
        <v>45861</v>
      </c>
      <c r="B186" t="str">
        <v>Team 4</v>
      </c>
      <c r="C186" t="str">
        <v>Rachel Miller</v>
      </c>
      <c r="D186" s="12">
        <v>0</v>
      </c>
      <c r="E186" s="17">
        <v>0</v>
      </c>
      <c r="F186" s="17">
        <v>0</v>
      </c>
      <c r="G186" s="17">
        <v>45861.458333333336</v>
      </c>
      <c r="H186" s="17">
        <v>45861.833333333336</v>
      </c>
      <c r="I186" s="28">
        <f t="shared" si="2"/>
        <v>-66040500</v>
      </c>
    </row>
    <row r="187" spans="1:9">
      <c r="A187" s="13">
        <v>45861</v>
      </c>
      <c r="B187" t="str">
        <v>Team 4</v>
      </c>
      <c r="C187" t="str">
        <v>Rachel Smith</v>
      </c>
      <c r="D187" s="12">
        <v>0</v>
      </c>
      <c r="E187" s="17">
        <v>45861.330166192129</v>
      </c>
      <c r="F187" s="17">
        <v>45861.750367789355</v>
      </c>
      <c r="G187" s="17">
        <v>45861.375</v>
      </c>
      <c r="H187" s="17">
        <v>45861.75</v>
      </c>
      <c r="I187" s="28">
        <f t="shared" si="2"/>
        <v>-64</v>
      </c>
    </row>
    <row r="188" spans="1:9">
      <c r="A188" s="13">
        <v>45861</v>
      </c>
      <c r="B188" t="str">
        <v>Team 4</v>
      </c>
      <c r="C188" t="str">
        <v>Tina Thomas</v>
      </c>
      <c r="D188" s="12">
        <v>0</v>
      </c>
      <c r="E188" s="17">
        <v>45861.375082280094</v>
      </c>
      <c r="F188" s="17">
        <v>45861.750599490741</v>
      </c>
      <c r="G188" s="17">
        <v>45861.375</v>
      </c>
      <c r="H188" s="17">
        <v>45861.75</v>
      </c>
      <c r="I188" s="28">
        <f t="shared" si="2"/>
        <v>0</v>
      </c>
    </row>
    <row r="189" spans="1:9">
      <c r="A189" s="13">
        <v>45862</v>
      </c>
      <c r="B189" t="str">
        <v>Team 4</v>
      </c>
      <c r="C189" t="str">
        <v>Bella Brown</v>
      </c>
      <c r="D189" s="12">
        <v>0</v>
      </c>
      <c r="E189" s="17">
        <v>45862.463085196759</v>
      </c>
      <c r="F189" s="17">
        <v>45862.833552731485</v>
      </c>
      <c r="G189" s="17">
        <v>45862.458333333336</v>
      </c>
      <c r="H189" s="17">
        <v>45862.833333333336</v>
      </c>
      <c r="I189" s="28">
        <f t="shared" si="2"/>
        <v>6</v>
      </c>
    </row>
    <row r="190" spans="1:9">
      <c r="A190" s="13">
        <v>45862</v>
      </c>
      <c r="B190" t="str">
        <v>Team 4</v>
      </c>
      <c r="C190" t="str">
        <v>Bella Johnson</v>
      </c>
      <c r="D190" s="12">
        <v>0</v>
      </c>
      <c r="E190" s="17">
        <v>45862.461046516204</v>
      </c>
      <c r="F190" s="17">
        <v>45862.834828148145</v>
      </c>
      <c r="G190" s="17">
        <v>45862.375</v>
      </c>
      <c r="H190" s="17">
        <v>45862.833333333336</v>
      </c>
      <c r="I190" s="28">
        <f t="shared" si="2"/>
        <v>123</v>
      </c>
    </row>
    <row r="191" spans="1:9">
      <c r="A191" s="13">
        <v>45862</v>
      </c>
      <c r="B191" t="str">
        <v>Team 4</v>
      </c>
      <c r="C191" t="str">
        <v>Bella Wilson</v>
      </c>
      <c r="D191" s="12">
        <v>0</v>
      </c>
      <c r="E191" s="17">
        <v>45862.374424745372</v>
      </c>
      <c r="F191" s="17">
        <v>45862.749223298611</v>
      </c>
      <c r="G191" s="17">
        <v>45862.375</v>
      </c>
      <c r="H191" s="17">
        <v>45862.75</v>
      </c>
      <c r="I191" s="28">
        <f t="shared" si="2"/>
        <v>0</v>
      </c>
    </row>
    <row r="192" spans="1:9">
      <c r="A192" s="13">
        <v>45862</v>
      </c>
      <c r="B192" t="str">
        <v>Team 4</v>
      </c>
      <c r="C192" t="str">
        <v>Bob Anderson</v>
      </c>
      <c r="D192" s="12">
        <v>0</v>
      </c>
      <c r="E192" s="17">
        <v>45862.333940324075</v>
      </c>
      <c r="F192" s="17">
        <v>45863.482201180559</v>
      </c>
      <c r="G192" s="17">
        <v>45862.375</v>
      </c>
      <c r="H192" s="17">
        <v>45862.833333333336</v>
      </c>
      <c r="I192" s="28">
        <f t="shared" si="2"/>
        <v>-59</v>
      </c>
    </row>
    <row r="193" spans="1:9">
      <c r="A193" s="13">
        <v>45862</v>
      </c>
      <c r="B193" t="str">
        <v>Team 4</v>
      </c>
      <c r="C193" t="str">
        <v>Bob Davis</v>
      </c>
      <c r="D193" s="12">
        <v>0</v>
      </c>
      <c r="E193" s="17">
        <v>0</v>
      </c>
      <c r="F193" s="17">
        <v>0</v>
      </c>
      <c r="G193" s="17">
        <v>45862.5</v>
      </c>
      <c r="H193" s="17">
        <v>45862.75</v>
      </c>
      <c r="I193" s="28">
        <f t="shared" si="2"/>
        <v>-66042000</v>
      </c>
    </row>
    <row r="194" spans="1:9">
      <c r="A194" s="13">
        <v>45862</v>
      </c>
      <c r="B194" t="str">
        <v>Team 4</v>
      </c>
      <c r="C194" t="str">
        <v>Bob Hernandez</v>
      </c>
      <c r="D194" s="12">
        <v>0</v>
      </c>
      <c r="E194" s="17">
        <v>45862.414193750003</v>
      </c>
      <c r="F194" s="17">
        <v>45862.832828113424</v>
      </c>
      <c r="G194" s="17">
        <v>45862.416666666664</v>
      </c>
      <c r="H194" s="17">
        <v>45862.833333333336</v>
      </c>
      <c r="I194" s="28">
        <f t="shared" si="2"/>
        <v>-3</v>
      </c>
    </row>
    <row r="195" spans="1:9">
      <c r="A195" s="13">
        <v>45862</v>
      </c>
      <c r="B195" t="str">
        <v>Team 4</v>
      </c>
      <c r="C195" t="str">
        <v>Bob Martinez</v>
      </c>
      <c r="D195" s="12">
        <v>0</v>
      </c>
      <c r="E195" s="17">
        <v>45862.457251863423</v>
      </c>
      <c r="F195" s="17">
        <v>45862.833581712963</v>
      </c>
      <c r="G195" s="17">
        <v>45862.458333333336</v>
      </c>
      <c r="H195" s="17">
        <v>45862.833333333336</v>
      </c>
      <c r="I195" s="28">
        <f t="shared" si="2"/>
        <v>-1</v>
      </c>
    </row>
    <row r="196" spans="1:9">
      <c r="A196" s="13">
        <v>45862</v>
      </c>
      <c r="B196" t="str">
        <v>Team 4</v>
      </c>
      <c r="C196" t="str">
        <v>Caleb Anderson</v>
      </c>
      <c r="D196" s="12">
        <v>0</v>
      </c>
      <c r="E196" s="17">
        <v>45862.330252800923</v>
      </c>
      <c r="F196" s="17">
        <v>45862.75043994213</v>
      </c>
      <c r="G196" s="17">
        <v>45862.375</v>
      </c>
      <c r="H196" s="17">
        <v>45862.75</v>
      </c>
      <c r="I196" s="28">
        <f t="shared" ref="I196:I259" si="3">ROUNDDOWN((E196-G196)*1440,0)</f>
        <v>-64</v>
      </c>
    </row>
    <row r="197" spans="1:9">
      <c r="A197" s="13">
        <v>45862</v>
      </c>
      <c r="B197" t="str">
        <v>Team 4</v>
      </c>
      <c r="C197" t="str">
        <v>Eve Davis</v>
      </c>
      <c r="D197" s="12">
        <v>0</v>
      </c>
      <c r="E197" s="17">
        <v>45862.375147071762</v>
      </c>
      <c r="F197" s="17">
        <v>45863.374397025465</v>
      </c>
      <c r="G197" s="17">
        <v>45862.375</v>
      </c>
      <c r="H197" s="17">
        <v>45862.75</v>
      </c>
      <c r="I197" s="28">
        <f t="shared" si="3"/>
        <v>0</v>
      </c>
    </row>
    <row r="198" spans="1:9">
      <c r="A198" s="13">
        <v>45863</v>
      </c>
      <c r="B198" t="str">
        <v>Team 4</v>
      </c>
      <c r="C198" t="str">
        <v>Jack Martinez</v>
      </c>
      <c r="D198" s="12">
        <v>0</v>
      </c>
      <c r="E198" s="17">
        <v>45863.458800486114</v>
      </c>
      <c r="F198" s="17">
        <v>45866.458427939811</v>
      </c>
      <c r="G198" s="17">
        <v>45863.458333333336</v>
      </c>
      <c r="H198" s="17">
        <v>45863.833333333336</v>
      </c>
      <c r="I198" s="28">
        <f t="shared" si="3"/>
        <v>0</v>
      </c>
    </row>
    <row r="199" spans="1:9">
      <c r="A199" s="13">
        <v>45863</v>
      </c>
      <c r="B199" t="str">
        <v>Team 4</v>
      </c>
      <c r="C199" t="str">
        <v>Karen Davis</v>
      </c>
      <c r="D199" s="12">
        <v>0</v>
      </c>
      <c r="E199" s="17">
        <v>45863.461710752315</v>
      </c>
      <c r="F199" s="17">
        <v>45863.834690520831</v>
      </c>
      <c r="G199" s="17">
        <v>45863.458333333336</v>
      </c>
      <c r="H199" s="17">
        <v>45863.833333333336</v>
      </c>
      <c r="I199" s="28">
        <f t="shared" si="3"/>
        <v>4</v>
      </c>
    </row>
    <row r="200" spans="1:9">
      <c r="A200" s="13">
        <v>45863</v>
      </c>
      <c r="B200" t="str">
        <v>Team 4</v>
      </c>
      <c r="C200" t="str">
        <v>Karen Hernandez</v>
      </c>
      <c r="D200" s="12">
        <v>0</v>
      </c>
      <c r="E200" s="17">
        <v>45863.373795416665</v>
      </c>
      <c r="F200" s="17">
        <v>45863.749072881947</v>
      </c>
      <c r="G200" s="17">
        <v>45863.375</v>
      </c>
      <c r="H200" s="17">
        <v>45863.75</v>
      </c>
      <c r="I200" s="28">
        <f t="shared" si="3"/>
        <v>-1</v>
      </c>
    </row>
    <row r="201" spans="1:9">
      <c r="A201" s="13">
        <v>45863</v>
      </c>
      <c r="B201" t="str">
        <v>Team 4</v>
      </c>
      <c r="C201" t="str">
        <v>Karen Jones</v>
      </c>
      <c r="D201" s="12">
        <v>0</v>
      </c>
      <c r="E201" s="17">
        <v>45863.482237685188</v>
      </c>
      <c r="F201" s="17">
        <v>45863.834885775461</v>
      </c>
      <c r="G201" s="17">
        <v>45863.479166666664</v>
      </c>
      <c r="H201" s="17">
        <v>45863.833333333336</v>
      </c>
      <c r="I201" s="28">
        <f t="shared" si="3"/>
        <v>4</v>
      </c>
    </row>
    <row r="202" spans="1:9">
      <c r="A202" s="13">
        <v>45863</v>
      </c>
      <c r="B202" t="str">
        <v>Team 4</v>
      </c>
      <c r="C202" t="str">
        <v>Karen Miller</v>
      </c>
      <c r="D202" s="12">
        <v>0</v>
      </c>
      <c r="E202" s="17">
        <v>45863.538885312497</v>
      </c>
      <c r="F202" s="17">
        <v>45863.75024533565</v>
      </c>
      <c r="G202" s="17">
        <v>45863.541666666664</v>
      </c>
      <c r="H202" s="17">
        <v>45863.75</v>
      </c>
      <c r="I202" s="28">
        <f t="shared" si="3"/>
        <v>-4</v>
      </c>
    </row>
    <row r="203" spans="1:9">
      <c r="A203" s="13">
        <v>45863</v>
      </c>
      <c r="B203" t="str">
        <v>Team 4</v>
      </c>
      <c r="C203" t="str">
        <v>Olivia Gonzalez</v>
      </c>
      <c r="D203" s="12">
        <v>0</v>
      </c>
      <c r="E203" s="17">
        <v>45863.375168449071</v>
      </c>
      <c r="F203" s="17">
        <v>45863.7509091088</v>
      </c>
      <c r="G203" s="17">
        <v>45863.375</v>
      </c>
      <c r="H203" s="17">
        <v>45863.75</v>
      </c>
      <c r="I203" s="28">
        <f t="shared" si="3"/>
        <v>0</v>
      </c>
    </row>
    <row r="204" spans="1:9">
      <c r="A204" s="13">
        <v>45864</v>
      </c>
      <c r="B204" t="str">
        <v>Team 4</v>
      </c>
      <c r="C204" t="str">
        <v>Quinn Williams</v>
      </c>
      <c r="D204" s="12">
        <v>0</v>
      </c>
      <c r="E204" s="17">
        <v>45864.33450740741</v>
      </c>
      <c r="F204" s="17">
        <v>45864.708454664353</v>
      </c>
      <c r="G204" s="17">
        <v>45864.333333333336</v>
      </c>
      <c r="H204" s="17">
        <v>45864.708333333336</v>
      </c>
      <c r="I204" s="28">
        <f t="shared" si="3"/>
        <v>1</v>
      </c>
    </row>
    <row r="205" spans="1:9">
      <c r="A205" s="13">
        <v>45864</v>
      </c>
      <c r="B205" t="str">
        <v>Team 4</v>
      </c>
      <c r="C205" t="str">
        <v>Rachel Jones</v>
      </c>
      <c r="D205" s="12">
        <v>0</v>
      </c>
      <c r="E205" s="17">
        <v>0</v>
      </c>
      <c r="F205" s="17">
        <v>0</v>
      </c>
      <c r="G205" s="17">
        <v>45864.458333333336</v>
      </c>
      <c r="H205" s="17">
        <v>45864.833333333336</v>
      </c>
      <c r="I205" s="28">
        <f t="shared" si="3"/>
        <v>-66044820</v>
      </c>
    </row>
    <row r="206" spans="1:9">
      <c r="A206" s="13">
        <v>45864</v>
      </c>
      <c r="B206" t="str">
        <v>Team 4</v>
      </c>
      <c r="C206" t="str">
        <v>Rachel Miller</v>
      </c>
      <c r="D206" s="12">
        <v>0</v>
      </c>
      <c r="E206" s="17">
        <v>45864.461901111114</v>
      </c>
      <c r="F206" s="17">
        <v>45864.833796435189</v>
      </c>
      <c r="G206" s="17">
        <v>45864.458333333336</v>
      </c>
      <c r="H206" s="17">
        <v>45864.833333333336</v>
      </c>
      <c r="I206" s="28">
        <f t="shared" si="3"/>
        <v>5</v>
      </c>
    </row>
    <row r="207" spans="1:9">
      <c r="A207" s="13">
        <v>45865</v>
      </c>
      <c r="B207" t="str">
        <v>Team 4</v>
      </c>
      <c r="C207" t="str">
        <v>Xander Hernandez</v>
      </c>
      <c r="D207" s="12">
        <v>0</v>
      </c>
      <c r="E207" s="17">
        <v>45865.334541307871</v>
      </c>
      <c r="F207" s="17">
        <v>45865.60990797454</v>
      </c>
      <c r="G207" s="17">
        <v>45865.333333333336</v>
      </c>
      <c r="H207" s="17">
        <v>45865.708333333336</v>
      </c>
      <c r="I207" s="28">
        <f t="shared" si="3"/>
        <v>1</v>
      </c>
    </row>
    <row r="208" spans="1:9">
      <c r="A208" s="13">
        <v>45865</v>
      </c>
      <c r="B208" t="str">
        <v>Team 4</v>
      </c>
      <c r="C208" t="str">
        <v>Xander Lopez</v>
      </c>
      <c r="D208" s="12">
        <v>0</v>
      </c>
      <c r="E208" s="17">
        <v>0</v>
      </c>
      <c r="F208" s="17">
        <v>0</v>
      </c>
      <c r="G208" s="17">
        <v>45865.458333333336</v>
      </c>
      <c r="H208" s="17">
        <v>45865.833333333336</v>
      </c>
      <c r="I208" s="28">
        <f t="shared" si="3"/>
        <v>-66046260</v>
      </c>
    </row>
    <row r="209" spans="1:9">
      <c r="A209" s="13">
        <v>45865</v>
      </c>
      <c r="B209" t="str">
        <v>Team 4</v>
      </c>
      <c r="C209" t="str">
        <v>Xander Martin</v>
      </c>
      <c r="D209" s="12">
        <v>0</v>
      </c>
      <c r="E209" s="17">
        <v>45865.458700601848</v>
      </c>
      <c r="F209" s="17">
        <v>45865.833865196757</v>
      </c>
      <c r="G209" s="17">
        <v>45865.458333333336</v>
      </c>
      <c r="H209" s="17">
        <v>45865.833333333336</v>
      </c>
      <c r="I209" s="28">
        <f t="shared" si="3"/>
        <v>0</v>
      </c>
    </row>
    <row r="210" spans="1:9">
      <c r="A210" s="13">
        <v>45865</v>
      </c>
      <c r="B210" t="str">
        <v>Team 4</v>
      </c>
      <c r="C210" t="str">
        <v>Xander Moore</v>
      </c>
      <c r="D210" s="12">
        <v>0</v>
      </c>
      <c r="E210" s="17">
        <v>45865.45563232639</v>
      </c>
      <c r="F210" s="17">
        <v>45865.833812569443</v>
      </c>
      <c r="G210" s="17">
        <v>45865.458333333336</v>
      </c>
      <c r="H210" s="17">
        <v>45865.833333333336</v>
      </c>
      <c r="I210" s="28">
        <f t="shared" si="3"/>
        <v>-3</v>
      </c>
    </row>
    <row r="211" spans="1:9">
      <c r="A211" s="13">
        <v>45866</v>
      </c>
      <c r="B211" t="str">
        <v>Team 4</v>
      </c>
      <c r="C211" t="str">
        <v>Frank Davis</v>
      </c>
      <c r="D211" s="12">
        <v>0</v>
      </c>
      <c r="E211" s="17">
        <v>45866.458484479168</v>
      </c>
      <c r="F211" s="17">
        <v>45866.833477499997</v>
      </c>
      <c r="G211" s="17">
        <v>45866.458333333336</v>
      </c>
      <c r="H211" s="17">
        <v>45866.833333333336</v>
      </c>
      <c r="I211" s="28">
        <f t="shared" si="3"/>
        <v>0</v>
      </c>
    </row>
    <row r="212" spans="1:9">
      <c r="A212" s="13">
        <v>45866</v>
      </c>
      <c r="B212" t="str">
        <v>Team 4</v>
      </c>
      <c r="C212" t="str">
        <v>Frank Taylor</v>
      </c>
      <c r="D212" s="12">
        <v>0</v>
      </c>
      <c r="E212" s="17">
        <v>45866.37551391204</v>
      </c>
      <c r="F212" s="17">
        <v>45866.749848657404</v>
      </c>
      <c r="G212" s="17">
        <v>45866.375</v>
      </c>
      <c r="H212" s="17">
        <v>45866.75</v>
      </c>
      <c r="I212" s="28">
        <f t="shared" si="3"/>
        <v>0</v>
      </c>
    </row>
    <row r="213" spans="1:9">
      <c r="A213" s="13">
        <v>45866</v>
      </c>
      <c r="B213" t="str">
        <v>Team 4</v>
      </c>
      <c r="C213" t="str">
        <v>Grace Anderson</v>
      </c>
      <c r="D213" s="12">
        <v>0</v>
      </c>
      <c r="E213" s="17">
        <v>45866.459519918979</v>
      </c>
      <c r="F213" s="17">
        <v>45866.835013090276</v>
      </c>
      <c r="G213" s="17">
        <v>45866.458333333336</v>
      </c>
      <c r="H213" s="17">
        <v>45866.833333333336</v>
      </c>
      <c r="I213" s="28">
        <f t="shared" si="3"/>
        <v>1</v>
      </c>
    </row>
    <row r="214" spans="1:9">
      <c r="A214" s="13">
        <v>45866</v>
      </c>
      <c r="B214" t="str">
        <v>Team 4</v>
      </c>
      <c r="C214" t="str">
        <v>Grace Jones</v>
      </c>
      <c r="D214" s="12">
        <v>0</v>
      </c>
      <c r="E214" s="17">
        <v>45866.333331967595</v>
      </c>
      <c r="F214" s="17">
        <v>45866.709080104163</v>
      </c>
      <c r="G214" s="17">
        <v>45866.333333333336</v>
      </c>
      <c r="H214" s="17">
        <v>45866.708333333336</v>
      </c>
      <c r="I214" s="28">
        <f t="shared" si="3"/>
        <v>0</v>
      </c>
    </row>
    <row r="215" spans="1:9">
      <c r="A215" s="13">
        <v>45866</v>
      </c>
      <c r="B215" t="str">
        <v>Team 4</v>
      </c>
      <c r="C215" t="str">
        <v>Grace Lopez</v>
      </c>
      <c r="D215" s="12">
        <v>0</v>
      </c>
      <c r="E215" s="17">
        <v>0</v>
      </c>
      <c r="F215" s="17">
        <v>0</v>
      </c>
      <c r="G215" s="17">
        <v>45866.5</v>
      </c>
      <c r="H215" s="17">
        <v>45866.75</v>
      </c>
      <c r="I215" s="28">
        <f t="shared" si="3"/>
        <v>-66047760</v>
      </c>
    </row>
    <row r="216" spans="1:9">
      <c r="A216" s="13">
        <v>45866</v>
      </c>
      <c r="B216" t="str">
        <v>Team 4</v>
      </c>
      <c r="C216" t="str">
        <v>Grace Martinez</v>
      </c>
      <c r="D216" s="12">
        <v>0</v>
      </c>
      <c r="E216" s="17">
        <v>45866.453871724538</v>
      </c>
      <c r="F216" s="17">
        <v>45867.457467187502</v>
      </c>
      <c r="G216" s="17">
        <v>45866.458333333336</v>
      </c>
      <c r="H216" s="17">
        <v>45866.833333333336</v>
      </c>
      <c r="I216" s="28">
        <f t="shared" si="3"/>
        <v>-6</v>
      </c>
    </row>
    <row r="217" spans="1:9">
      <c r="A217" s="13">
        <v>45866</v>
      </c>
      <c r="B217" t="str">
        <v>Team 4</v>
      </c>
      <c r="C217" t="str">
        <v>Grace Williams</v>
      </c>
      <c r="D217" s="12">
        <v>0</v>
      </c>
      <c r="E217" s="17">
        <v>0</v>
      </c>
      <c r="F217" s="17">
        <v>0</v>
      </c>
      <c r="G217" s="17">
        <v>45866.458333333336</v>
      </c>
      <c r="H217" s="17">
        <v>45866.833333333336</v>
      </c>
      <c r="I217" s="28">
        <f t="shared" si="3"/>
        <v>-66047700</v>
      </c>
    </row>
    <row r="218" spans="1:9">
      <c r="A218" s="13">
        <v>45866</v>
      </c>
      <c r="B218" t="str">
        <v>Team 4</v>
      </c>
      <c r="C218" t="str">
        <v>Hank Brown</v>
      </c>
      <c r="D218" s="12">
        <v>0</v>
      </c>
      <c r="E218" s="17">
        <v>45866.457756608797</v>
      </c>
      <c r="F218" s="17">
        <v>45867.457317291664</v>
      </c>
      <c r="G218" s="17">
        <v>45866.458333333336</v>
      </c>
      <c r="H218" s="17">
        <v>45866.833333333336</v>
      </c>
      <c r="I218" s="28">
        <f t="shared" si="3"/>
        <v>0</v>
      </c>
    </row>
    <row r="219" spans="1:9">
      <c r="A219" s="13">
        <v>45866</v>
      </c>
      <c r="B219" t="str">
        <v>Team 4</v>
      </c>
      <c r="C219" t="str">
        <v>Hank Gonzalez</v>
      </c>
      <c r="D219" s="12">
        <v>0</v>
      </c>
      <c r="E219" s="17">
        <v>45866.458429143517</v>
      </c>
      <c r="F219" s="17">
        <v>45866.833725671298</v>
      </c>
      <c r="G219" s="17">
        <v>45866.458333333336</v>
      </c>
      <c r="H219" s="17">
        <v>45866.833333333336</v>
      </c>
      <c r="I219" s="28">
        <f t="shared" si="3"/>
        <v>0</v>
      </c>
    </row>
    <row r="220" spans="1:9">
      <c r="A220" s="13">
        <v>45866</v>
      </c>
      <c r="B220" t="str">
        <v>Team 4</v>
      </c>
      <c r="C220" t="str">
        <v>Hank Hernandez</v>
      </c>
      <c r="D220" s="12">
        <v>0</v>
      </c>
      <c r="E220" s="17">
        <v>45866.331749282406</v>
      </c>
      <c r="F220" s="17">
        <v>45866.708604722226</v>
      </c>
      <c r="G220" s="17">
        <v>45866.333333333336</v>
      </c>
      <c r="H220" s="17">
        <v>45866.708333333336</v>
      </c>
      <c r="I220" s="28">
        <f t="shared" si="3"/>
        <v>-2</v>
      </c>
    </row>
    <row r="221" spans="1:9">
      <c r="A221" s="13">
        <v>45866</v>
      </c>
      <c r="B221" t="str">
        <v>Team 4</v>
      </c>
      <c r="C221" t="str">
        <v>Karen Miller</v>
      </c>
      <c r="D221" s="12">
        <v>0</v>
      </c>
      <c r="E221" s="17">
        <v>45866.375069259258</v>
      </c>
      <c r="F221" s="17">
        <v>45866.750280497683</v>
      </c>
      <c r="G221" s="17">
        <v>45866.375</v>
      </c>
      <c r="H221" s="17">
        <v>45866.75</v>
      </c>
      <c r="I221" s="28">
        <f t="shared" si="3"/>
        <v>0</v>
      </c>
    </row>
    <row r="222" spans="1:9">
      <c r="A222" s="13">
        <v>45867</v>
      </c>
      <c r="B222" t="str">
        <v>Team 4</v>
      </c>
      <c r="C222" t="str">
        <v>Olivia Miller</v>
      </c>
      <c r="D222" s="12">
        <v>0</v>
      </c>
      <c r="E222" s="17">
        <v>45867.458432858795</v>
      </c>
      <c r="F222" s="17">
        <v>0</v>
      </c>
      <c r="G222" s="17">
        <v>45867.458333333336</v>
      </c>
      <c r="H222" s="17">
        <v>45867.833333333336</v>
      </c>
      <c r="I222" s="28">
        <f t="shared" si="3"/>
        <v>0</v>
      </c>
    </row>
    <row r="223" spans="1:9">
      <c r="A223" s="13">
        <v>45867</v>
      </c>
      <c r="B223" t="str">
        <v>Team 4</v>
      </c>
      <c r="C223" t="str">
        <v>Olivia Taylor</v>
      </c>
      <c r="D223" s="12">
        <v>0</v>
      </c>
      <c r="E223" s="17">
        <v>45867.374715659724</v>
      </c>
      <c r="F223" s="17">
        <v>0</v>
      </c>
      <c r="G223" s="17">
        <v>45867.375</v>
      </c>
      <c r="H223" s="17">
        <v>45867.75</v>
      </c>
      <c r="I223" s="28">
        <f t="shared" si="3"/>
        <v>0</v>
      </c>
    </row>
    <row r="224" spans="1:9">
      <c r="A224" s="13">
        <v>45867</v>
      </c>
      <c r="B224" t="str">
        <v>Team 4</v>
      </c>
      <c r="C224" t="str">
        <v>Olivia Thomas</v>
      </c>
      <c r="D224" s="12">
        <v>0</v>
      </c>
      <c r="E224" s="17">
        <v>45867.456247303242</v>
      </c>
      <c r="F224" s="17">
        <v>0</v>
      </c>
      <c r="G224" s="17">
        <v>45867.458333333336</v>
      </c>
      <c r="H224" s="17">
        <v>45867.833333333336</v>
      </c>
      <c r="I224" s="28">
        <f t="shared" si="3"/>
        <v>-3</v>
      </c>
    </row>
    <row r="225" spans="1:9">
      <c r="A225" s="13">
        <v>45867</v>
      </c>
      <c r="B225" t="str">
        <v>Team 4</v>
      </c>
      <c r="C225" t="str">
        <v>Paul Garcia</v>
      </c>
      <c r="D225" s="12">
        <v>0</v>
      </c>
      <c r="E225" s="17">
        <v>45867.333245578702</v>
      </c>
      <c r="F225" s="17">
        <v>0</v>
      </c>
      <c r="G225" s="17">
        <v>45867.333333333336</v>
      </c>
      <c r="H225" s="17">
        <v>45867.708333333336</v>
      </c>
      <c r="I225" s="28">
        <f t="shared" si="3"/>
        <v>0</v>
      </c>
    </row>
    <row r="226" spans="1:9">
      <c r="A226" s="13">
        <v>45867</v>
      </c>
      <c r="B226" t="str">
        <v>Team 4</v>
      </c>
      <c r="C226" t="str">
        <v>Paul Johnson</v>
      </c>
      <c r="D226" s="12">
        <v>0</v>
      </c>
      <c r="E226" s="17">
        <v>0</v>
      </c>
      <c r="F226" s="17">
        <v>0</v>
      </c>
      <c r="G226" s="17">
        <v>45867.5</v>
      </c>
      <c r="H226" s="17">
        <v>45867.75</v>
      </c>
      <c r="I226" s="28">
        <f t="shared" si="3"/>
        <v>-66049200</v>
      </c>
    </row>
    <row r="227" spans="1:9">
      <c r="A227" s="13">
        <v>45867</v>
      </c>
      <c r="B227" t="str">
        <v>Team 4</v>
      </c>
      <c r="C227" t="str">
        <v>Paul Miller</v>
      </c>
      <c r="D227" s="12">
        <v>0</v>
      </c>
      <c r="E227" s="17">
        <v>45867.457504259262</v>
      </c>
      <c r="F227" s="17">
        <v>0</v>
      </c>
      <c r="G227" s="17">
        <v>45867.458333333336</v>
      </c>
      <c r="H227" s="17">
        <v>45867.833333333336</v>
      </c>
      <c r="I227" s="28">
        <f t="shared" si="3"/>
        <v>-1</v>
      </c>
    </row>
    <row r="228" spans="1:9">
      <c r="A228" s="13">
        <v>45867</v>
      </c>
      <c r="B228" t="str">
        <v>Team 4</v>
      </c>
      <c r="C228" t="str">
        <v>Paul Rodriguez</v>
      </c>
      <c r="D228" s="12">
        <v>0</v>
      </c>
      <c r="E228" s="17">
        <v>45867.457372164354</v>
      </c>
      <c r="F228" s="17">
        <v>0</v>
      </c>
      <c r="G228" s="17">
        <v>45867.458333333336</v>
      </c>
      <c r="H228" s="17">
        <v>45867.833333333336</v>
      </c>
      <c r="I228" s="28">
        <f t="shared" si="3"/>
        <v>-1</v>
      </c>
    </row>
    <row r="229" spans="1:9">
      <c r="A229" s="13">
        <v>45867</v>
      </c>
      <c r="B229" t="str">
        <v>Team 4</v>
      </c>
      <c r="C229" t="str">
        <v>Paul Smith</v>
      </c>
      <c r="D229" s="12">
        <v>0</v>
      </c>
      <c r="E229" s="17">
        <v>45867.454525231478</v>
      </c>
      <c r="F229" s="17">
        <v>0</v>
      </c>
      <c r="G229" s="17">
        <v>45867.458333333336</v>
      </c>
      <c r="H229" s="17">
        <v>45867.833333333336</v>
      </c>
      <c r="I229" s="28">
        <f t="shared" si="3"/>
        <v>-5</v>
      </c>
    </row>
    <row r="230" spans="1:9">
      <c r="A230" s="13">
        <v>45867</v>
      </c>
      <c r="B230" t="str">
        <v>Team 4</v>
      </c>
      <c r="C230" t="str">
        <v>Paul Wilson</v>
      </c>
      <c r="D230" s="12">
        <v>0</v>
      </c>
      <c r="E230" s="17">
        <v>45867.330907465279</v>
      </c>
      <c r="F230" s="17">
        <v>0</v>
      </c>
      <c r="G230" s="17">
        <v>45867.333333333336</v>
      </c>
      <c r="H230" s="17">
        <v>45867.708333333336</v>
      </c>
      <c r="I230" s="28">
        <f t="shared" si="3"/>
        <v>-3</v>
      </c>
    </row>
    <row r="231" spans="1:9">
      <c r="A231" s="13">
        <v>45867</v>
      </c>
      <c r="B231" t="str">
        <v>Team 4</v>
      </c>
      <c r="C231" t="str">
        <v>Steve Lopez</v>
      </c>
      <c r="D231" s="12">
        <v>0</v>
      </c>
      <c r="E231" s="17">
        <v>45867.375059826387</v>
      </c>
      <c r="F231" s="17">
        <v>0</v>
      </c>
      <c r="G231" s="17">
        <v>45867.375</v>
      </c>
      <c r="H231" s="17">
        <v>45867.75</v>
      </c>
      <c r="I231" s="28">
        <f t="shared" si="3"/>
        <v>0</v>
      </c>
    </row>
    <row r="232" spans="1:9">
      <c r="A232" s="13"/>
      <c r="C232"/>
      <c r="D232" s="12"/>
      <c r="E232" s="17"/>
      <c r="F232" s="17"/>
      <c r="I232" s="28">
        <f t="shared" si="3"/>
        <v>0</v>
      </c>
    </row>
    <row r="233" spans="1:9">
      <c r="A233" s="13"/>
      <c r="C233"/>
      <c r="D233" s="12"/>
      <c r="E233" s="17"/>
      <c r="F233" s="17"/>
      <c r="I233" s="28">
        <f t="shared" si="3"/>
        <v>0</v>
      </c>
    </row>
    <row r="234" spans="1:9">
      <c r="A234" s="13"/>
      <c r="C234"/>
      <c r="D234" s="12"/>
      <c r="E234" s="17"/>
      <c r="F234" s="17"/>
      <c r="I234" s="28">
        <f t="shared" si="3"/>
        <v>0</v>
      </c>
    </row>
    <row r="235" spans="1:9">
      <c r="A235" s="13"/>
      <c r="C235"/>
      <c r="D235" s="12"/>
      <c r="E235" s="17"/>
      <c r="F235" s="17"/>
      <c r="I235" s="28">
        <f t="shared" si="3"/>
        <v>0</v>
      </c>
    </row>
    <row r="236" spans="1:9">
      <c r="A236" s="13"/>
      <c r="C236"/>
      <c r="D236" s="12"/>
      <c r="E236" s="17"/>
      <c r="F236" s="17"/>
      <c r="I236" s="28">
        <f t="shared" si="3"/>
        <v>0</v>
      </c>
    </row>
    <row r="237" spans="1:9">
      <c r="A237" s="13"/>
      <c r="C237"/>
      <c r="D237" s="12"/>
      <c r="E237" s="17"/>
      <c r="F237" s="17"/>
      <c r="I237" s="28">
        <f t="shared" si="3"/>
        <v>0</v>
      </c>
    </row>
    <row r="238" spans="1:9">
      <c r="A238" s="13"/>
      <c r="C238"/>
      <c r="D238" s="12"/>
      <c r="E238" s="17"/>
      <c r="F238" s="17"/>
      <c r="I238" s="28">
        <f t="shared" si="3"/>
        <v>0</v>
      </c>
    </row>
    <row r="239" spans="1:9">
      <c r="A239" s="13"/>
      <c r="C239"/>
      <c r="D239" s="12"/>
      <c r="E239" s="17"/>
      <c r="F239" s="17"/>
      <c r="I239" s="28">
        <f t="shared" si="3"/>
        <v>0</v>
      </c>
    </row>
    <row r="240" spans="1:9">
      <c r="A240" s="13"/>
      <c r="C240"/>
      <c r="D240" s="12"/>
      <c r="E240" s="17"/>
      <c r="F240" s="17"/>
      <c r="I240" s="28">
        <f t="shared" si="3"/>
        <v>0</v>
      </c>
    </row>
    <row r="241" spans="1:9">
      <c r="A241" s="13"/>
      <c r="C241"/>
      <c r="D241" s="12"/>
      <c r="E241" s="17"/>
      <c r="F241" s="17"/>
      <c r="I241" s="28">
        <f t="shared" si="3"/>
        <v>0</v>
      </c>
    </row>
    <row r="242" spans="1:9">
      <c r="A242" s="13"/>
      <c r="C242"/>
      <c r="D242" s="12"/>
      <c r="E242" s="17"/>
      <c r="F242" s="17"/>
      <c r="I242" s="28">
        <f t="shared" si="3"/>
        <v>0</v>
      </c>
    </row>
    <row r="243" spans="1:9">
      <c r="A243" s="13"/>
      <c r="C243"/>
      <c r="D243" s="12"/>
      <c r="E243" s="17"/>
      <c r="F243" s="17"/>
      <c r="I243" s="28">
        <f t="shared" si="3"/>
        <v>0</v>
      </c>
    </row>
    <row r="244" spans="1:9">
      <c r="A244" s="13"/>
      <c r="C244"/>
      <c r="D244" s="12"/>
      <c r="E244" s="17"/>
      <c r="F244" s="17"/>
      <c r="I244" s="28">
        <f t="shared" si="3"/>
        <v>0</v>
      </c>
    </row>
    <row r="245" spans="1:9">
      <c r="A245" s="13"/>
      <c r="C245"/>
      <c r="D245" s="12"/>
      <c r="E245" s="17"/>
      <c r="F245" s="17"/>
      <c r="I245" s="28">
        <f t="shared" si="3"/>
        <v>0</v>
      </c>
    </row>
    <row r="246" spans="1:9">
      <c r="A246" s="13"/>
      <c r="C246"/>
      <c r="D246" s="12"/>
      <c r="E246" s="17"/>
      <c r="F246" s="17"/>
      <c r="I246" s="28">
        <f t="shared" si="3"/>
        <v>0</v>
      </c>
    </row>
    <row r="247" spans="1:9">
      <c r="A247" s="13"/>
      <c r="C247"/>
      <c r="D247" s="12"/>
      <c r="E247" s="17"/>
      <c r="F247" s="17"/>
      <c r="I247" s="28">
        <f t="shared" si="3"/>
        <v>0</v>
      </c>
    </row>
    <row r="248" spans="1:9">
      <c r="A248" s="13"/>
      <c r="C248"/>
      <c r="D248" s="12"/>
      <c r="E248" s="17"/>
      <c r="F248" s="17"/>
      <c r="I248" s="28">
        <f t="shared" si="3"/>
        <v>0</v>
      </c>
    </row>
    <row r="249" spans="1:9">
      <c r="A249" s="13"/>
      <c r="C249"/>
      <c r="D249" s="12"/>
      <c r="E249" s="17"/>
      <c r="F249" s="17"/>
      <c r="I249" s="28">
        <f t="shared" si="3"/>
        <v>0</v>
      </c>
    </row>
    <row r="250" spans="1:9">
      <c r="A250" s="13"/>
      <c r="C250"/>
      <c r="D250" s="12"/>
      <c r="E250" s="17"/>
      <c r="F250" s="17"/>
      <c r="I250" s="28">
        <f t="shared" si="3"/>
        <v>0</v>
      </c>
    </row>
    <row r="251" spans="1:9">
      <c r="A251" s="13"/>
      <c r="C251"/>
      <c r="D251" s="12"/>
      <c r="E251" s="17"/>
      <c r="F251" s="17"/>
      <c r="I251" s="28">
        <f t="shared" si="3"/>
        <v>0</v>
      </c>
    </row>
    <row r="252" spans="1:9">
      <c r="A252" s="13"/>
      <c r="C252"/>
      <c r="D252" s="12"/>
      <c r="E252" s="17"/>
      <c r="F252" s="17"/>
      <c r="I252" s="28">
        <f t="shared" si="3"/>
        <v>0</v>
      </c>
    </row>
    <row r="253" spans="1:9">
      <c r="A253" s="13"/>
      <c r="C253"/>
      <c r="D253" s="12"/>
      <c r="E253" s="17"/>
      <c r="F253" s="17"/>
      <c r="I253" s="28">
        <f t="shared" si="3"/>
        <v>0</v>
      </c>
    </row>
    <row r="254" spans="1:9">
      <c r="A254" s="13"/>
      <c r="C254"/>
      <c r="D254" s="12"/>
      <c r="E254" s="17"/>
      <c r="F254" s="17"/>
      <c r="I254" s="28">
        <f t="shared" si="3"/>
        <v>0</v>
      </c>
    </row>
    <row r="255" spans="1:9">
      <c r="A255" s="13"/>
      <c r="C255"/>
      <c r="D255" s="12"/>
      <c r="E255" s="17"/>
      <c r="F255" s="17"/>
      <c r="I255" s="28">
        <f t="shared" si="3"/>
        <v>0</v>
      </c>
    </row>
    <row r="256" spans="1:9">
      <c r="A256" s="13"/>
      <c r="C256"/>
      <c r="D256" s="12"/>
      <c r="E256" s="17"/>
      <c r="F256" s="17"/>
      <c r="I256" s="28">
        <f t="shared" si="3"/>
        <v>0</v>
      </c>
    </row>
    <row r="257" spans="1:9">
      <c r="A257" s="13"/>
      <c r="C257"/>
      <c r="D257" s="12"/>
      <c r="E257" s="17"/>
      <c r="F257" s="17"/>
      <c r="I257" s="28">
        <f t="shared" si="3"/>
        <v>0</v>
      </c>
    </row>
    <row r="258" spans="1:9">
      <c r="A258" s="13"/>
      <c r="C258"/>
      <c r="D258" s="12"/>
      <c r="E258" s="17"/>
      <c r="F258" s="17"/>
      <c r="I258" s="28">
        <f t="shared" si="3"/>
        <v>0</v>
      </c>
    </row>
    <row r="259" spans="1:9">
      <c r="A259" s="13"/>
      <c r="C259"/>
      <c r="D259" s="12"/>
      <c r="E259" s="17"/>
      <c r="F259" s="17"/>
      <c r="I259" s="28">
        <f t="shared" si="3"/>
        <v>0</v>
      </c>
    </row>
    <row r="260" spans="1:9">
      <c r="A260" s="13"/>
      <c r="C260"/>
      <c r="D260" s="12"/>
      <c r="E260" s="17"/>
      <c r="F260" s="17"/>
      <c r="I260" s="28">
        <f t="shared" ref="I260:I323" si="4">ROUNDDOWN((E260-G260)*1440,0)</f>
        <v>0</v>
      </c>
    </row>
    <row r="261" spans="1:9">
      <c r="A261" s="13"/>
      <c r="C261"/>
      <c r="D261" s="12"/>
      <c r="E261" s="17"/>
      <c r="F261" s="17"/>
      <c r="I261" s="28">
        <f t="shared" si="4"/>
        <v>0</v>
      </c>
    </row>
    <row r="262" spans="1:9">
      <c r="A262" s="13"/>
      <c r="C262"/>
      <c r="D262" s="12"/>
      <c r="E262" s="17"/>
      <c r="F262" s="17"/>
      <c r="I262" s="28">
        <f t="shared" si="4"/>
        <v>0</v>
      </c>
    </row>
    <row r="263" spans="1:9">
      <c r="A263" s="13"/>
      <c r="C263"/>
      <c r="D263" s="12"/>
      <c r="E263" s="17"/>
      <c r="F263" s="17"/>
      <c r="I263" s="28">
        <f t="shared" si="4"/>
        <v>0</v>
      </c>
    </row>
    <row r="264" spans="1:9">
      <c r="A264" s="13"/>
      <c r="C264"/>
      <c r="D264" s="12"/>
      <c r="E264" s="17"/>
      <c r="F264" s="17"/>
      <c r="I264" s="28">
        <f t="shared" si="4"/>
        <v>0</v>
      </c>
    </row>
    <row r="265" spans="1:9">
      <c r="A265" s="13"/>
      <c r="C265"/>
      <c r="D265" s="12"/>
      <c r="E265" s="17"/>
      <c r="F265" s="17"/>
      <c r="I265" s="28">
        <f t="shared" si="4"/>
        <v>0</v>
      </c>
    </row>
    <row r="266" spans="1:9">
      <c r="A266" s="13"/>
      <c r="C266"/>
      <c r="D266" s="12"/>
      <c r="E266" s="17"/>
      <c r="F266" s="17"/>
      <c r="I266" s="28">
        <f t="shared" si="4"/>
        <v>0</v>
      </c>
    </row>
    <row r="267" spans="1:9">
      <c r="A267" s="13"/>
      <c r="C267"/>
      <c r="D267" s="12"/>
      <c r="E267" s="17"/>
      <c r="F267" s="17"/>
      <c r="I267" s="28">
        <f t="shared" si="4"/>
        <v>0</v>
      </c>
    </row>
    <row r="268" spans="1:9">
      <c r="A268" s="13"/>
      <c r="C268"/>
      <c r="D268" s="12"/>
      <c r="E268" s="17"/>
      <c r="F268" s="17"/>
      <c r="I268" s="28">
        <f t="shared" si="4"/>
        <v>0</v>
      </c>
    </row>
    <row r="269" spans="1:9">
      <c r="A269" s="13"/>
      <c r="C269"/>
      <c r="D269" s="12"/>
      <c r="E269" s="17"/>
      <c r="F269" s="17"/>
      <c r="I269" s="28">
        <f t="shared" si="4"/>
        <v>0</v>
      </c>
    </row>
    <row r="270" spans="1:9">
      <c r="A270" s="13"/>
      <c r="C270"/>
      <c r="D270" s="12"/>
      <c r="E270" s="17"/>
      <c r="F270" s="17"/>
      <c r="I270" s="28">
        <f t="shared" si="4"/>
        <v>0</v>
      </c>
    </row>
    <row r="271" spans="1:9">
      <c r="A271" s="13"/>
      <c r="C271"/>
      <c r="D271" s="12"/>
      <c r="E271" s="17"/>
      <c r="F271" s="17"/>
      <c r="I271" s="28">
        <f t="shared" si="4"/>
        <v>0</v>
      </c>
    </row>
    <row r="272" spans="1:9">
      <c r="A272" s="13"/>
      <c r="C272"/>
      <c r="D272" s="12"/>
      <c r="E272" s="17"/>
      <c r="F272" s="17"/>
      <c r="I272" s="28">
        <f t="shared" si="4"/>
        <v>0</v>
      </c>
    </row>
    <row r="273" spans="1:9">
      <c r="A273" s="13"/>
      <c r="C273"/>
      <c r="D273" s="12"/>
      <c r="E273" s="17"/>
      <c r="F273" s="17"/>
      <c r="I273" s="28">
        <f t="shared" si="4"/>
        <v>0</v>
      </c>
    </row>
    <row r="274" spans="1:9">
      <c r="A274" s="13"/>
      <c r="C274"/>
      <c r="D274" s="12"/>
      <c r="E274" s="17"/>
      <c r="F274" s="17"/>
      <c r="I274" s="28">
        <f t="shared" si="4"/>
        <v>0</v>
      </c>
    </row>
    <row r="275" spans="1:9">
      <c r="A275" s="13"/>
      <c r="C275"/>
      <c r="D275" s="12"/>
      <c r="E275" s="17"/>
      <c r="F275" s="17"/>
      <c r="I275" s="28">
        <f t="shared" si="4"/>
        <v>0</v>
      </c>
    </row>
    <row r="276" spans="1:9">
      <c r="A276" s="13"/>
      <c r="C276"/>
      <c r="D276" s="12"/>
      <c r="E276" s="17"/>
      <c r="F276" s="17"/>
      <c r="I276" s="28">
        <f t="shared" si="4"/>
        <v>0</v>
      </c>
    </row>
    <row r="277" spans="1:9">
      <c r="A277" s="13"/>
      <c r="C277"/>
      <c r="D277" s="12"/>
      <c r="E277" s="17"/>
      <c r="F277" s="17"/>
      <c r="I277" s="28">
        <f t="shared" si="4"/>
        <v>0</v>
      </c>
    </row>
    <row r="278" spans="1:9">
      <c r="A278" s="13"/>
      <c r="C278"/>
      <c r="D278" s="12"/>
      <c r="E278" s="17"/>
      <c r="F278" s="17"/>
      <c r="I278" s="28">
        <f t="shared" si="4"/>
        <v>0</v>
      </c>
    </row>
    <row r="279" spans="1:9">
      <c r="A279" s="13"/>
      <c r="C279"/>
      <c r="D279" s="12"/>
      <c r="E279" s="17"/>
      <c r="F279" s="17"/>
      <c r="I279" s="28">
        <f t="shared" si="4"/>
        <v>0</v>
      </c>
    </row>
    <row r="280" spans="1:9">
      <c r="A280" s="13"/>
      <c r="C280"/>
      <c r="D280" s="12"/>
      <c r="E280" s="17"/>
      <c r="F280" s="17"/>
      <c r="I280" s="28">
        <f t="shared" si="4"/>
        <v>0</v>
      </c>
    </row>
    <row r="281" spans="1:9">
      <c r="A281" s="13"/>
      <c r="C281"/>
      <c r="D281" s="12"/>
      <c r="E281" s="17"/>
      <c r="F281" s="17"/>
      <c r="I281" s="28">
        <f t="shared" si="4"/>
        <v>0</v>
      </c>
    </row>
    <row r="282" spans="1:9">
      <c r="A282" s="13"/>
      <c r="C282"/>
      <c r="D282" s="12"/>
      <c r="E282" s="17"/>
      <c r="F282" s="17"/>
      <c r="I282" s="28">
        <f t="shared" si="4"/>
        <v>0</v>
      </c>
    </row>
    <row r="283" spans="1:9">
      <c r="A283" s="13"/>
      <c r="C283"/>
      <c r="D283" s="12"/>
      <c r="E283" s="17"/>
      <c r="F283" s="17"/>
      <c r="I283" s="28">
        <f t="shared" si="4"/>
        <v>0</v>
      </c>
    </row>
    <row r="284" spans="1:9">
      <c r="A284" s="13"/>
      <c r="C284"/>
      <c r="D284" s="12"/>
      <c r="E284" s="17"/>
      <c r="F284" s="17"/>
      <c r="I284" s="28">
        <f t="shared" si="4"/>
        <v>0</v>
      </c>
    </row>
    <row r="285" spans="1:9">
      <c r="A285" s="13"/>
      <c r="C285"/>
      <c r="D285" s="12"/>
      <c r="E285" s="17"/>
      <c r="F285" s="17"/>
      <c r="I285" s="28">
        <f t="shared" si="4"/>
        <v>0</v>
      </c>
    </row>
    <row r="286" spans="1:9">
      <c r="A286" s="13"/>
      <c r="C286"/>
      <c r="D286" s="12"/>
      <c r="E286" s="17"/>
      <c r="F286" s="17"/>
      <c r="I286" s="28">
        <f t="shared" si="4"/>
        <v>0</v>
      </c>
    </row>
    <row r="287" spans="1:9">
      <c r="A287" s="13"/>
      <c r="C287"/>
      <c r="D287" s="12"/>
      <c r="E287" s="17"/>
      <c r="F287" s="17"/>
      <c r="I287" s="28">
        <f t="shared" si="4"/>
        <v>0</v>
      </c>
    </row>
    <row r="288" spans="1:9">
      <c r="A288" s="13"/>
      <c r="C288"/>
      <c r="D288" s="12"/>
      <c r="E288" s="17"/>
      <c r="F288" s="17"/>
      <c r="I288" s="28">
        <f t="shared" si="4"/>
        <v>0</v>
      </c>
    </row>
    <row r="289" spans="1:9">
      <c r="A289" s="13"/>
      <c r="C289"/>
      <c r="D289" s="12"/>
      <c r="E289" s="17"/>
      <c r="F289" s="17"/>
      <c r="I289" s="28">
        <f t="shared" si="4"/>
        <v>0</v>
      </c>
    </row>
    <row r="290" spans="1:9">
      <c r="A290" s="13"/>
      <c r="C290"/>
      <c r="D290" s="12"/>
      <c r="E290" s="17"/>
      <c r="F290" s="17"/>
      <c r="I290" s="28">
        <f t="shared" si="4"/>
        <v>0</v>
      </c>
    </row>
    <row r="291" spans="1:9">
      <c r="A291" s="13"/>
      <c r="C291"/>
      <c r="D291" s="12"/>
      <c r="E291" s="17"/>
      <c r="F291" s="17"/>
      <c r="I291" s="28">
        <f t="shared" si="4"/>
        <v>0</v>
      </c>
    </row>
    <row r="292" spans="1:9">
      <c r="A292" s="13"/>
      <c r="C292"/>
      <c r="D292" s="12"/>
      <c r="E292" s="17"/>
      <c r="F292" s="17"/>
      <c r="I292" s="28">
        <f t="shared" si="4"/>
        <v>0</v>
      </c>
    </row>
    <row r="293" spans="1:9">
      <c r="A293" s="13"/>
      <c r="C293"/>
      <c r="D293" s="12"/>
      <c r="E293" s="17"/>
      <c r="F293" s="17"/>
      <c r="I293" s="28">
        <f t="shared" si="4"/>
        <v>0</v>
      </c>
    </row>
    <row r="294" spans="1:9">
      <c r="A294" s="13"/>
      <c r="C294"/>
      <c r="D294" s="12"/>
      <c r="E294" s="17"/>
      <c r="F294" s="17"/>
      <c r="I294" s="28">
        <f t="shared" si="4"/>
        <v>0</v>
      </c>
    </row>
    <row r="295" spans="1:9">
      <c r="A295" s="13"/>
      <c r="C295"/>
      <c r="D295" s="12"/>
      <c r="E295" s="17"/>
      <c r="F295" s="17"/>
      <c r="I295" s="28">
        <f t="shared" si="4"/>
        <v>0</v>
      </c>
    </row>
    <row r="296" spans="1:9">
      <c r="A296" s="13"/>
      <c r="C296"/>
      <c r="D296" s="12"/>
      <c r="E296" s="17"/>
      <c r="F296" s="17"/>
      <c r="I296" s="28">
        <f t="shared" si="4"/>
        <v>0</v>
      </c>
    </row>
    <row r="297" spans="1:9">
      <c r="A297" s="13"/>
      <c r="C297"/>
      <c r="D297" s="12"/>
      <c r="E297" s="17"/>
      <c r="F297" s="17"/>
      <c r="I297" s="28">
        <f t="shared" si="4"/>
        <v>0</v>
      </c>
    </row>
    <row r="298" spans="1:9">
      <c r="A298" s="13"/>
      <c r="C298"/>
      <c r="D298" s="12"/>
      <c r="E298" s="17"/>
      <c r="F298" s="17"/>
      <c r="I298" s="28">
        <f t="shared" si="4"/>
        <v>0</v>
      </c>
    </row>
    <row r="299" spans="1:9">
      <c r="A299" s="13"/>
      <c r="C299"/>
      <c r="D299" s="12"/>
      <c r="E299" s="17"/>
      <c r="F299" s="17"/>
      <c r="I299" s="28">
        <f t="shared" si="4"/>
        <v>0</v>
      </c>
    </row>
    <row r="300" spans="1:9">
      <c r="A300" s="13"/>
      <c r="C300"/>
      <c r="D300" s="12"/>
      <c r="E300" s="17"/>
      <c r="F300" s="17"/>
      <c r="I300" s="28">
        <f t="shared" si="4"/>
        <v>0</v>
      </c>
    </row>
    <row r="301" spans="1:9">
      <c r="A301" s="13"/>
      <c r="C301"/>
      <c r="D301" s="12"/>
      <c r="E301" s="17"/>
      <c r="F301" s="17"/>
      <c r="I301" s="28">
        <f t="shared" si="4"/>
        <v>0</v>
      </c>
    </row>
    <row r="302" spans="1:9">
      <c r="A302" s="13"/>
      <c r="C302"/>
      <c r="D302" s="12"/>
      <c r="E302" s="17"/>
      <c r="F302" s="17"/>
      <c r="I302" s="28">
        <f t="shared" si="4"/>
        <v>0</v>
      </c>
    </row>
    <row r="303" spans="1:9">
      <c r="A303" s="13"/>
      <c r="C303"/>
      <c r="D303" s="12"/>
      <c r="E303" s="17"/>
      <c r="F303" s="17"/>
      <c r="I303" s="28">
        <f t="shared" si="4"/>
        <v>0</v>
      </c>
    </row>
    <row r="304" spans="1:9">
      <c r="A304" s="13"/>
      <c r="C304"/>
      <c r="D304" s="12"/>
      <c r="E304" s="17"/>
      <c r="F304" s="17"/>
      <c r="I304" s="28">
        <f t="shared" si="4"/>
        <v>0</v>
      </c>
    </row>
    <row r="305" spans="1:9">
      <c r="A305" s="13"/>
      <c r="C305"/>
      <c r="D305" s="12"/>
      <c r="E305" s="17"/>
      <c r="F305" s="17"/>
      <c r="I305" s="28">
        <f t="shared" si="4"/>
        <v>0</v>
      </c>
    </row>
    <row r="306" spans="1:9">
      <c r="A306" s="13"/>
      <c r="C306"/>
      <c r="D306" s="12"/>
      <c r="E306" s="17"/>
      <c r="F306" s="17"/>
      <c r="I306" s="28">
        <f t="shared" si="4"/>
        <v>0</v>
      </c>
    </row>
    <row r="307" spans="1:9">
      <c r="A307" s="13"/>
      <c r="C307"/>
      <c r="D307" s="12"/>
      <c r="E307" s="17"/>
      <c r="F307" s="17"/>
      <c r="I307" s="28">
        <f t="shared" si="4"/>
        <v>0</v>
      </c>
    </row>
    <row r="308" spans="1:9">
      <c r="A308" s="13"/>
      <c r="C308"/>
      <c r="D308" s="12"/>
      <c r="E308" s="17"/>
      <c r="F308" s="17"/>
      <c r="I308" s="28">
        <f t="shared" si="4"/>
        <v>0</v>
      </c>
    </row>
    <row r="309" spans="1:9">
      <c r="A309" s="13"/>
      <c r="C309"/>
      <c r="D309" s="12"/>
      <c r="E309" s="17"/>
      <c r="F309" s="17"/>
      <c r="I309" s="28">
        <f t="shared" si="4"/>
        <v>0</v>
      </c>
    </row>
    <row r="310" spans="1:9">
      <c r="A310" s="13"/>
      <c r="C310"/>
      <c r="D310" s="12"/>
      <c r="E310" s="17"/>
      <c r="F310" s="17"/>
      <c r="I310" s="28">
        <f t="shared" si="4"/>
        <v>0</v>
      </c>
    </row>
    <row r="311" spans="1:9">
      <c r="A311" s="13"/>
      <c r="C311"/>
      <c r="D311" s="12"/>
      <c r="E311" s="17"/>
      <c r="F311" s="17"/>
      <c r="I311" s="28">
        <f t="shared" si="4"/>
        <v>0</v>
      </c>
    </row>
    <row r="312" spans="1:9">
      <c r="A312" s="13"/>
      <c r="C312"/>
      <c r="D312" s="12"/>
      <c r="E312" s="17"/>
      <c r="F312" s="17"/>
      <c r="I312" s="28">
        <f t="shared" si="4"/>
        <v>0</v>
      </c>
    </row>
    <row r="313" spans="1:9">
      <c r="A313" s="13"/>
      <c r="C313"/>
      <c r="D313" s="12"/>
      <c r="E313" s="17"/>
      <c r="F313" s="17"/>
      <c r="I313" s="28">
        <f t="shared" si="4"/>
        <v>0</v>
      </c>
    </row>
    <row r="314" spans="1:9">
      <c r="A314" s="13"/>
      <c r="C314"/>
      <c r="D314" s="12"/>
      <c r="E314" s="17"/>
      <c r="F314" s="17"/>
      <c r="I314" s="28">
        <f t="shared" si="4"/>
        <v>0</v>
      </c>
    </row>
    <row r="315" spans="1:9">
      <c r="A315" s="13"/>
      <c r="C315"/>
      <c r="D315" s="12"/>
      <c r="E315" s="17"/>
      <c r="F315" s="17"/>
      <c r="I315" s="28">
        <f t="shared" si="4"/>
        <v>0</v>
      </c>
    </row>
    <row r="316" spans="1:9">
      <c r="A316" s="13"/>
      <c r="C316"/>
      <c r="D316" s="12"/>
      <c r="E316" s="17"/>
      <c r="F316" s="17"/>
      <c r="I316" s="28">
        <f t="shared" si="4"/>
        <v>0</v>
      </c>
    </row>
    <row r="317" spans="1:9">
      <c r="A317" s="13"/>
      <c r="C317"/>
      <c r="D317" s="12"/>
      <c r="E317" s="17"/>
      <c r="F317" s="17"/>
      <c r="I317" s="28">
        <f t="shared" si="4"/>
        <v>0</v>
      </c>
    </row>
    <row r="318" spans="1:9">
      <c r="A318" s="13"/>
      <c r="C318"/>
      <c r="D318" s="12"/>
      <c r="E318" s="17"/>
      <c r="F318" s="17"/>
      <c r="I318" s="28">
        <f t="shared" si="4"/>
        <v>0</v>
      </c>
    </row>
    <row r="319" spans="1:9">
      <c r="A319" s="13"/>
      <c r="C319"/>
      <c r="D319" s="12"/>
      <c r="E319" s="17"/>
      <c r="F319" s="17"/>
      <c r="I319" s="28">
        <f t="shared" si="4"/>
        <v>0</v>
      </c>
    </row>
    <row r="320" spans="1:9">
      <c r="A320" s="13"/>
      <c r="C320"/>
      <c r="D320" s="12"/>
      <c r="E320" s="17"/>
      <c r="F320" s="17"/>
      <c r="I320" s="28">
        <f t="shared" si="4"/>
        <v>0</v>
      </c>
    </row>
    <row r="321" spans="1:9">
      <c r="A321" s="13"/>
      <c r="C321"/>
      <c r="D321" s="12"/>
      <c r="E321" s="17"/>
      <c r="F321" s="17"/>
      <c r="I321" s="28">
        <f t="shared" si="4"/>
        <v>0</v>
      </c>
    </row>
    <row r="322" spans="1:9">
      <c r="A322" s="13"/>
      <c r="C322"/>
      <c r="D322" s="12"/>
      <c r="E322" s="17"/>
      <c r="F322" s="17"/>
      <c r="I322" s="28">
        <f t="shared" si="4"/>
        <v>0</v>
      </c>
    </row>
    <row r="323" spans="1:9">
      <c r="A323" s="13"/>
      <c r="C323"/>
      <c r="D323" s="12"/>
      <c r="E323" s="17"/>
      <c r="F323" s="17"/>
      <c r="I323" s="28">
        <f t="shared" si="4"/>
        <v>0</v>
      </c>
    </row>
    <row r="324" spans="1:9">
      <c r="A324" s="13"/>
      <c r="C324"/>
      <c r="D324" s="12"/>
      <c r="E324" s="17"/>
      <c r="F324" s="17"/>
      <c r="I324" s="28">
        <f t="shared" ref="I324:I387" si="5">ROUNDDOWN((E324-G324)*1440,0)</f>
        <v>0</v>
      </c>
    </row>
    <row r="325" spans="1:9">
      <c r="A325" s="13"/>
      <c r="C325"/>
      <c r="D325" s="12"/>
      <c r="E325" s="17"/>
      <c r="F325" s="17"/>
      <c r="I325" s="28">
        <f t="shared" si="5"/>
        <v>0</v>
      </c>
    </row>
    <row r="326" spans="1:9">
      <c r="A326" s="13"/>
      <c r="C326"/>
      <c r="D326" s="12"/>
      <c r="E326" s="17"/>
      <c r="F326" s="17"/>
      <c r="I326" s="28">
        <f t="shared" si="5"/>
        <v>0</v>
      </c>
    </row>
    <row r="327" spans="1:9">
      <c r="A327" s="13"/>
      <c r="C327"/>
      <c r="D327" s="12"/>
      <c r="E327" s="17"/>
      <c r="F327" s="17"/>
      <c r="I327" s="28">
        <f t="shared" si="5"/>
        <v>0</v>
      </c>
    </row>
    <row r="328" spans="1:9">
      <c r="A328" s="13"/>
      <c r="C328"/>
      <c r="D328" s="12"/>
      <c r="E328" s="17"/>
      <c r="F328" s="17"/>
      <c r="I328" s="28">
        <f t="shared" si="5"/>
        <v>0</v>
      </c>
    </row>
    <row r="329" spans="1:9">
      <c r="A329" s="13"/>
      <c r="C329"/>
      <c r="D329" s="12"/>
      <c r="E329" s="17"/>
      <c r="F329" s="17"/>
      <c r="I329" s="28">
        <f t="shared" si="5"/>
        <v>0</v>
      </c>
    </row>
    <row r="330" spans="1:9">
      <c r="A330" s="13"/>
      <c r="C330"/>
      <c r="D330" s="12"/>
      <c r="E330" s="17"/>
      <c r="F330" s="17"/>
      <c r="I330" s="28">
        <f t="shared" si="5"/>
        <v>0</v>
      </c>
    </row>
    <row r="331" spans="1:9">
      <c r="A331" s="13"/>
      <c r="C331"/>
      <c r="D331" s="12"/>
      <c r="E331" s="17"/>
      <c r="F331" s="17"/>
      <c r="I331" s="28">
        <f t="shared" si="5"/>
        <v>0</v>
      </c>
    </row>
    <row r="332" spans="1:9">
      <c r="A332" s="13"/>
      <c r="C332"/>
      <c r="D332" s="12"/>
      <c r="E332" s="17"/>
      <c r="F332" s="17"/>
      <c r="I332" s="28">
        <f t="shared" si="5"/>
        <v>0</v>
      </c>
    </row>
    <row r="333" spans="1:9">
      <c r="A333" s="13"/>
      <c r="C333"/>
      <c r="D333" s="12"/>
      <c r="E333" s="17"/>
      <c r="F333" s="17"/>
      <c r="I333" s="28">
        <f t="shared" si="5"/>
        <v>0</v>
      </c>
    </row>
    <row r="334" spans="1:9">
      <c r="A334" s="13"/>
      <c r="C334"/>
      <c r="D334" s="12"/>
      <c r="E334" s="17"/>
      <c r="F334" s="17"/>
      <c r="I334" s="28">
        <f t="shared" si="5"/>
        <v>0</v>
      </c>
    </row>
    <row r="335" spans="1:9">
      <c r="A335" s="13"/>
      <c r="C335"/>
      <c r="D335" s="12"/>
      <c r="E335" s="17"/>
      <c r="F335" s="17"/>
      <c r="I335" s="28">
        <f t="shared" si="5"/>
        <v>0</v>
      </c>
    </row>
    <row r="336" spans="1:9">
      <c r="A336" s="13"/>
      <c r="C336"/>
      <c r="D336" s="12"/>
      <c r="E336" s="17"/>
      <c r="F336" s="17"/>
      <c r="I336" s="28">
        <f t="shared" si="5"/>
        <v>0</v>
      </c>
    </row>
    <row r="337" spans="1:9">
      <c r="A337" s="13"/>
      <c r="C337"/>
      <c r="D337" s="12"/>
      <c r="E337" s="17"/>
      <c r="F337" s="17"/>
      <c r="I337" s="28">
        <f t="shared" si="5"/>
        <v>0</v>
      </c>
    </row>
    <row r="338" spans="1:9">
      <c r="A338" s="13"/>
      <c r="C338"/>
      <c r="D338" s="12"/>
      <c r="E338" s="17"/>
      <c r="F338" s="17"/>
      <c r="I338" s="28">
        <f t="shared" si="5"/>
        <v>0</v>
      </c>
    </row>
    <row r="339" spans="1:9">
      <c r="A339" s="13"/>
      <c r="C339"/>
      <c r="D339" s="12"/>
      <c r="E339" s="17"/>
      <c r="F339" s="17"/>
      <c r="I339" s="28">
        <f t="shared" si="5"/>
        <v>0</v>
      </c>
    </row>
    <row r="340" spans="1:9">
      <c r="A340" s="13"/>
      <c r="C340"/>
      <c r="D340" s="12"/>
      <c r="E340" s="17"/>
      <c r="F340" s="17"/>
      <c r="I340" s="28">
        <f t="shared" si="5"/>
        <v>0</v>
      </c>
    </row>
    <row r="341" spans="1:9">
      <c r="A341" s="13"/>
      <c r="C341"/>
      <c r="D341" s="12"/>
      <c r="E341" s="17"/>
      <c r="F341" s="17"/>
      <c r="I341" s="28">
        <f t="shared" si="5"/>
        <v>0</v>
      </c>
    </row>
    <row r="342" spans="1:9">
      <c r="A342" s="13"/>
      <c r="C342"/>
      <c r="D342" s="12"/>
      <c r="E342" s="17"/>
      <c r="F342" s="17"/>
      <c r="I342" s="28">
        <f t="shared" si="5"/>
        <v>0</v>
      </c>
    </row>
    <row r="343" spans="1:9">
      <c r="A343" s="13"/>
      <c r="C343"/>
      <c r="D343" s="12"/>
      <c r="E343" s="17"/>
      <c r="F343" s="17"/>
      <c r="I343" s="28">
        <f t="shared" si="5"/>
        <v>0</v>
      </c>
    </row>
    <row r="344" spans="1:9">
      <c r="A344" s="13"/>
      <c r="C344"/>
      <c r="D344" s="12"/>
      <c r="E344" s="17"/>
      <c r="F344" s="17"/>
      <c r="I344" s="28">
        <f t="shared" si="5"/>
        <v>0</v>
      </c>
    </row>
    <row r="345" spans="1:9">
      <c r="A345" s="13"/>
      <c r="C345"/>
      <c r="D345" s="12"/>
      <c r="E345" s="17"/>
      <c r="F345" s="17"/>
      <c r="I345" s="28">
        <f t="shared" si="5"/>
        <v>0</v>
      </c>
    </row>
    <row r="346" spans="1:9">
      <c r="A346" s="13"/>
      <c r="C346"/>
      <c r="D346" s="12"/>
      <c r="E346" s="17"/>
      <c r="F346" s="17"/>
      <c r="I346" s="28">
        <f t="shared" si="5"/>
        <v>0</v>
      </c>
    </row>
    <row r="347" spans="1:9">
      <c r="A347" s="13"/>
      <c r="C347"/>
      <c r="D347" s="12"/>
      <c r="E347" s="17"/>
      <c r="F347" s="17"/>
      <c r="I347" s="28">
        <f t="shared" si="5"/>
        <v>0</v>
      </c>
    </row>
    <row r="348" spans="1:9">
      <c r="A348" s="13"/>
      <c r="C348"/>
      <c r="D348" s="12"/>
      <c r="E348" s="17"/>
      <c r="F348" s="17"/>
      <c r="I348" s="28">
        <f t="shared" si="5"/>
        <v>0</v>
      </c>
    </row>
    <row r="349" spans="1:9">
      <c r="A349" s="13"/>
      <c r="C349"/>
      <c r="D349" s="12"/>
      <c r="E349" s="17"/>
      <c r="F349" s="17"/>
      <c r="I349" s="28">
        <f t="shared" si="5"/>
        <v>0</v>
      </c>
    </row>
    <row r="350" spans="1:9">
      <c r="A350" s="13"/>
      <c r="C350"/>
      <c r="D350" s="12"/>
      <c r="E350" s="17"/>
      <c r="F350" s="17"/>
      <c r="I350" s="28">
        <f t="shared" si="5"/>
        <v>0</v>
      </c>
    </row>
    <row r="351" spans="1:9">
      <c r="A351" s="13"/>
      <c r="C351"/>
      <c r="D351" s="12"/>
      <c r="E351" s="17"/>
      <c r="F351" s="17"/>
      <c r="I351" s="28">
        <f t="shared" si="5"/>
        <v>0</v>
      </c>
    </row>
    <row r="352" spans="1:9">
      <c r="A352" s="13"/>
      <c r="C352"/>
      <c r="D352" s="12"/>
      <c r="E352" s="17"/>
      <c r="F352" s="17"/>
      <c r="I352" s="28">
        <f t="shared" si="5"/>
        <v>0</v>
      </c>
    </row>
    <row r="353" spans="1:9">
      <c r="A353" s="13"/>
      <c r="C353"/>
      <c r="D353" s="12"/>
      <c r="E353" s="17"/>
      <c r="F353" s="17"/>
      <c r="I353" s="28">
        <f t="shared" si="5"/>
        <v>0</v>
      </c>
    </row>
    <row r="354" spans="1:9">
      <c r="A354" s="13"/>
      <c r="C354"/>
      <c r="D354" s="12"/>
      <c r="E354" s="17"/>
      <c r="F354" s="17"/>
      <c r="I354" s="28">
        <f t="shared" si="5"/>
        <v>0</v>
      </c>
    </row>
    <row r="355" spans="1:9">
      <c r="A355" s="13"/>
      <c r="C355"/>
      <c r="D355" s="12"/>
      <c r="E355" s="17"/>
      <c r="F355" s="17"/>
      <c r="I355" s="28">
        <f t="shared" si="5"/>
        <v>0</v>
      </c>
    </row>
    <row r="356" spans="1:9">
      <c r="A356" s="13"/>
      <c r="C356"/>
      <c r="D356" s="12"/>
      <c r="E356" s="17"/>
      <c r="F356" s="17"/>
      <c r="I356" s="28">
        <f t="shared" si="5"/>
        <v>0</v>
      </c>
    </row>
    <row r="357" spans="1:9">
      <c r="A357" s="13"/>
      <c r="C357"/>
      <c r="D357" s="12"/>
      <c r="E357" s="17"/>
      <c r="F357" s="17"/>
      <c r="I357" s="28">
        <f t="shared" si="5"/>
        <v>0</v>
      </c>
    </row>
    <row r="358" spans="1:9">
      <c r="A358" s="13"/>
      <c r="C358"/>
      <c r="D358" s="12"/>
      <c r="E358" s="17"/>
      <c r="F358" s="17"/>
      <c r="I358" s="28">
        <f t="shared" si="5"/>
        <v>0</v>
      </c>
    </row>
    <row r="359" spans="1:9">
      <c r="A359" s="13"/>
      <c r="C359"/>
      <c r="D359" s="12"/>
      <c r="E359" s="17"/>
      <c r="F359" s="17"/>
      <c r="I359" s="28">
        <f t="shared" si="5"/>
        <v>0</v>
      </c>
    </row>
    <row r="360" spans="1:9">
      <c r="A360" s="13"/>
      <c r="C360"/>
      <c r="D360" s="12"/>
      <c r="E360" s="17"/>
      <c r="F360" s="17"/>
      <c r="I360" s="28">
        <f t="shared" si="5"/>
        <v>0</v>
      </c>
    </row>
    <row r="361" spans="1:9">
      <c r="A361" s="13"/>
      <c r="C361"/>
      <c r="D361" s="12"/>
      <c r="E361" s="17"/>
      <c r="F361" s="17"/>
      <c r="I361" s="28">
        <f t="shared" si="5"/>
        <v>0</v>
      </c>
    </row>
    <row r="362" spans="1:9">
      <c r="A362" s="13"/>
      <c r="C362"/>
      <c r="D362" s="12"/>
      <c r="E362" s="17"/>
      <c r="F362" s="17"/>
      <c r="I362" s="28">
        <f t="shared" si="5"/>
        <v>0</v>
      </c>
    </row>
    <row r="363" spans="1:9">
      <c r="A363" s="13"/>
      <c r="C363"/>
      <c r="D363" s="12"/>
      <c r="E363" s="17"/>
      <c r="F363" s="17"/>
      <c r="I363" s="28">
        <f t="shared" si="5"/>
        <v>0</v>
      </c>
    </row>
    <row r="364" spans="1:9">
      <c r="A364" s="13"/>
      <c r="C364"/>
      <c r="D364" s="12"/>
      <c r="E364" s="17"/>
      <c r="F364" s="17"/>
      <c r="I364" s="28">
        <f t="shared" si="5"/>
        <v>0</v>
      </c>
    </row>
    <row r="365" spans="1:9">
      <c r="A365" s="13"/>
      <c r="C365"/>
      <c r="D365" s="12"/>
      <c r="E365" s="17"/>
      <c r="F365" s="17"/>
      <c r="I365" s="28">
        <f t="shared" si="5"/>
        <v>0</v>
      </c>
    </row>
    <row r="366" spans="1:9">
      <c r="A366" s="13"/>
      <c r="C366"/>
      <c r="D366" s="12"/>
      <c r="E366" s="17"/>
      <c r="F366" s="17"/>
      <c r="I366" s="28">
        <f t="shared" si="5"/>
        <v>0</v>
      </c>
    </row>
    <row r="367" spans="1:9">
      <c r="A367" s="13"/>
      <c r="C367"/>
      <c r="D367" s="12"/>
      <c r="E367" s="17"/>
      <c r="F367" s="17"/>
      <c r="I367" s="28">
        <f t="shared" si="5"/>
        <v>0</v>
      </c>
    </row>
    <row r="368" spans="1:9">
      <c r="A368" s="13"/>
      <c r="C368"/>
      <c r="D368" s="12"/>
      <c r="E368" s="17"/>
      <c r="F368" s="17"/>
      <c r="I368" s="28">
        <f t="shared" si="5"/>
        <v>0</v>
      </c>
    </row>
    <row r="369" spans="1:9">
      <c r="A369" s="13"/>
      <c r="C369"/>
      <c r="D369" s="12"/>
      <c r="E369" s="17"/>
      <c r="F369" s="17"/>
      <c r="I369" s="28">
        <f t="shared" si="5"/>
        <v>0</v>
      </c>
    </row>
    <row r="370" spans="1:9">
      <c r="A370" s="13"/>
      <c r="C370"/>
      <c r="D370" s="12"/>
      <c r="E370" s="17"/>
      <c r="F370" s="17"/>
      <c r="I370" s="28">
        <f t="shared" si="5"/>
        <v>0</v>
      </c>
    </row>
    <row r="371" spans="1:9">
      <c r="A371" s="13"/>
      <c r="C371"/>
      <c r="D371" s="12"/>
      <c r="E371" s="17"/>
      <c r="F371" s="17"/>
      <c r="I371" s="28">
        <f t="shared" si="5"/>
        <v>0</v>
      </c>
    </row>
    <row r="372" spans="1:9">
      <c r="A372" s="13"/>
      <c r="C372"/>
      <c r="D372" s="12"/>
      <c r="E372" s="17"/>
      <c r="F372" s="17"/>
      <c r="I372" s="28">
        <f t="shared" si="5"/>
        <v>0</v>
      </c>
    </row>
    <row r="373" spans="1:9">
      <c r="A373" s="13"/>
      <c r="C373"/>
      <c r="D373" s="12"/>
      <c r="E373" s="17"/>
      <c r="F373" s="17"/>
      <c r="I373" s="28">
        <f t="shared" si="5"/>
        <v>0</v>
      </c>
    </row>
    <row r="374" spans="1:9">
      <c r="A374" s="13"/>
      <c r="C374"/>
      <c r="D374" s="12"/>
      <c r="E374" s="17"/>
      <c r="F374" s="17"/>
      <c r="I374" s="28">
        <f t="shared" si="5"/>
        <v>0</v>
      </c>
    </row>
    <row r="375" spans="1:9">
      <c r="A375" s="13"/>
      <c r="C375"/>
      <c r="D375" s="12"/>
      <c r="E375" s="17"/>
      <c r="F375" s="17"/>
      <c r="I375" s="28">
        <f t="shared" si="5"/>
        <v>0</v>
      </c>
    </row>
    <row r="376" spans="1:9">
      <c r="A376" s="13"/>
      <c r="C376"/>
      <c r="D376" s="12"/>
      <c r="E376" s="17"/>
      <c r="F376" s="17"/>
      <c r="I376" s="28">
        <f t="shared" si="5"/>
        <v>0</v>
      </c>
    </row>
    <row r="377" spans="1:9">
      <c r="A377" s="13"/>
      <c r="C377"/>
      <c r="D377" s="12"/>
      <c r="E377" s="17"/>
      <c r="F377" s="17"/>
      <c r="I377" s="28">
        <f t="shared" si="5"/>
        <v>0</v>
      </c>
    </row>
    <row r="378" spans="1:9">
      <c r="A378" s="13"/>
      <c r="C378"/>
      <c r="D378" s="12"/>
      <c r="E378" s="17"/>
      <c r="F378" s="17"/>
      <c r="I378" s="28">
        <f t="shared" si="5"/>
        <v>0</v>
      </c>
    </row>
    <row r="379" spans="1:9">
      <c r="A379" s="13"/>
      <c r="C379"/>
      <c r="D379" s="12"/>
      <c r="E379" s="17"/>
      <c r="F379" s="17"/>
      <c r="I379" s="28">
        <f t="shared" si="5"/>
        <v>0</v>
      </c>
    </row>
    <row r="380" spans="1:9">
      <c r="A380" s="13"/>
      <c r="C380"/>
      <c r="D380" s="12"/>
      <c r="E380" s="17"/>
      <c r="F380" s="17"/>
      <c r="I380" s="28">
        <f t="shared" si="5"/>
        <v>0</v>
      </c>
    </row>
    <row r="381" spans="1:9">
      <c r="A381" s="13"/>
      <c r="C381"/>
      <c r="D381" s="12"/>
      <c r="E381" s="17"/>
      <c r="F381" s="17"/>
      <c r="I381" s="28">
        <f t="shared" si="5"/>
        <v>0</v>
      </c>
    </row>
    <row r="382" spans="1:9">
      <c r="A382" s="13"/>
      <c r="C382"/>
      <c r="D382" s="12"/>
      <c r="E382" s="17"/>
      <c r="F382" s="17"/>
      <c r="I382" s="28">
        <f t="shared" si="5"/>
        <v>0</v>
      </c>
    </row>
    <row r="383" spans="1:9">
      <c r="A383" s="13"/>
      <c r="C383"/>
      <c r="D383" s="12"/>
      <c r="E383" s="17"/>
      <c r="F383" s="17"/>
      <c r="I383" s="28">
        <f t="shared" si="5"/>
        <v>0</v>
      </c>
    </row>
    <row r="384" spans="1:9">
      <c r="A384" s="13"/>
      <c r="C384"/>
      <c r="D384" s="12"/>
      <c r="E384" s="17"/>
      <c r="F384" s="17"/>
      <c r="I384" s="28">
        <f t="shared" si="5"/>
        <v>0</v>
      </c>
    </row>
    <row r="385" spans="1:9">
      <c r="A385" s="13"/>
      <c r="C385"/>
      <c r="D385" s="12"/>
      <c r="E385" s="17"/>
      <c r="F385" s="17"/>
      <c r="I385" s="28">
        <f t="shared" si="5"/>
        <v>0</v>
      </c>
    </row>
    <row r="386" spans="1:9">
      <c r="A386" s="13"/>
      <c r="C386"/>
      <c r="D386" s="12"/>
      <c r="E386" s="17"/>
      <c r="F386" s="17"/>
      <c r="I386" s="28">
        <f t="shared" si="5"/>
        <v>0</v>
      </c>
    </row>
    <row r="387" spans="1:9">
      <c r="A387" s="13"/>
      <c r="C387"/>
      <c r="D387" s="12"/>
      <c r="E387" s="17"/>
      <c r="F387" s="17"/>
      <c r="I387" s="28">
        <f t="shared" si="5"/>
        <v>0</v>
      </c>
    </row>
    <row r="388" spans="1:9">
      <c r="A388" s="13"/>
      <c r="C388"/>
      <c r="D388" s="12"/>
      <c r="E388" s="17"/>
      <c r="F388" s="17"/>
      <c r="I388" s="28">
        <f t="shared" ref="I388:I451" si="6">ROUNDDOWN((E388-G388)*1440,0)</f>
        <v>0</v>
      </c>
    </row>
    <row r="389" spans="1:9">
      <c r="A389" s="13"/>
      <c r="C389"/>
      <c r="D389" s="12"/>
      <c r="E389" s="17"/>
      <c r="F389" s="17"/>
      <c r="I389" s="28">
        <f t="shared" si="6"/>
        <v>0</v>
      </c>
    </row>
    <row r="390" spans="1:9">
      <c r="A390" s="13"/>
      <c r="C390"/>
      <c r="D390" s="12"/>
      <c r="E390" s="17"/>
      <c r="F390" s="17"/>
      <c r="I390" s="28">
        <f t="shared" si="6"/>
        <v>0</v>
      </c>
    </row>
    <row r="391" spans="1:9">
      <c r="A391" s="13"/>
      <c r="C391"/>
      <c r="D391" s="12"/>
      <c r="E391" s="17"/>
      <c r="F391" s="17"/>
      <c r="I391" s="28">
        <f t="shared" si="6"/>
        <v>0</v>
      </c>
    </row>
    <row r="392" spans="1:9">
      <c r="A392" s="13"/>
      <c r="C392"/>
      <c r="D392" s="12"/>
      <c r="E392" s="17"/>
      <c r="F392" s="17"/>
      <c r="I392" s="28">
        <f t="shared" si="6"/>
        <v>0</v>
      </c>
    </row>
    <row r="393" spans="1:9">
      <c r="A393" s="13"/>
      <c r="C393"/>
      <c r="D393" s="12"/>
      <c r="E393" s="17"/>
      <c r="F393" s="17"/>
      <c r="I393" s="28">
        <f t="shared" si="6"/>
        <v>0</v>
      </c>
    </row>
    <row r="394" spans="1:9">
      <c r="A394" s="13"/>
      <c r="C394"/>
      <c r="D394" s="12"/>
      <c r="E394" s="17"/>
      <c r="F394" s="17"/>
      <c r="I394" s="28">
        <f t="shared" si="6"/>
        <v>0</v>
      </c>
    </row>
    <row r="395" spans="1:9">
      <c r="A395" s="13"/>
      <c r="C395"/>
      <c r="D395" s="12"/>
      <c r="E395" s="17"/>
      <c r="F395" s="17"/>
      <c r="I395" s="28">
        <f t="shared" si="6"/>
        <v>0</v>
      </c>
    </row>
    <row r="396" spans="1:9">
      <c r="A396" s="13"/>
      <c r="C396"/>
      <c r="D396" s="12"/>
      <c r="E396" s="17"/>
      <c r="F396" s="17"/>
      <c r="I396" s="28">
        <f t="shared" si="6"/>
        <v>0</v>
      </c>
    </row>
    <row r="397" spans="1:9">
      <c r="A397" s="13"/>
      <c r="C397"/>
      <c r="D397" s="12"/>
      <c r="E397" s="17"/>
      <c r="F397" s="17"/>
      <c r="I397" s="28">
        <f t="shared" si="6"/>
        <v>0</v>
      </c>
    </row>
    <row r="398" spans="1:9">
      <c r="A398" s="13"/>
      <c r="C398"/>
      <c r="D398" s="12"/>
      <c r="E398" s="17"/>
      <c r="F398" s="17"/>
      <c r="I398" s="28">
        <f t="shared" si="6"/>
        <v>0</v>
      </c>
    </row>
    <row r="399" spans="1:9">
      <c r="A399" s="13"/>
      <c r="C399"/>
      <c r="D399" s="12"/>
      <c r="E399" s="17"/>
      <c r="F399" s="17"/>
      <c r="I399" s="28">
        <f t="shared" si="6"/>
        <v>0</v>
      </c>
    </row>
    <row r="400" spans="1:9">
      <c r="A400" s="13"/>
      <c r="C400"/>
      <c r="D400" s="12"/>
      <c r="E400" s="17"/>
      <c r="F400" s="17"/>
      <c r="I400" s="28">
        <f t="shared" si="6"/>
        <v>0</v>
      </c>
    </row>
    <row r="401" spans="1:9">
      <c r="A401" s="13"/>
      <c r="C401"/>
      <c r="D401" s="12"/>
      <c r="E401" s="17"/>
      <c r="F401" s="17"/>
      <c r="I401" s="28">
        <f t="shared" si="6"/>
        <v>0</v>
      </c>
    </row>
    <row r="402" spans="1:9">
      <c r="A402" s="13"/>
      <c r="C402"/>
      <c r="D402" s="12"/>
      <c r="E402" s="17"/>
      <c r="F402" s="17"/>
      <c r="I402" s="28">
        <f t="shared" si="6"/>
        <v>0</v>
      </c>
    </row>
    <row r="403" spans="1:9">
      <c r="A403" s="13"/>
      <c r="C403"/>
      <c r="D403" s="12"/>
      <c r="E403" s="17"/>
      <c r="F403" s="17"/>
      <c r="I403" s="28">
        <f t="shared" si="6"/>
        <v>0</v>
      </c>
    </row>
    <row r="404" spans="1:9">
      <c r="A404" s="13"/>
      <c r="C404"/>
      <c r="D404" s="12"/>
      <c r="E404" s="17"/>
      <c r="F404" s="17"/>
      <c r="I404" s="28">
        <f t="shared" si="6"/>
        <v>0</v>
      </c>
    </row>
    <row r="405" spans="1:9">
      <c r="A405" s="13"/>
      <c r="C405"/>
      <c r="D405" s="12"/>
      <c r="E405" s="17"/>
      <c r="F405" s="17"/>
      <c r="I405" s="28">
        <f t="shared" si="6"/>
        <v>0</v>
      </c>
    </row>
    <row r="406" spans="1:9">
      <c r="A406" s="13"/>
      <c r="C406"/>
      <c r="D406" s="12"/>
      <c r="E406" s="17"/>
      <c r="F406" s="17"/>
      <c r="I406" s="28">
        <f t="shared" si="6"/>
        <v>0</v>
      </c>
    </row>
    <row r="407" spans="1:9">
      <c r="A407" s="13"/>
      <c r="C407"/>
      <c r="D407" s="12"/>
      <c r="E407" s="17"/>
      <c r="F407" s="17"/>
      <c r="I407" s="28">
        <f t="shared" si="6"/>
        <v>0</v>
      </c>
    </row>
    <row r="408" spans="1:9">
      <c r="A408" s="13"/>
      <c r="C408"/>
      <c r="D408" s="12"/>
      <c r="E408" s="17"/>
      <c r="F408" s="17"/>
      <c r="I408" s="28">
        <f t="shared" si="6"/>
        <v>0</v>
      </c>
    </row>
    <row r="409" spans="1:9">
      <c r="A409" s="13"/>
      <c r="C409"/>
      <c r="D409" s="12"/>
      <c r="E409" s="17"/>
      <c r="F409" s="17"/>
      <c r="I409" s="28">
        <f t="shared" si="6"/>
        <v>0</v>
      </c>
    </row>
    <row r="410" spans="1:9">
      <c r="A410" s="13"/>
      <c r="C410"/>
      <c r="D410" s="12"/>
      <c r="E410" s="17"/>
      <c r="F410" s="17"/>
      <c r="I410" s="28">
        <f t="shared" si="6"/>
        <v>0</v>
      </c>
    </row>
    <row r="411" spans="1:9">
      <c r="A411" s="13"/>
      <c r="C411"/>
      <c r="D411" s="12"/>
      <c r="E411" s="17"/>
      <c r="F411" s="17"/>
      <c r="I411" s="28">
        <f t="shared" si="6"/>
        <v>0</v>
      </c>
    </row>
    <row r="412" spans="1:9">
      <c r="A412" s="13"/>
      <c r="C412"/>
      <c r="D412" s="12"/>
      <c r="E412" s="17"/>
      <c r="F412" s="17"/>
      <c r="I412" s="28">
        <f t="shared" si="6"/>
        <v>0</v>
      </c>
    </row>
    <row r="413" spans="1:9">
      <c r="A413" s="13"/>
      <c r="C413"/>
      <c r="D413" s="12"/>
      <c r="E413" s="17"/>
      <c r="F413" s="17"/>
      <c r="I413" s="28">
        <f t="shared" si="6"/>
        <v>0</v>
      </c>
    </row>
    <row r="414" spans="1:9">
      <c r="A414" s="13"/>
      <c r="C414"/>
      <c r="D414" s="12"/>
      <c r="E414" s="17"/>
      <c r="F414" s="17"/>
      <c r="I414" s="28">
        <f t="shared" si="6"/>
        <v>0</v>
      </c>
    </row>
    <row r="415" spans="1:9">
      <c r="A415" s="13"/>
      <c r="C415"/>
      <c r="D415" s="12"/>
      <c r="E415" s="17"/>
      <c r="F415" s="17"/>
      <c r="I415" s="28">
        <f t="shared" si="6"/>
        <v>0</v>
      </c>
    </row>
    <row r="416" spans="1:9">
      <c r="A416" s="13"/>
      <c r="C416"/>
      <c r="D416" s="12"/>
      <c r="E416" s="17"/>
      <c r="F416" s="17"/>
      <c r="I416" s="28">
        <f t="shared" si="6"/>
        <v>0</v>
      </c>
    </row>
    <row r="417" spans="1:9">
      <c r="A417" s="13"/>
      <c r="C417"/>
      <c r="D417" s="12"/>
      <c r="E417" s="17"/>
      <c r="F417" s="17"/>
      <c r="I417" s="28">
        <f t="shared" si="6"/>
        <v>0</v>
      </c>
    </row>
    <row r="418" spans="1:9">
      <c r="A418" s="13"/>
      <c r="C418"/>
      <c r="D418" s="12"/>
      <c r="E418" s="17"/>
      <c r="F418" s="17"/>
      <c r="I418" s="28">
        <f t="shared" si="6"/>
        <v>0</v>
      </c>
    </row>
    <row r="419" spans="1:9">
      <c r="A419" s="13"/>
      <c r="C419"/>
      <c r="D419" s="12"/>
      <c r="E419" s="17"/>
      <c r="F419" s="17"/>
      <c r="I419" s="28">
        <f t="shared" si="6"/>
        <v>0</v>
      </c>
    </row>
    <row r="420" spans="1:9">
      <c r="A420" s="13"/>
      <c r="C420"/>
      <c r="D420" s="12"/>
      <c r="E420" s="17"/>
      <c r="F420" s="17"/>
      <c r="I420" s="28">
        <f t="shared" si="6"/>
        <v>0</v>
      </c>
    </row>
    <row r="421" spans="1:9">
      <c r="A421" s="13"/>
      <c r="C421"/>
      <c r="D421" s="12"/>
      <c r="E421" s="17"/>
      <c r="F421" s="17"/>
      <c r="I421" s="28">
        <f t="shared" si="6"/>
        <v>0</v>
      </c>
    </row>
    <row r="422" spans="1:9">
      <c r="A422" s="13"/>
      <c r="C422"/>
      <c r="D422" s="12"/>
      <c r="E422" s="17"/>
      <c r="F422" s="17"/>
      <c r="I422" s="28">
        <f t="shared" si="6"/>
        <v>0</v>
      </c>
    </row>
    <row r="423" spans="1:9">
      <c r="A423" s="13"/>
      <c r="C423"/>
      <c r="D423" s="12"/>
      <c r="E423" s="17"/>
      <c r="F423" s="17"/>
      <c r="I423" s="28">
        <f t="shared" si="6"/>
        <v>0</v>
      </c>
    </row>
    <row r="424" spans="1:9">
      <c r="A424" s="13"/>
      <c r="C424"/>
      <c r="D424" s="12"/>
      <c r="E424" s="17"/>
      <c r="F424" s="17"/>
      <c r="I424" s="28">
        <f t="shared" si="6"/>
        <v>0</v>
      </c>
    </row>
    <row r="425" spans="1:9">
      <c r="A425" s="13"/>
      <c r="C425"/>
      <c r="D425" s="12"/>
      <c r="E425" s="17"/>
      <c r="F425" s="17"/>
      <c r="I425" s="28">
        <f t="shared" si="6"/>
        <v>0</v>
      </c>
    </row>
    <row r="426" spans="1:9">
      <c r="A426" s="13"/>
      <c r="C426"/>
      <c r="D426" s="12"/>
      <c r="E426" s="17"/>
      <c r="F426" s="17"/>
      <c r="I426" s="28">
        <f t="shared" si="6"/>
        <v>0</v>
      </c>
    </row>
    <row r="427" spans="1:9">
      <c r="A427" s="13"/>
      <c r="C427"/>
      <c r="D427" s="12"/>
      <c r="E427" s="17"/>
      <c r="F427" s="17"/>
      <c r="I427" s="28">
        <f t="shared" si="6"/>
        <v>0</v>
      </c>
    </row>
    <row r="428" spans="1:9">
      <c r="A428" s="13"/>
      <c r="C428"/>
      <c r="D428" s="12"/>
      <c r="E428" s="17"/>
      <c r="F428" s="17"/>
      <c r="I428" s="28">
        <f t="shared" si="6"/>
        <v>0</v>
      </c>
    </row>
    <row r="429" spans="1:9">
      <c r="A429" s="13"/>
      <c r="C429"/>
      <c r="D429" s="12"/>
      <c r="E429" s="17"/>
      <c r="F429" s="17"/>
      <c r="I429" s="28">
        <f t="shared" si="6"/>
        <v>0</v>
      </c>
    </row>
    <row r="430" spans="1:9">
      <c r="A430" s="13"/>
      <c r="C430"/>
      <c r="D430" s="12"/>
      <c r="E430" s="17"/>
      <c r="F430" s="17"/>
      <c r="I430" s="28">
        <f t="shared" si="6"/>
        <v>0</v>
      </c>
    </row>
    <row r="431" spans="1:9">
      <c r="A431" s="13"/>
      <c r="C431"/>
      <c r="D431" s="12"/>
      <c r="E431" s="17"/>
      <c r="F431" s="17"/>
      <c r="I431" s="28">
        <f t="shared" si="6"/>
        <v>0</v>
      </c>
    </row>
    <row r="432" spans="1:9">
      <c r="A432" s="13"/>
      <c r="C432"/>
      <c r="D432" s="12"/>
      <c r="E432" s="17"/>
      <c r="F432" s="17"/>
      <c r="I432" s="28">
        <f t="shared" si="6"/>
        <v>0</v>
      </c>
    </row>
    <row r="433" spans="1:9">
      <c r="A433" s="13"/>
      <c r="C433"/>
      <c r="D433" s="12"/>
      <c r="E433" s="17"/>
      <c r="F433" s="17"/>
      <c r="I433" s="28">
        <f t="shared" si="6"/>
        <v>0</v>
      </c>
    </row>
    <row r="434" spans="1:9">
      <c r="A434" s="13"/>
      <c r="C434"/>
      <c r="D434" s="12"/>
      <c r="E434" s="17"/>
      <c r="F434" s="17"/>
      <c r="I434" s="28">
        <f t="shared" si="6"/>
        <v>0</v>
      </c>
    </row>
    <row r="435" spans="1:9">
      <c r="A435" s="13"/>
      <c r="C435"/>
      <c r="D435" s="12"/>
      <c r="E435" s="17"/>
      <c r="F435" s="17"/>
      <c r="I435" s="28">
        <f t="shared" si="6"/>
        <v>0</v>
      </c>
    </row>
    <row r="436" spans="1:9">
      <c r="A436" s="13"/>
      <c r="C436"/>
      <c r="D436" s="12"/>
      <c r="E436" s="17"/>
      <c r="F436" s="17"/>
      <c r="I436" s="28">
        <f t="shared" si="6"/>
        <v>0</v>
      </c>
    </row>
    <row r="437" spans="1:9">
      <c r="A437" s="13"/>
      <c r="C437"/>
      <c r="D437" s="12"/>
      <c r="E437" s="17"/>
      <c r="F437" s="17"/>
      <c r="I437" s="28">
        <f t="shared" si="6"/>
        <v>0</v>
      </c>
    </row>
    <row r="438" spans="1:9">
      <c r="A438" s="13"/>
      <c r="C438"/>
      <c r="D438" s="12"/>
      <c r="E438" s="17"/>
      <c r="F438" s="17"/>
      <c r="I438" s="28">
        <f t="shared" si="6"/>
        <v>0</v>
      </c>
    </row>
    <row r="439" spans="1:9">
      <c r="A439" s="13"/>
      <c r="C439"/>
      <c r="D439" s="12"/>
      <c r="E439" s="17"/>
      <c r="F439" s="17"/>
      <c r="I439" s="28">
        <f t="shared" si="6"/>
        <v>0</v>
      </c>
    </row>
    <row r="440" spans="1:9">
      <c r="A440" s="13"/>
      <c r="C440"/>
      <c r="D440" s="12"/>
      <c r="E440" s="17"/>
      <c r="F440" s="17"/>
      <c r="I440" s="28">
        <f t="shared" si="6"/>
        <v>0</v>
      </c>
    </row>
    <row r="441" spans="1:9">
      <c r="A441" s="13"/>
      <c r="C441"/>
      <c r="D441" s="12"/>
      <c r="E441" s="17"/>
      <c r="F441" s="17"/>
      <c r="I441" s="28">
        <f t="shared" si="6"/>
        <v>0</v>
      </c>
    </row>
    <row r="442" spans="1:9">
      <c r="A442" s="13"/>
      <c r="C442"/>
      <c r="D442" s="12"/>
      <c r="E442" s="17"/>
      <c r="F442" s="17"/>
      <c r="I442" s="28">
        <f t="shared" si="6"/>
        <v>0</v>
      </c>
    </row>
    <row r="443" spans="1:9">
      <c r="A443" s="13"/>
      <c r="C443"/>
      <c r="D443" s="12"/>
      <c r="E443" s="17"/>
      <c r="F443" s="17"/>
      <c r="I443" s="28">
        <f t="shared" si="6"/>
        <v>0</v>
      </c>
    </row>
    <row r="444" spans="1:9">
      <c r="A444" s="13"/>
      <c r="C444"/>
      <c r="D444" s="12"/>
      <c r="E444" s="17"/>
      <c r="F444" s="17"/>
      <c r="I444" s="28">
        <f t="shared" si="6"/>
        <v>0</v>
      </c>
    </row>
    <row r="445" spans="1:9">
      <c r="A445" s="13"/>
      <c r="C445"/>
      <c r="D445" s="12"/>
      <c r="E445" s="17"/>
      <c r="F445" s="17"/>
      <c r="I445" s="28">
        <f t="shared" si="6"/>
        <v>0</v>
      </c>
    </row>
    <row r="446" spans="1:9">
      <c r="A446" s="13"/>
      <c r="C446"/>
      <c r="D446" s="12"/>
      <c r="E446" s="17"/>
      <c r="F446" s="17"/>
      <c r="I446" s="28">
        <f t="shared" si="6"/>
        <v>0</v>
      </c>
    </row>
    <row r="447" spans="1:9">
      <c r="A447" s="13"/>
      <c r="C447"/>
      <c r="D447" s="12"/>
      <c r="E447" s="17"/>
      <c r="F447" s="17"/>
      <c r="I447" s="28">
        <f t="shared" si="6"/>
        <v>0</v>
      </c>
    </row>
    <row r="448" spans="1:9">
      <c r="A448" s="13"/>
      <c r="C448"/>
      <c r="D448" s="12"/>
      <c r="E448" s="17"/>
      <c r="F448" s="17"/>
      <c r="I448" s="28">
        <f t="shared" si="6"/>
        <v>0</v>
      </c>
    </row>
    <row r="449" spans="1:9">
      <c r="A449" s="13"/>
      <c r="C449"/>
      <c r="D449" s="12"/>
      <c r="E449" s="17"/>
      <c r="F449" s="17"/>
      <c r="I449" s="28">
        <f t="shared" si="6"/>
        <v>0</v>
      </c>
    </row>
    <row r="450" spans="1:9">
      <c r="A450" s="13"/>
      <c r="C450"/>
      <c r="D450" s="12"/>
      <c r="E450" s="17"/>
      <c r="F450" s="17"/>
      <c r="I450" s="28">
        <f t="shared" si="6"/>
        <v>0</v>
      </c>
    </row>
    <row r="451" spans="1:9">
      <c r="A451" s="13"/>
      <c r="C451"/>
      <c r="D451" s="12"/>
      <c r="E451" s="17"/>
      <c r="F451" s="17"/>
      <c r="I451" s="28">
        <f t="shared" si="6"/>
        <v>0</v>
      </c>
    </row>
    <row r="452" spans="1:9">
      <c r="A452" s="13"/>
      <c r="C452"/>
      <c r="D452" s="12"/>
      <c r="E452" s="17"/>
      <c r="F452" s="17"/>
      <c r="I452" s="28">
        <f t="shared" ref="I452:I500" si="7">ROUNDDOWN((E452-G452)*1440,0)</f>
        <v>0</v>
      </c>
    </row>
    <row r="453" spans="1:9">
      <c r="A453" s="13"/>
      <c r="C453"/>
      <c r="D453" s="12"/>
      <c r="E453" s="17"/>
      <c r="F453" s="17"/>
      <c r="I453" s="28">
        <f t="shared" si="7"/>
        <v>0</v>
      </c>
    </row>
    <row r="454" spans="1:9">
      <c r="A454" s="13"/>
      <c r="C454"/>
      <c r="D454" s="12"/>
      <c r="E454" s="17"/>
      <c r="F454" s="17"/>
      <c r="I454" s="28">
        <f t="shared" si="7"/>
        <v>0</v>
      </c>
    </row>
    <row r="455" spans="1:9">
      <c r="A455" s="13"/>
      <c r="C455"/>
      <c r="D455" s="12"/>
      <c r="E455" s="17"/>
      <c r="F455" s="17"/>
      <c r="I455" s="28">
        <f t="shared" si="7"/>
        <v>0</v>
      </c>
    </row>
    <row r="456" spans="1:9">
      <c r="A456" s="13"/>
      <c r="C456"/>
      <c r="D456" s="12"/>
      <c r="E456" s="17"/>
      <c r="F456" s="17"/>
      <c r="I456" s="28">
        <f t="shared" si="7"/>
        <v>0</v>
      </c>
    </row>
    <row r="457" spans="1:9">
      <c r="A457" s="13"/>
      <c r="C457"/>
      <c r="D457" s="12"/>
      <c r="E457" s="17"/>
      <c r="F457" s="17"/>
      <c r="I457" s="28">
        <f t="shared" si="7"/>
        <v>0</v>
      </c>
    </row>
    <row r="458" spans="1:9">
      <c r="A458" s="13"/>
      <c r="C458"/>
      <c r="D458" s="12"/>
      <c r="E458" s="17"/>
      <c r="F458" s="17"/>
      <c r="I458" s="28">
        <f t="shared" si="7"/>
        <v>0</v>
      </c>
    </row>
    <row r="459" spans="1:9">
      <c r="A459" s="13"/>
      <c r="C459"/>
      <c r="D459" s="12"/>
      <c r="E459" s="17"/>
      <c r="F459" s="17"/>
      <c r="I459" s="28">
        <f t="shared" si="7"/>
        <v>0</v>
      </c>
    </row>
    <row r="460" spans="1:9">
      <c r="A460" s="13"/>
      <c r="C460"/>
      <c r="D460" s="12"/>
      <c r="E460" s="17"/>
      <c r="F460" s="17"/>
      <c r="I460" s="28">
        <f t="shared" si="7"/>
        <v>0</v>
      </c>
    </row>
    <row r="461" spans="1:9">
      <c r="A461" s="13"/>
      <c r="C461"/>
      <c r="D461" s="12"/>
      <c r="E461" s="17"/>
      <c r="F461" s="17"/>
      <c r="I461" s="28">
        <f t="shared" si="7"/>
        <v>0</v>
      </c>
    </row>
    <row r="462" spans="1:9">
      <c r="A462" s="13"/>
      <c r="C462"/>
      <c r="D462" s="12"/>
      <c r="E462" s="17"/>
      <c r="F462" s="17"/>
      <c r="I462" s="28">
        <f t="shared" si="7"/>
        <v>0</v>
      </c>
    </row>
    <row r="463" spans="1:9">
      <c r="A463" s="13"/>
      <c r="C463"/>
      <c r="D463" s="12"/>
      <c r="E463" s="17"/>
      <c r="F463" s="17"/>
      <c r="I463" s="28">
        <f t="shared" si="7"/>
        <v>0</v>
      </c>
    </row>
    <row r="464" spans="1:9">
      <c r="A464" s="13"/>
      <c r="C464"/>
      <c r="D464" s="12"/>
      <c r="E464" s="17"/>
      <c r="F464" s="17"/>
      <c r="I464" s="28">
        <f t="shared" si="7"/>
        <v>0</v>
      </c>
    </row>
    <row r="465" spans="1:9">
      <c r="A465" s="13"/>
      <c r="C465"/>
      <c r="D465" s="12"/>
      <c r="E465" s="17"/>
      <c r="F465" s="17"/>
      <c r="I465" s="28">
        <f t="shared" si="7"/>
        <v>0</v>
      </c>
    </row>
    <row r="466" spans="1:9">
      <c r="A466" s="13"/>
      <c r="C466"/>
      <c r="D466" s="12"/>
      <c r="E466" s="17"/>
      <c r="F466" s="17"/>
      <c r="I466" s="28">
        <f t="shared" si="7"/>
        <v>0</v>
      </c>
    </row>
    <row r="467" spans="1:9">
      <c r="A467" s="13"/>
      <c r="C467"/>
      <c r="D467" s="12"/>
      <c r="E467" s="17"/>
      <c r="F467" s="17"/>
      <c r="I467" s="28">
        <f t="shared" si="7"/>
        <v>0</v>
      </c>
    </row>
    <row r="468" spans="1:9">
      <c r="A468" s="13"/>
      <c r="C468"/>
      <c r="D468" s="12"/>
      <c r="E468" s="17"/>
      <c r="F468" s="17"/>
      <c r="I468" s="28">
        <f t="shared" si="7"/>
        <v>0</v>
      </c>
    </row>
    <row r="469" spans="1:9">
      <c r="A469" s="13"/>
      <c r="C469"/>
      <c r="D469" s="12"/>
      <c r="E469" s="17"/>
      <c r="F469" s="17"/>
      <c r="I469" s="28">
        <f t="shared" si="7"/>
        <v>0</v>
      </c>
    </row>
    <row r="470" spans="1:9">
      <c r="A470" s="13"/>
      <c r="C470"/>
      <c r="D470" s="12"/>
      <c r="E470" s="17"/>
      <c r="F470" s="17"/>
      <c r="I470" s="28">
        <f t="shared" si="7"/>
        <v>0</v>
      </c>
    </row>
    <row r="471" spans="1:9">
      <c r="A471" s="13"/>
      <c r="C471"/>
      <c r="D471" s="12"/>
      <c r="E471" s="17"/>
      <c r="F471" s="17"/>
      <c r="I471" s="28">
        <f t="shared" si="7"/>
        <v>0</v>
      </c>
    </row>
    <row r="472" spans="1:9">
      <c r="A472" s="13"/>
      <c r="C472"/>
      <c r="D472" s="12"/>
      <c r="E472" s="17"/>
      <c r="F472" s="17"/>
      <c r="I472" s="28">
        <f t="shared" si="7"/>
        <v>0</v>
      </c>
    </row>
    <row r="473" spans="1:9">
      <c r="A473" s="13"/>
      <c r="C473"/>
      <c r="D473" s="12"/>
      <c r="E473" s="17"/>
      <c r="F473" s="17"/>
      <c r="I473" s="28">
        <f t="shared" si="7"/>
        <v>0</v>
      </c>
    </row>
    <row r="474" spans="1:9">
      <c r="A474" s="13"/>
      <c r="C474"/>
      <c r="D474" s="12"/>
      <c r="E474" s="17"/>
      <c r="F474" s="17"/>
      <c r="I474" s="28">
        <f t="shared" si="7"/>
        <v>0</v>
      </c>
    </row>
    <row r="475" spans="1:9">
      <c r="A475" s="13"/>
      <c r="C475"/>
      <c r="D475" s="12"/>
      <c r="E475" s="17"/>
      <c r="F475" s="17"/>
      <c r="I475" s="28">
        <f t="shared" si="7"/>
        <v>0</v>
      </c>
    </row>
    <row r="476" spans="1:9">
      <c r="A476" s="13"/>
      <c r="C476"/>
      <c r="D476" s="12"/>
      <c r="E476" s="17"/>
      <c r="F476" s="17"/>
      <c r="I476" s="28">
        <f t="shared" si="7"/>
        <v>0</v>
      </c>
    </row>
    <row r="477" spans="1:9">
      <c r="A477" s="13"/>
      <c r="C477"/>
      <c r="D477" s="12"/>
      <c r="E477" s="17"/>
      <c r="F477" s="17"/>
      <c r="I477" s="28">
        <f t="shared" si="7"/>
        <v>0</v>
      </c>
    </row>
    <row r="478" spans="1:9">
      <c r="A478" s="13"/>
      <c r="C478"/>
      <c r="D478" s="12"/>
      <c r="E478" s="17"/>
      <c r="F478" s="17"/>
      <c r="I478" s="28">
        <f t="shared" si="7"/>
        <v>0</v>
      </c>
    </row>
    <row r="479" spans="1:9">
      <c r="A479" s="13"/>
      <c r="C479"/>
      <c r="D479" s="12"/>
      <c r="E479" s="17"/>
      <c r="F479" s="17"/>
      <c r="I479" s="28">
        <f t="shared" si="7"/>
        <v>0</v>
      </c>
    </row>
    <row r="480" spans="1:9">
      <c r="A480" s="13"/>
      <c r="C480"/>
      <c r="D480" s="12"/>
      <c r="E480" s="17"/>
      <c r="F480" s="17"/>
      <c r="I480" s="28">
        <f t="shared" si="7"/>
        <v>0</v>
      </c>
    </row>
    <row r="481" spans="1:9">
      <c r="A481" s="13"/>
      <c r="C481"/>
      <c r="D481" s="12"/>
      <c r="E481" s="17"/>
      <c r="F481" s="17"/>
      <c r="I481" s="28">
        <f t="shared" si="7"/>
        <v>0</v>
      </c>
    </row>
    <row r="482" spans="1:9">
      <c r="A482" s="13"/>
      <c r="C482"/>
      <c r="D482" s="12"/>
      <c r="E482" s="17"/>
      <c r="F482" s="17"/>
      <c r="I482" s="28">
        <f t="shared" si="7"/>
        <v>0</v>
      </c>
    </row>
    <row r="483" spans="1:9">
      <c r="A483" s="13"/>
      <c r="C483"/>
      <c r="D483" s="12"/>
      <c r="E483" s="17"/>
      <c r="F483" s="17"/>
      <c r="I483" s="28">
        <f t="shared" si="7"/>
        <v>0</v>
      </c>
    </row>
    <row r="484" spans="1:9">
      <c r="A484" s="13"/>
      <c r="C484"/>
      <c r="D484" s="12"/>
      <c r="E484" s="17"/>
      <c r="F484" s="17"/>
      <c r="I484" s="28">
        <f t="shared" si="7"/>
        <v>0</v>
      </c>
    </row>
    <row r="485" spans="1:9">
      <c r="A485" s="13"/>
      <c r="C485"/>
      <c r="D485" s="12"/>
      <c r="E485" s="17"/>
      <c r="F485" s="17"/>
      <c r="I485" s="28">
        <f t="shared" si="7"/>
        <v>0</v>
      </c>
    </row>
    <row r="486" spans="1:9">
      <c r="A486" s="13"/>
      <c r="C486"/>
      <c r="D486" s="12"/>
      <c r="E486" s="17"/>
      <c r="F486" s="17"/>
      <c r="I486" s="28">
        <f t="shared" si="7"/>
        <v>0</v>
      </c>
    </row>
    <row r="487" spans="1:9">
      <c r="A487" s="13"/>
      <c r="C487"/>
      <c r="D487" s="12"/>
      <c r="E487" s="17"/>
      <c r="F487" s="17"/>
      <c r="I487" s="28">
        <f t="shared" si="7"/>
        <v>0</v>
      </c>
    </row>
    <row r="488" spans="1:9">
      <c r="A488" s="13"/>
      <c r="C488"/>
      <c r="D488" s="12"/>
      <c r="E488" s="17"/>
      <c r="F488" s="17"/>
      <c r="I488" s="28">
        <f t="shared" si="7"/>
        <v>0</v>
      </c>
    </row>
    <row r="489" spans="1:9">
      <c r="A489" s="13"/>
      <c r="C489"/>
      <c r="D489" s="12"/>
      <c r="E489" s="17"/>
      <c r="F489" s="17"/>
      <c r="I489" s="28">
        <f t="shared" si="7"/>
        <v>0</v>
      </c>
    </row>
    <row r="490" spans="1:9">
      <c r="A490" s="13"/>
      <c r="C490"/>
      <c r="D490" s="12"/>
      <c r="E490" s="17"/>
      <c r="F490" s="17"/>
      <c r="I490" s="28">
        <f t="shared" si="7"/>
        <v>0</v>
      </c>
    </row>
    <row r="491" spans="1:9">
      <c r="A491" s="13"/>
      <c r="C491"/>
      <c r="D491" s="12"/>
      <c r="E491" s="17"/>
      <c r="F491" s="17"/>
      <c r="I491" s="28">
        <f t="shared" si="7"/>
        <v>0</v>
      </c>
    </row>
    <row r="492" spans="1:9">
      <c r="A492" s="13"/>
      <c r="C492"/>
      <c r="D492" s="12"/>
      <c r="E492" s="17"/>
      <c r="F492" s="17"/>
      <c r="I492" s="28">
        <f t="shared" si="7"/>
        <v>0</v>
      </c>
    </row>
    <row r="493" spans="1:9">
      <c r="A493" s="13"/>
      <c r="C493"/>
      <c r="D493" s="12"/>
      <c r="E493" s="17"/>
      <c r="F493" s="17"/>
      <c r="I493" s="28">
        <f t="shared" si="7"/>
        <v>0</v>
      </c>
    </row>
    <row r="494" spans="1:9">
      <c r="A494" s="13"/>
      <c r="C494"/>
      <c r="D494" s="12"/>
      <c r="E494" s="17"/>
      <c r="F494" s="17"/>
      <c r="I494" s="28">
        <f t="shared" si="7"/>
        <v>0</v>
      </c>
    </row>
    <row r="495" spans="1:9">
      <c r="A495" s="13"/>
      <c r="C495"/>
      <c r="D495" s="12"/>
      <c r="E495" s="17"/>
      <c r="F495" s="17"/>
      <c r="I495" s="28">
        <f t="shared" si="7"/>
        <v>0</v>
      </c>
    </row>
    <row r="496" spans="1:9">
      <c r="A496" s="13"/>
      <c r="C496"/>
      <c r="D496" s="12"/>
      <c r="E496" s="17"/>
      <c r="F496" s="17"/>
      <c r="I496" s="28">
        <f t="shared" si="7"/>
        <v>0</v>
      </c>
    </row>
    <row r="497" spans="1:9">
      <c r="A497" s="13"/>
      <c r="C497"/>
      <c r="D497" s="12"/>
      <c r="E497" s="17"/>
      <c r="F497" s="17"/>
      <c r="I497" s="28">
        <f t="shared" si="7"/>
        <v>0</v>
      </c>
    </row>
    <row r="498" spans="1:9">
      <c r="A498" s="13"/>
      <c r="C498"/>
      <c r="D498" s="12"/>
      <c r="E498" s="17"/>
      <c r="F498" s="17"/>
      <c r="I498" s="28">
        <f t="shared" si="7"/>
        <v>0</v>
      </c>
    </row>
    <row r="499" spans="1:9">
      <c r="A499" s="13"/>
      <c r="C499"/>
      <c r="D499" s="12"/>
      <c r="E499" s="17"/>
      <c r="F499" s="17"/>
      <c r="I499" s="28">
        <f t="shared" si="7"/>
        <v>0</v>
      </c>
    </row>
    <row r="500" spans="1:9">
      <c r="A500" s="13"/>
      <c r="C500"/>
      <c r="D500" s="12"/>
      <c r="E500" s="17"/>
      <c r="F500" s="17"/>
      <c r="I500" s="28">
        <f t="shared" si="7"/>
        <v>0</v>
      </c>
    </row>
  </sheetData>
  <sheetProtection sheet="1" objects="1" scenarios="1"/>
  <protectedRanges>
    <protectedRange sqref="K3" name="Team Member Selection"/>
  </protectedRanges>
  <conditionalFormatting sqref="Q37:T50">
    <cfRule type="expression" dxfId="29" priority="11">
      <formula>INT($Q37*1440) &gt; INT($S37*1440) + 5</formula>
    </cfRule>
    <cfRule type="expression" dxfId="28" priority="12">
      <formula>INT($Q37*1440) &gt; INT($S37*1440)</formula>
    </cfRule>
  </conditionalFormatting>
  <conditionalFormatting sqref="Q37:T50 M37:P46">
    <cfRule type="notContainsBlanks" dxfId="27" priority="13">
      <formula>LEN(TRIM(M37))&gt;0</formula>
    </cfRule>
  </conditionalFormatting>
  <conditionalFormatting sqref="M37:P46">
    <cfRule type="expression" dxfId="26" priority="14">
      <formula>INT($Q41*1440) &gt; INT($S41*1440) + 5</formula>
    </cfRule>
    <cfRule type="expression" dxfId="25" priority="15">
      <formula>INT($Q41*1440) &gt; INT($S41*1440)</formula>
    </cfRule>
  </conditionalFormatting>
  <conditionalFormatting sqref="M3:T36">
    <cfRule type="expression" dxfId="24" priority="7">
      <formula>INT($Q3*1440) &gt; INT($S3*1440)</formula>
    </cfRule>
  </conditionalFormatting>
  <conditionalFormatting sqref="M3:T36">
    <cfRule type="notContainsBlanks" dxfId="23" priority="8">
      <formula>LEN(TRIM(M3))&gt;0</formula>
    </cfRule>
  </conditionalFormatting>
  <conditionalFormatting sqref="M21:P25">
    <cfRule type="expression" dxfId="22" priority="9">
      <formula>INT($Q25*1440) &gt; INT($S25*1440) + 5</formula>
    </cfRule>
    <cfRule type="expression" dxfId="21" priority="10">
      <formula>INT($Q25*1440) &gt; INT($S25*1440)</formula>
    </cfRule>
  </conditionalFormatting>
  <conditionalFormatting sqref="M3:T36">
    <cfRule type="expression" dxfId="20" priority="6">
      <formula>INT($Q3*1440) &gt; INT($S3*1440) + 5</formula>
    </cfRule>
  </conditionalFormatting>
  <conditionalFormatting sqref="A3:I500">
    <cfRule type="expression" dxfId="19" priority="4">
      <formula>INT($E3*1440)&gt;INT($G3*1440)+5</formula>
    </cfRule>
    <cfRule type="expression" dxfId="18" priority="5">
      <formula>INT($E3*1440)&gt;INT($G3*1440)</formula>
    </cfRule>
  </conditionalFormatting>
  <conditionalFormatting sqref="U3:U43">
    <cfRule type="expression" dxfId="17" priority="2">
      <formula>INT($Q3*1440) &gt; INT($S3*1440)</formula>
    </cfRule>
  </conditionalFormatting>
  <conditionalFormatting sqref="U3:U43">
    <cfRule type="notContainsBlanks" dxfId="16" priority="3">
      <formula>LEN(TRIM(U3))&gt;0</formula>
    </cfRule>
  </conditionalFormatting>
  <conditionalFormatting sqref="U3:U43">
    <cfRule type="expression" dxfId="15" priority="1">
      <formula>INT($Q3*1440) &gt; INT($S3*1440) + 5</formula>
    </cfRule>
  </conditionalFormatting>
  <dataValidations count="2">
    <dataValidation allowBlank="1" showInputMessage="1" showErrorMessage="1" sqref="A3" xr:uid="{8C8FF7EA-9EC3-4A55-80B8-8EBFF30717DA}"/>
    <dataValidation type="list" allowBlank="1" showInputMessage="1" showErrorMessage="1" sqref="K3" xr:uid="{381DE6BA-0ED4-4328-8EF2-576C30C166B0}">
      <formula1>K6:K100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2BEB-B008-4B44-B0E7-D506B5A5F139}">
  <dimension ref="A1:V500"/>
  <sheetViews>
    <sheetView workbookViewId="0">
      <selection activeCell="K6" sqref="K6"/>
    </sheetView>
  </sheetViews>
  <sheetFormatPr defaultRowHeight="15"/>
  <cols>
    <col min="1" max="1" width="10.42578125" style="27" bestFit="1" customWidth="1"/>
    <col min="2" max="2" width="15.140625" hidden="1" customWidth="1"/>
    <col min="3" max="3" width="25" style="13" bestFit="1" customWidth="1"/>
    <col min="4" max="4" width="15.42578125" customWidth="1"/>
    <col min="5" max="5" width="25" bestFit="1" customWidth="1"/>
    <col min="6" max="6" width="12.42578125" style="12" customWidth="1"/>
    <col min="7" max="7" width="12.7109375" style="17" bestFit="1" customWidth="1"/>
    <col min="8" max="8" width="16" style="17" customWidth="1"/>
    <col min="9" max="9" width="17.85546875" style="24" bestFit="1" customWidth="1"/>
    <col min="10" max="10" width="6" customWidth="1"/>
    <col min="11" max="11" width="34.85546875" style="17" bestFit="1" customWidth="1"/>
    <col min="12" max="12" width="5.7109375" customWidth="1"/>
    <col min="13" max="13" width="10.42578125" bestFit="1" customWidth="1"/>
    <col min="14" max="14" width="12.85546875" hidden="1" customWidth="1"/>
    <col min="15" max="15" width="22.7109375" style="13" bestFit="1" customWidth="1"/>
    <col min="16" max="16" width="10.7109375" customWidth="1"/>
    <col min="17" max="17" width="21" bestFit="1" customWidth="1"/>
    <col min="18" max="18" width="14.42578125" style="12" bestFit="1" customWidth="1"/>
    <col min="19" max="19" width="14.7109375" style="17" bestFit="1" customWidth="1"/>
    <col min="20" max="20" width="13.85546875" style="17" bestFit="1" customWidth="1"/>
    <col min="21" max="21" width="14.7109375" style="17" bestFit="1" customWidth="1"/>
    <col min="22" max="22" width="13.85546875" style="17" bestFit="1" customWidth="1"/>
  </cols>
  <sheetData>
    <row r="1" spans="1:21">
      <c r="A1" s="26" t="s">
        <v>19</v>
      </c>
      <c r="C1" s="23" t="s">
        <v>20</v>
      </c>
      <c r="D1" s="22" t="s">
        <v>21</v>
      </c>
      <c r="E1" s="21" t="s">
        <v>22</v>
      </c>
      <c r="I1" s="28" t="s">
        <v>23</v>
      </c>
    </row>
    <row r="2" spans="1:21">
      <c r="A2" s="16" t="s">
        <v>0</v>
      </c>
      <c r="B2" s="14" t="s">
        <v>1</v>
      </c>
      <c r="C2" s="14" t="s">
        <v>2</v>
      </c>
      <c r="D2" s="15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30" t="s">
        <v>11</v>
      </c>
      <c r="K2" s="14" t="s">
        <v>10</v>
      </c>
      <c r="M2" s="16" t="s">
        <v>0</v>
      </c>
      <c r="N2" s="14" t="s">
        <v>1</v>
      </c>
      <c r="O2" s="14" t="s">
        <v>2</v>
      </c>
      <c r="P2" s="15" t="s">
        <v>3</v>
      </c>
      <c r="Q2" s="18" t="s">
        <v>4</v>
      </c>
      <c r="R2" s="18" t="s">
        <v>5</v>
      </c>
      <c r="S2" s="18" t="s">
        <v>6</v>
      </c>
      <c r="T2" s="18" t="s">
        <v>7</v>
      </c>
      <c r="U2" s="30" t="s">
        <v>11</v>
      </c>
    </row>
    <row r="3" spans="1:21">
      <c r="A3" s="13" cm="1">
        <f t="array" ref="A3:H195">_xlfn._xlws.FILTER('Shift Dump'!B3:I2000, 'Shift Dump'!C3:C2000=K5, "No records found")</f>
        <v>45839</v>
      </c>
      <c r="B3" t="str">
        <v>Team 5</v>
      </c>
      <c r="C3" t="str">
        <v>Eve Jones</v>
      </c>
      <c r="D3" s="12">
        <v>0</v>
      </c>
      <c r="E3" s="17">
        <v>45839.458568923612</v>
      </c>
      <c r="F3" s="17">
        <v>45839.834013136577</v>
      </c>
      <c r="G3" s="17">
        <v>45839.458333333336</v>
      </c>
      <c r="H3" s="17">
        <v>45839.833333333336</v>
      </c>
      <c r="I3" s="28">
        <f>ROUNDDOWN((E3-G3)*1440,0)</f>
        <v>0</v>
      </c>
      <c r="K3" s="19" t="s">
        <v>24</v>
      </c>
      <c r="M3" s="13" cm="1">
        <f t="array" ref="M3:U3">_xlfn._xlws.FILTER(A3:I500, C3:C500=K3, "No records found")</f>
        <v>45856</v>
      </c>
      <c r="N3" t="str">
        <v>Team 5</v>
      </c>
      <c r="O3" t="str">
        <v>Bella Wilson</v>
      </c>
      <c r="P3" s="12">
        <v>0</v>
      </c>
      <c r="Q3" s="17">
        <v>45856.491962465276</v>
      </c>
      <c r="R3" s="17">
        <v>45856.662970231482</v>
      </c>
      <c r="S3" s="17">
        <v>45856.5</v>
      </c>
      <c r="T3" s="17">
        <v>45856.666666666664</v>
      </c>
      <c r="U3" s="28">
        <v>-11</v>
      </c>
    </row>
    <row r="4" spans="1:21">
      <c r="A4" s="13">
        <v>45839</v>
      </c>
      <c r="B4" t="str">
        <v>Team 5</v>
      </c>
      <c r="C4" t="str">
        <v>Eve Wilson</v>
      </c>
      <c r="D4" s="12">
        <v>0</v>
      </c>
      <c r="E4" s="17">
        <v>45839.515403969905</v>
      </c>
      <c r="F4" s="17">
        <v>45839.663895601851</v>
      </c>
      <c r="G4" s="17">
        <v>45839.5</v>
      </c>
      <c r="H4" s="17">
        <v>45839.666666666664</v>
      </c>
      <c r="I4" s="28">
        <f t="shared" ref="I4:I67" si="0">ROUNDDOWN((E4-G4)*1440,0)</f>
        <v>22</v>
      </c>
      <c r="K4"/>
      <c r="M4" s="13"/>
      <c r="O4"/>
      <c r="P4" s="12"/>
      <c r="Q4" s="17"/>
      <c r="R4" s="17"/>
      <c r="U4" s="28"/>
    </row>
    <row r="5" spans="1:21">
      <c r="A5" s="13">
        <v>45839</v>
      </c>
      <c r="B5" t="str">
        <v>Team 5</v>
      </c>
      <c r="C5" t="str">
        <v>Frank Brown</v>
      </c>
      <c r="D5" s="12">
        <v>0</v>
      </c>
      <c r="E5" s="17">
        <v>45839.396099965277</v>
      </c>
      <c r="F5" s="17">
        <v>45840.372104641203</v>
      </c>
      <c r="G5" s="17">
        <v>45839.333333333336</v>
      </c>
      <c r="H5" s="17">
        <v>45839.708333333336</v>
      </c>
      <c r="I5" s="28">
        <f t="shared" si="0"/>
        <v>90</v>
      </c>
      <c r="K5" s="25" t="s">
        <v>29</v>
      </c>
      <c r="M5" s="13"/>
      <c r="O5"/>
      <c r="P5" s="12"/>
      <c r="Q5" s="17"/>
      <c r="R5" s="17"/>
      <c r="U5" s="28"/>
    </row>
    <row r="6" spans="1:21">
      <c r="A6" s="13">
        <v>45839</v>
      </c>
      <c r="B6" t="str">
        <v>Team 5</v>
      </c>
      <c r="C6" t="str">
        <v>Frank Davis</v>
      </c>
      <c r="D6" s="12">
        <v>0</v>
      </c>
      <c r="E6" s="17">
        <v>45839.457858541668</v>
      </c>
      <c r="F6" s="17">
        <v>45839.833411331019</v>
      </c>
      <c r="G6" s="17">
        <v>45839.458333333336</v>
      </c>
      <c r="H6" s="17">
        <v>45839.833333333336</v>
      </c>
      <c r="I6" s="28">
        <f t="shared" si="0"/>
        <v>0</v>
      </c>
      <c r="K6" s="20" t="str" cm="1">
        <f t="array" ref="K6:K117">_xlfn.UNIQUE(C3:C200)</f>
        <v>Eve Jones</v>
      </c>
      <c r="M6" s="13"/>
      <c r="O6"/>
      <c r="P6" s="12"/>
      <c r="Q6" s="17"/>
      <c r="R6" s="17"/>
      <c r="U6" s="28"/>
    </row>
    <row r="7" spans="1:21">
      <c r="A7" s="13">
        <v>45839</v>
      </c>
      <c r="B7" t="str">
        <v>Team 5</v>
      </c>
      <c r="C7" t="str">
        <v>Frank Rodriguez</v>
      </c>
      <c r="D7" s="12">
        <v>0</v>
      </c>
      <c r="E7" s="17">
        <v>45839.373985694445</v>
      </c>
      <c r="F7" s="17">
        <v>45839.750148749998</v>
      </c>
      <c r="G7" s="17">
        <v>45839.375</v>
      </c>
      <c r="H7" s="17">
        <v>45839.75</v>
      </c>
      <c r="I7" s="28">
        <f t="shared" si="0"/>
        <v>-1</v>
      </c>
      <c r="K7" s="20" t="str">
        <v>Eve Wilson</v>
      </c>
      <c r="M7" s="13"/>
      <c r="O7"/>
      <c r="P7" s="12"/>
      <c r="Q7" s="17"/>
      <c r="R7" s="17"/>
      <c r="U7" s="28"/>
    </row>
    <row r="8" spans="1:21">
      <c r="A8" s="13">
        <v>45839</v>
      </c>
      <c r="B8" t="str">
        <v>Team 5</v>
      </c>
      <c r="C8" t="str">
        <v>Grace Anderson</v>
      </c>
      <c r="D8" s="12">
        <v>0</v>
      </c>
      <c r="E8" s="17">
        <v>45839.699825833333</v>
      </c>
      <c r="F8" s="17">
        <v>45839.834031863429</v>
      </c>
      <c r="G8" s="17">
        <v>45839.708333333336</v>
      </c>
      <c r="H8" s="17">
        <v>45839.833333333336</v>
      </c>
      <c r="I8" s="28">
        <f t="shared" si="0"/>
        <v>-12</v>
      </c>
      <c r="K8" s="20" t="str">
        <v>Frank Brown</v>
      </c>
      <c r="M8" s="13"/>
      <c r="O8"/>
      <c r="P8" s="12"/>
      <c r="Q8" s="17"/>
      <c r="R8" s="17"/>
      <c r="U8" s="28"/>
    </row>
    <row r="9" spans="1:21">
      <c r="A9" s="13">
        <v>45839</v>
      </c>
      <c r="B9" t="str">
        <v>Team 5</v>
      </c>
      <c r="C9" t="str">
        <v>Grace Jones</v>
      </c>
      <c r="D9" s="12">
        <v>0</v>
      </c>
      <c r="E9" s="17">
        <v>45839.416721585651</v>
      </c>
      <c r="F9" s="17">
        <v>45841.41811283565</v>
      </c>
      <c r="G9" s="17">
        <v>45839.416666666664</v>
      </c>
      <c r="H9" s="17">
        <v>45839.791666666664</v>
      </c>
      <c r="I9" s="28">
        <f t="shared" si="0"/>
        <v>0</v>
      </c>
      <c r="K9" s="20" t="str">
        <v>Frank Davis</v>
      </c>
      <c r="M9" s="13"/>
      <c r="O9"/>
      <c r="P9" s="12"/>
      <c r="Q9" s="17"/>
      <c r="R9" s="17"/>
      <c r="U9" s="28"/>
    </row>
    <row r="10" spans="1:21">
      <c r="A10" s="13">
        <v>45840</v>
      </c>
      <c r="B10" t="str">
        <v>Team 5</v>
      </c>
      <c r="C10" t="str">
        <v>Olivia Anderson</v>
      </c>
      <c r="D10" s="12">
        <v>0</v>
      </c>
      <c r="E10" s="17">
        <v>45840.456391863423</v>
      </c>
      <c r="F10" s="17">
        <v>45840.641059594906</v>
      </c>
      <c r="G10" s="17">
        <v>45840.458333333336</v>
      </c>
      <c r="H10" s="17">
        <v>45840.833333333336</v>
      </c>
      <c r="I10" s="28">
        <f t="shared" si="0"/>
        <v>-2</v>
      </c>
      <c r="K10" s="20" t="str">
        <v>Frank Rodriguez</v>
      </c>
      <c r="M10" s="13"/>
      <c r="O10"/>
      <c r="P10" s="12"/>
      <c r="Q10" s="17"/>
      <c r="R10" s="17"/>
      <c r="U10" s="28"/>
    </row>
    <row r="11" spans="1:21">
      <c r="A11" s="13">
        <v>45840</v>
      </c>
      <c r="B11" t="str">
        <v>Team 5</v>
      </c>
      <c r="C11" t="str">
        <v>Olivia Gonzalez</v>
      </c>
      <c r="D11" s="12">
        <v>0</v>
      </c>
      <c r="E11" s="17">
        <v>45840.534973553244</v>
      </c>
      <c r="F11" s="17">
        <v>45840.664867581021</v>
      </c>
      <c r="G11" s="17">
        <v>45840.5</v>
      </c>
      <c r="H11" s="17">
        <v>45840.666666666664</v>
      </c>
      <c r="I11" s="28">
        <f t="shared" si="0"/>
        <v>50</v>
      </c>
      <c r="K11" s="20" t="str">
        <v>Grace Anderson</v>
      </c>
      <c r="M11" s="13"/>
      <c r="O11"/>
      <c r="P11" s="12"/>
      <c r="Q11" s="17"/>
      <c r="R11" s="17"/>
      <c r="U11" s="28"/>
    </row>
    <row r="12" spans="1:21">
      <c r="A12" s="13">
        <v>45840</v>
      </c>
      <c r="B12" t="str">
        <v>Team 5</v>
      </c>
      <c r="C12" t="str">
        <v>Olivia Hernandez</v>
      </c>
      <c r="D12" s="12">
        <v>0</v>
      </c>
      <c r="E12" s="17">
        <v>45840.372161608793</v>
      </c>
      <c r="F12" s="17">
        <v>45840.728159259263</v>
      </c>
      <c r="G12" s="17">
        <v>45840.333333333336</v>
      </c>
      <c r="H12" s="17">
        <v>45840.708333333336</v>
      </c>
      <c r="I12" s="28">
        <f t="shared" si="0"/>
        <v>55</v>
      </c>
      <c r="K12" s="20" t="str">
        <v>Grace Jones</v>
      </c>
      <c r="M12" s="13"/>
      <c r="O12"/>
      <c r="P12" s="12"/>
      <c r="Q12" s="17"/>
      <c r="R12" s="17"/>
      <c r="U12" s="28"/>
    </row>
    <row r="13" spans="1:21">
      <c r="A13" s="13">
        <v>45840</v>
      </c>
      <c r="B13" t="str">
        <v>Team 5</v>
      </c>
      <c r="C13" t="str">
        <v>Olivia Miller</v>
      </c>
      <c r="D13" s="12">
        <v>0</v>
      </c>
      <c r="E13" s="17">
        <v>45840.454050092594</v>
      </c>
      <c r="F13" s="17">
        <v>45840.833916875003</v>
      </c>
      <c r="G13" s="17">
        <v>45840.458333333336</v>
      </c>
      <c r="H13" s="17">
        <v>45840.833333333336</v>
      </c>
      <c r="I13" s="28">
        <f t="shared" si="0"/>
        <v>-6</v>
      </c>
      <c r="K13" s="20" t="str">
        <v>Olivia Anderson</v>
      </c>
      <c r="M13" s="13"/>
      <c r="O13"/>
      <c r="P13" s="12"/>
      <c r="Q13" s="17"/>
      <c r="R13" s="17"/>
      <c r="U13" s="28"/>
    </row>
    <row r="14" spans="1:21">
      <c r="A14" s="13">
        <v>45840</v>
      </c>
      <c r="B14" t="str">
        <v>Team 5</v>
      </c>
      <c r="C14" t="str">
        <v>Olivia Thomas</v>
      </c>
      <c r="D14" s="12">
        <v>0</v>
      </c>
      <c r="E14" s="17">
        <v>45840.374350231483</v>
      </c>
      <c r="F14" s="17">
        <v>45840.749454351855</v>
      </c>
      <c r="G14" s="17">
        <v>45840.375</v>
      </c>
      <c r="H14" s="17">
        <v>45840.75</v>
      </c>
      <c r="I14" s="28">
        <f t="shared" si="0"/>
        <v>0</v>
      </c>
      <c r="K14" s="20" t="str">
        <v>Olivia Gonzalez</v>
      </c>
      <c r="M14" s="13"/>
      <c r="O14"/>
      <c r="P14" s="12"/>
      <c r="Q14" s="17"/>
      <c r="R14" s="17"/>
      <c r="U14" s="28"/>
    </row>
    <row r="15" spans="1:21">
      <c r="A15" s="13">
        <v>45840</v>
      </c>
      <c r="B15" t="str">
        <v>Team 5</v>
      </c>
      <c r="C15" t="str">
        <v>Paul Johnson</v>
      </c>
      <c r="D15" s="12">
        <v>0</v>
      </c>
      <c r="E15" s="17">
        <v>0</v>
      </c>
      <c r="F15" s="17">
        <v>0</v>
      </c>
      <c r="G15" s="17">
        <v>45840.708333333336</v>
      </c>
      <c r="H15" s="17">
        <v>45840.833333333336</v>
      </c>
      <c r="I15" s="28">
        <f t="shared" si="0"/>
        <v>-66010620</v>
      </c>
      <c r="K15" s="20" t="str">
        <v>Olivia Hernandez</v>
      </c>
      <c r="M15" s="13"/>
      <c r="O15"/>
      <c r="P15" s="12"/>
      <c r="Q15" s="17"/>
      <c r="R15" s="17"/>
      <c r="U15" s="28"/>
    </row>
    <row r="16" spans="1:21">
      <c r="A16" s="13">
        <v>45840</v>
      </c>
      <c r="B16" t="str">
        <v>Team 5</v>
      </c>
      <c r="C16" t="str">
        <v>Paul Miller</v>
      </c>
      <c r="D16" s="12">
        <v>0</v>
      </c>
      <c r="E16" s="17">
        <v>0</v>
      </c>
      <c r="F16" s="17">
        <v>0</v>
      </c>
      <c r="G16" s="17">
        <v>45840.416666666664</v>
      </c>
      <c r="H16" s="17">
        <v>45840.791666666664</v>
      </c>
      <c r="I16" s="28">
        <f t="shared" si="0"/>
        <v>-66010200</v>
      </c>
      <c r="K16" s="23" t="str">
        <v>Olivia Miller</v>
      </c>
      <c r="M16" s="13"/>
      <c r="O16"/>
      <c r="P16" s="12"/>
      <c r="Q16" s="17"/>
      <c r="R16" s="17"/>
      <c r="U16" s="28"/>
    </row>
    <row r="17" spans="1:21">
      <c r="A17" s="13">
        <v>45840</v>
      </c>
      <c r="B17" t="str">
        <v>Team 5</v>
      </c>
      <c r="C17" t="str">
        <v>Paul Rodriguez</v>
      </c>
      <c r="D17" s="12">
        <v>0</v>
      </c>
      <c r="E17" s="17">
        <v>0</v>
      </c>
      <c r="F17" s="17">
        <v>0</v>
      </c>
      <c r="G17" s="17">
        <v>45840.770833333336</v>
      </c>
      <c r="H17" s="17">
        <v>45840.833333333336</v>
      </c>
      <c r="I17" s="28">
        <f t="shared" si="0"/>
        <v>-66010710</v>
      </c>
      <c r="K17" s="23" t="str">
        <v>Olivia Thomas</v>
      </c>
      <c r="M17" s="13"/>
      <c r="O17"/>
      <c r="P17" s="12"/>
      <c r="Q17" s="17"/>
      <c r="R17" s="17"/>
      <c r="U17" s="28"/>
    </row>
    <row r="18" spans="1:21">
      <c r="A18" s="13">
        <v>45841</v>
      </c>
      <c r="B18" t="str">
        <v>Team 5</v>
      </c>
      <c r="C18" t="str">
        <v>Xander Rodriguez</v>
      </c>
      <c r="D18" s="12">
        <v>0</v>
      </c>
      <c r="E18" s="17">
        <v>45841.392321527775</v>
      </c>
      <c r="F18" s="17">
        <v>45841.83349380787</v>
      </c>
      <c r="G18" s="17">
        <v>45841.458333333336</v>
      </c>
      <c r="H18" s="17">
        <v>45841.833333333336</v>
      </c>
      <c r="I18" s="28">
        <f t="shared" si="0"/>
        <v>-95</v>
      </c>
      <c r="K18" s="23" t="str">
        <v>Paul Johnson</v>
      </c>
      <c r="M18" s="13"/>
      <c r="O18"/>
      <c r="P18" s="12"/>
      <c r="Q18" s="17"/>
      <c r="R18" s="17"/>
      <c r="U18" s="28"/>
    </row>
    <row r="19" spans="1:21">
      <c r="A19" s="13">
        <v>45841</v>
      </c>
      <c r="B19" t="str">
        <v>Team 5</v>
      </c>
      <c r="C19" t="str">
        <v>Xander Williams</v>
      </c>
      <c r="D19" s="12">
        <v>0</v>
      </c>
      <c r="E19" s="17">
        <v>45841.498206736112</v>
      </c>
      <c r="F19" s="17">
        <v>45841.663928993054</v>
      </c>
      <c r="G19" s="17">
        <v>45841.5</v>
      </c>
      <c r="H19" s="17">
        <v>45841.666666666664</v>
      </c>
      <c r="I19" s="28">
        <f t="shared" si="0"/>
        <v>-2</v>
      </c>
      <c r="K19" s="23" t="str">
        <v>Paul Miller</v>
      </c>
      <c r="M19" s="13"/>
      <c r="O19"/>
      <c r="P19" s="12"/>
      <c r="Q19" s="17"/>
      <c r="R19" s="17"/>
      <c r="U19" s="28"/>
    </row>
    <row r="20" spans="1:21">
      <c r="A20" s="13">
        <v>45841</v>
      </c>
      <c r="B20" t="str">
        <v>Team 5</v>
      </c>
      <c r="C20" t="str">
        <v>Yara Moore</v>
      </c>
      <c r="D20" s="12">
        <v>0</v>
      </c>
      <c r="E20" s="17">
        <v>45841.329240046296</v>
      </c>
      <c r="F20" s="17">
        <v>45845.332484155093</v>
      </c>
      <c r="G20" s="17">
        <v>45841.333333333336</v>
      </c>
      <c r="H20" s="17">
        <v>45841.708333333336</v>
      </c>
      <c r="I20" s="28">
        <f t="shared" si="0"/>
        <v>-5</v>
      </c>
      <c r="K20" s="23" t="str">
        <v>Paul Rodriguez</v>
      </c>
      <c r="M20" s="13"/>
      <c r="O20"/>
      <c r="P20" s="12"/>
      <c r="Q20" s="17"/>
      <c r="R20" s="17"/>
      <c r="U20" s="28"/>
    </row>
    <row r="21" spans="1:21">
      <c r="A21" s="13">
        <v>45841</v>
      </c>
      <c r="B21" t="str">
        <v>Team 5</v>
      </c>
      <c r="C21" t="str">
        <v>Yara Rodriguez</v>
      </c>
      <c r="D21" s="12">
        <v>0</v>
      </c>
      <c r="E21" s="17">
        <v>45841.455588807868</v>
      </c>
      <c r="F21" s="17">
        <v>45841.833457349538</v>
      </c>
      <c r="G21" s="17">
        <v>45841.458333333336</v>
      </c>
      <c r="H21" s="17">
        <v>45841.833333333336</v>
      </c>
      <c r="I21" s="28">
        <f t="shared" si="0"/>
        <v>-3</v>
      </c>
      <c r="K21" s="23" t="str">
        <v>Xander Rodriguez</v>
      </c>
      <c r="M21" s="13"/>
      <c r="O21"/>
      <c r="P21" s="12"/>
      <c r="Q21" s="17"/>
      <c r="R21" s="17"/>
      <c r="U21" s="28"/>
    </row>
    <row r="22" spans="1:21">
      <c r="A22" s="13">
        <v>45841</v>
      </c>
      <c r="B22" t="str">
        <v>Team 5</v>
      </c>
      <c r="C22" t="str">
        <v>Zane Moore</v>
      </c>
      <c r="D22" s="12">
        <v>0</v>
      </c>
      <c r="E22" s="17">
        <v>45841.373840740744</v>
      </c>
      <c r="F22" s="17">
        <v>45841.749969166667</v>
      </c>
      <c r="G22" s="17">
        <v>45841.375</v>
      </c>
      <c r="H22" s="17">
        <v>45841.75</v>
      </c>
      <c r="I22" s="28">
        <f t="shared" si="0"/>
        <v>-1</v>
      </c>
      <c r="K22" s="23" t="str">
        <v>Xander Williams</v>
      </c>
      <c r="M22" s="13"/>
      <c r="O22"/>
      <c r="P22" s="12"/>
      <c r="Q22" s="17"/>
      <c r="R22" s="17"/>
      <c r="U22" s="28"/>
    </row>
    <row r="23" spans="1:21">
      <c r="A23" s="13">
        <v>45841</v>
      </c>
      <c r="B23" t="str">
        <v>Team 5</v>
      </c>
      <c r="C23" t="str">
        <v>Aaron Garcia</v>
      </c>
      <c r="D23" s="12">
        <v>0</v>
      </c>
      <c r="E23" s="17">
        <v>0</v>
      </c>
      <c r="F23" s="17">
        <v>0</v>
      </c>
      <c r="G23" s="17">
        <v>45841.708333333336</v>
      </c>
      <c r="H23" s="17">
        <v>45841.833333333336</v>
      </c>
      <c r="I23" s="28">
        <f t="shared" si="0"/>
        <v>-66012060</v>
      </c>
      <c r="K23" s="23" t="str">
        <v>Yara Moore</v>
      </c>
      <c r="M23" s="13"/>
      <c r="O23"/>
      <c r="P23" s="12"/>
      <c r="Q23" s="17"/>
      <c r="R23" s="17"/>
      <c r="U23" s="28"/>
    </row>
    <row r="24" spans="1:21">
      <c r="A24" s="13">
        <v>45841</v>
      </c>
      <c r="B24" t="str">
        <v>Team 5</v>
      </c>
      <c r="C24" t="str">
        <v>Alice Martin</v>
      </c>
      <c r="D24" s="12">
        <v>0</v>
      </c>
      <c r="E24" s="17">
        <v>45841.418185567127</v>
      </c>
      <c r="F24" s="17">
        <v>45841.835540196756</v>
      </c>
      <c r="G24" s="17">
        <v>45841.416666666664</v>
      </c>
      <c r="H24" s="17">
        <v>45841.791666666664</v>
      </c>
      <c r="I24" s="28">
        <f t="shared" si="0"/>
        <v>2</v>
      </c>
      <c r="K24" s="23" t="str">
        <v>Yara Rodriguez</v>
      </c>
      <c r="M24" s="13"/>
      <c r="O24"/>
      <c r="P24" s="12"/>
      <c r="Q24" s="17"/>
      <c r="R24" s="17"/>
      <c r="U24" s="28"/>
    </row>
    <row r="25" spans="1:21">
      <c r="A25" s="13">
        <v>45841</v>
      </c>
      <c r="B25" t="str">
        <v>Team 5</v>
      </c>
      <c r="C25" t="str">
        <v>Alice Miller</v>
      </c>
      <c r="D25" s="12">
        <v>0</v>
      </c>
      <c r="E25" s="17">
        <v>45841.458607615743</v>
      </c>
      <c r="F25" s="17">
        <v>45841.833969201391</v>
      </c>
      <c r="G25" s="17">
        <v>45841.458333333336</v>
      </c>
      <c r="H25" s="17">
        <v>45841.833333333336</v>
      </c>
      <c r="I25" s="28">
        <f t="shared" si="0"/>
        <v>0</v>
      </c>
      <c r="K25" s="23" t="str">
        <v>Zane Moore</v>
      </c>
      <c r="M25" s="13"/>
      <c r="O25"/>
      <c r="P25" s="12"/>
      <c r="Q25" s="17"/>
      <c r="R25" s="17"/>
      <c r="U25" s="28"/>
    </row>
    <row r="26" spans="1:21">
      <c r="A26" s="13">
        <v>45842</v>
      </c>
      <c r="B26" t="str">
        <v>Team 5</v>
      </c>
      <c r="C26" t="str">
        <v>Eve Wilson</v>
      </c>
      <c r="D26" s="12">
        <v>0</v>
      </c>
      <c r="E26" s="17">
        <v>0</v>
      </c>
      <c r="F26" s="17">
        <v>0</v>
      </c>
      <c r="G26" s="17">
        <v>45842.458333333336</v>
      </c>
      <c r="H26" s="17">
        <v>45842.833333333336</v>
      </c>
      <c r="I26" s="28">
        <f t="shared" si="0"/>
        <v>-66013140</v>
      </c>
      <c r="K26" s="23" t="str">
        <v>Aaron Garcia</v>
      </c>
      <c r="M26" s="13"/>
      <c r="O26"/>
      <c r="P26" s="12"/>
      <c r="Q26" s="17"/>
      <c r="R26" s="17"/>
      <c r="U26" s="28"/>
    </row>
    <row r="27" spans="1:21">
      <c r="A27" s="13">
        <v>45842</v>
      </c>
      <c r="B27" t="str">
        <v>Team 5</v>
      </c>
      <c r="C27" t="str">
        <v>Frank Brown</v>
      </c>
      <c r="D27" s="12">
        <v>0</v>
      </c>
      <c r="E27" s="17">
        <v>45842.493053182872</v>
      </c>
      <c r="F27" s="17">
        <v>45842.553830324076</v>
      </c>
      <c r="G27" s="17">
        <v>45842.5</v>
      </c>
      <c r="H27" s="17">
        <v>45842.666666666664</v>
      </c>
      <c r="I27" s="28">
        <f t="shared" si="0"/>
        <v>-10</v>
      </c>
      <c r="K27" s="23" t="str">
        <v>Alice Martin</v>
      </c>
      <c r="M27" s="13"/>
      <c r="O27"/>
      <c r="P27" s="12"/>
      <c r="Q27" s="17"/>
      <c r="R27" s="17"/>
      <c r="U27" s="28"/>
    </row>
    <row r="28" spans="1:21">
      <c r="A28" s="13">
        <v>45842</v>
      </c>
      <c r="B28" t="str">
        <v>Team 5</v>
      </c>
      <c r="C28" t="str">
        <v>Frank Jones</v>
      </c>
      <c r="D28" s="12">
        <v>0</v>
      </c>
      <c r="E28" s="17">
        <v>45842.456444699077</v>
      </c>
      <c r="F28" s="17">
        <v>45842.834001446761</v>
      </c>
      <c r="G28" s="17">
        <v>45842.458333333336</v>
      </c>
      <c r="H28" s="17">
        <v>45842.833333333336</v>
      </c>
      <c r="I28" s="28">
        <f t="shared" si="0"/>
        <v>-2</v>
      </c>
      <c r="K28" s="23" t="str">
        <v>Alice Miller</v>
      </c>
      <c r="M28" s="13"/>
      <c r="O28"/>
      <c r="P28" s="12"/>
      <c r="Q28" s="17"/>
      <c r="R28" s="17"/>
      <c r="U28" s="28"/>
    </row>
    <row r="29" spans="1:21">
      <c r="A29" s="13">
        <v>45842</v>
      </c>
      <c r="B29" t="str">
        <v>Team 5</v>
      </c>
      <c r="C29" t="str">
        <v>Frank Taylor</v>
      </c>
      <c r="D29" s="12">
        <v>0</v>
      </c>
      <c r="E29" s="17">
        <v>45842.376913113425</v>
      </c>
      <c r="F29" s="17">
        <v>45842.752089050926</v>
      </c>
      <c r="G29" s="17">
        <v>45842.375</v>
      </c>
      <c r="H29" s="17">
        <v>45842.75</v>
      </c>
      <c r="I29" s="28">
        <f t="shared" si="0"/>
        <v>2</v>
      </c>
      <c r="K29" s="23" t="str">
        <v>Frank Jones</v>
      </c>
      <c r="M29" s="13"/>
      <c r="O29"/>
      <c r="P29" s="12"/>
      <c r="Q29" s="17"/>
      <c r="R29" s="17"/>
      <c r="U29" s="28"/>
    </row>
    <row r="30" spans="1:21">
      <c r="A30" s="13">
        <v>45842</v>
      </c>
      <c r="B30" t="str">
        <v>Team 5</v>
      </c>
      <c r="C30" t="str">
        <v>Grace Jones</v>
      </c>
      <c r="D30" s="12">
        <v>0</v>
      </c>
      <c r="E30" s="17">
        <v>45842.334078333333</v>
      </c>
      <c r="F30" s="17">
        <v>45842.834452939816</v>
      </c>
      <c r="G30" s="17">
        <v>45842.625</v>
      </c>
      <c r="H30" s="17">
        <v>45842.791666666664</v>
      </c>
      <c r="I30" s="28">
        <f t="shared" si="0"/>
        <v>-418</v>
      </c>
      <c r="K30" s="23" t="str">
        <v>Frank Taylor</v>
      </c>
      <c r="M30" s="13"/>
      <c r="O30"/>
      <c r="P30" s="12"/>
      <c r="Q30" s="17"/>
      <c r="R30" s="17"/>
      <c r="U30" s="28"/>
    </row>
    <row r="31" spans="1:21">
      <c r="A31" s="13">
        <v>45842</v>
      </c>
      <c r="B31" t="str">
        <v>Team 5</v>
      </c>
      <c r="C31" t="str">
        <v>Grace Martinez</v>
      </c>
      <c r="D31" s="12">
        <v>0</v>
      </c>
      <c r="E31" s="17">
        <v>45842.458372546294</v>
      </c>
      <c r="F31" s="17">
        <v>45842.834265567129</v>
      </c>
      <c r="G31" s="17">
        <v>45842.458333333336</v>
      </c>
      <c r="H31" s="17">
        <v>45842.833333333336</v>
      </c>
      <c r="I31" s="28">
        <f t="shared" si="0"/>
        <v>0</v>
      </c>
      <c r="K31" s="23" t="str">
        <v>Grace Martinez</v>
      </c>
      <c r="M31" s="13"/>
      <c r="O31"/>
      <c r="P31" s="12"/>
      <c r="Q31" s="17"/>
      <c r="R31" s="17"/>
      <c r="U31" s="28"/>
    </row>
    <row r="32" spans="1:21">
      <c r="A32" s="13">
        <v>45843</v>
      </c>
      <c r="B32" t="str">
        <v>Team 5</v>
      </c>
      <c r="C32" t="str">
        <v>Mona Rodriguez</v>
      </c>
      <c r="D32" s="12">
        <v>0</v>
      </c>
      <c r="E32" s="17">
        <v>45843.344454664351</v>
      </c>
      <c r="F32" s="17">
        <v>45843.833491041667</v>
      </c>
      <c r="G32" s="17">
        <v>45843.333333333336</v>
      </c>
      <c r="H32" s="17">
        <v>45843.833333333336</v>
      </c>
      <c r="I32" s="28">
        <f t="shared" si="0"/>
        <v>16</v>
      </c>
      <c r="K32" t="str">
        <v>Mona Rodriguez</v>
      </c>
      <c r="M32" s="13"/>
      <c r="O32"/>
      <c r="P32" s="12"/>
      <c r="Q32" s="17"/>
      <c r="R32" s="17"/>
      <c r="U32" s="28"/>
    </row>
    <row r="33" spans="1:21">
      <c r="A33" s="13">
        <v>45843</v>
      </c>
      <c r="B33" t="str">
        <v>Team 5</v>
      </c>
      <c r="C33" t="str">
        <v>Nate Anderson</v>
      </c>
      <c r="D33" s="12">
        <v>0</v>
      </c>
      <c r="E33" s="17">
        <v>45843.374573483794</v>
      </c>
      <c r="F33" s="17">
        <v>45843.751485370369</v>
      </c>
      <c r="G33" s="17">
        <v>45843.375</v>
      </c>
      <c r="H33" s="17">
        <v>45843.75</v>
      </c>
      <c r="I33" s="28">
        <f t="shared" si="0"/>
        <v>0</v>
      </c>
      <c r="K33" t="str">
        <v>Nate Anderson</v>
      </c>
      <c r="M33" s="13"/>
      <c r="O33"/>
      <c r="P33" s="12"/>
      <c r="Q33" s="17"/>
      <c r="R33" s="17"/>
      <c r="U33" s="28"/>
    </row>
    <row r="34" spans="1:21">
      <c r="A34" s="13">
        <v>45843</v>
      </c>
      <c r="B34" t="str">
        <v>Team 5</v>
      </c>
      <c r="C34" t="str">
        <v>Nate Garcia</v>
      </c>
      <c r="D34" s="12">
        <v>0</v>
      </c>
      <c r="E34" s="17">
        <v>45843.358138483796</v>
      </c>
      <c r="F34" s="17">
        <v>45853.701123472223</v>
      </c>
      <c r="G34" s="17">
        <v>45843.333333333336</v>
      </c>
      <c r="H34" s="17">
        <v>45843.583333333336</v>
      </c>
      <c r="I34" s="28">
        <f t="shared" si="0"/>
        <v>35</v>
      </c>
      <c r="K34" t="str">
        <v>Nate Garcia</v>
      </c>
      <c r="M34" s="13"/>
      <c r="O34"/>
      <c r="P34" s="12"/>
      <c r="Q34" s="17"/>
      <c r="R34" s="17"/>
      <c r="U34" s="28"/>
    </row>
    <row r="35" spans="1:21">
      <c r="A35" s="13">
        <v>45843</v>
      </c>
      <c r="B35" t="str">
        <v>Team 5</v>
      </c>
      <c r="C35" t="str">
        <v>Nate Gonzalez</v>
      </c>
      <c r="D35" s="12">
        <v>0</v>
      </c>
      <c r="E35" s="17">
        <v>45843.333429930557</v>
      </c>
      <c r="F35" s="17">
        <v>45843.542171516201</v>
      </c>
      <c r="G35" s="17">
        <v>45843.333333333336</v>
      </c>
      <c r="H35" s="17">
        <v>45843.5</v>
      </c>
      <c r="I35" s="28">
        <f t="shared" si="0"/>
        <v>0</v>
      </c>
      <c r="K35" t="str">
        <v>Nate Gonzalez</v>
      </c>
      <c r="M35" s="13"/>
      <c r="O35"/>
      <c r="P35" s="12"/>
      <c r="Q35" s="17"/>
      <c r="R35" s="17"/>
      <c r="U35" s="28"/>
    </row>
    <row r="36" spans="1:21">
      <c r="A36" s="13">
        <v>45843</v>
      </c>
      <c r="B36" t="str">
        <v>Team 5</v>
      </c>
      <c r="C36" t="str">
        <v>Nate Johnson</v>
      </c>
      <c r="D36" s="12">
        <v>0</v>
      </c>
      <c r="E36" s="17">
        <v>45843.458787256946</v>
      </c>
      <c r="F36" s="17">
        <v>45843.834336863423</v>
      </c>
      <c r="G36" s="17">
        <v>45843.458333333336</v>
      </c>
      <c r="H36" s="17">
        <v>45843.833333333336</v>
      </c>
      <c r="I36" s="28">
        <f t="shared" si="0"/>
        <v>0</v>
      </c>
      <c r="K36" t="str">
        <v>Nate Johnson</v>
      </c>
      <c r="M36" s="13"/>
      <c r="O36"/>
      <c r="P36" s="12"/>
      <c r="Q36" s="17"/>
      <c r="R36" s="17"/>
      <c r="U36" s="28"/>
    </row>
    <row r="37" spans="1:21">
      <c r="A37" s="13">
        <v>45843</v>
      </c>
      <c r="B37" t="str">
        <v>Team 5</v>
      </c>
      <c r="C37" t="str">
        <v>Nate Thomas</v>
      </c>
      <c r="D37" s="12">
        <v>0</v>
      </c>
      <c r="E37" s="17">
        <v>45843.33490209491</v>
      </c>
      <c r="F37" s="17">
        <v>45843.70988923611</v>
      </c>
      <c r="G37" s="17">
        <v>45843.333333333336</v>
      </c>
      <c r="H37" s="17">
        <v>45843.708333333336</v>
      </c>
      <c r="I37" s="28">
        <f t="shared" si="0"/>
        <v>2</v>
      </c>
      <c r="K37" t="str">
        <v>Nate Thomas</v>
      </c>
      <c r="M37" s="13"/>
      <c r="O37"/>
      <c r="P37" s="12"/>
      <c r="Q37" s="17"/>
      <c r="R37" s="17"/>
      <c r="U37" s="28"/>
    </row>
    <row r="38" spans="1:21">
      <c r="A38" s="13">
        <v>45843</v>
      </c>
      <c r="B38" t="str">
        <v>Team 5</v>
      </c>
      <c r="C38" t="str">
        <v>Olivia Hernandez</v>
      </c>
      <c r="D38" s="12">
        <v>0</v>
      </c>
      <c r="E38" s="17">
        <v>0</v>
      </c>
      <c r="F38" s="17">
        <v>0</v>
      </c>
      <c r="G38" s="17">
        <v>45843.375</v>
      </c>
      <c r="H38" s="17">
        <v>45843.75</v>
      </c>
      <c r="I38" s="28">
        <f t="shared" si="0"/>
        <v>-66014460</v>
      </c>
      <c r="K38" t="str">
        <v>Tina Brown</v>
      </c>
      <c r="M38" s="13"/>
      <c r="O38"/>
      <c r="P38" s="12"/>
      <c r="Q38" s="17"/>
      <c r="R38" s="17"/>
      <c r="U38" s="28"/>
    </row>
    <row r="39" spans="1:21">
      <c r="A39" s="13">
        <v>45844</v>
      </c>
      <c r="B39" t="str">
        <v>Team 5</v>
      </c>
      <c r="C39" t="str">
        <v>Tina Brown</v>
      </c>
      <c r="D39" s="12">
        <v>0</v>
      </c>
      <c r="E39" s="17">
        <v>45844.335392152774</v>
      </c>
      <c r="F39" s="17">
        <v>45844.836143495369</v>
      </c>
      <c r="G39" s="17">
        <v>45844.333333333336</v>
      </c>
      <c r="H39" s="17">
        <v>45844.833333333336</v>
      </c>
      <c r="I39" s="28">
        <f t="shared" si="0"/>
        <v>2</v>
      </c>
      <c r="K39" t="str">
        <v>Tina Davis</v>
      </c>
      <c r="M39" s="13"/>
      <c r="O39"/>
      <c r="P39" s="12"/>
      <c r="Q39" s="17"/>
      <c r="R39" s="17"/>
      <c r="U39" s="28"/>
    </row>
    <row r="40" spans="1:21">
      <c r="A40" s="13">
        <v>45844</v>
      </c>
      <c r="B40" t="str">
        <v>Team 5</v>
      </c>
      <c r="C40" t="str">
        <v>Tina Davis</v>
      </c>
      <c r="D40" s="12">
        <v>0</v>
      </c>
      <c r="E40" s="17">
        <v>45844.458667893516</v>
      </c>
      <c r="F40" s="17">
        <v>45844.834025868055</v>
      </c>
      <c r="G40" s="17">
        <v>45844.458333333336</v>
      </c>
      <c r="H40" s="17">
        <v>45844.833333333336</v>
      </c>
      <c r="I40" s="28">
        <f t="shared" si="0"/>
        <v>0</v>
      </c>
      <c r="K40" t="str">
        <v>Tina Johnson</v>
      </c>
      <c r="M40" s="13"/>
      <c r="O40"/>
      <c r="P40" s="12"/>
      <c r="Q40" s="17"/>
      <c r="R40" s="17"/>
      <c r="U40" s="28"/>
    </row>
    <row r="41" spans="1:21">
      <c r="A41" s="13">
        <v>45844</v>
      </c>
      <c r="B41" t="str">
        <v>Team 5</v>
      </c>
      <c r="C41" t="str">
        <v>Tina Johnson</v>
      </c>
      <c r="D41" s="12">
        <v>0</v>
      </c>
      <c r="E41" s="17">
        <v>45844.330079270832</v>
      </c>
      <c r="F41" s="17">
        <v>45844.54307550926</v>
      </c>
      <c r="G41" s="17">
        <v>45844.333333333336</v>
      </c>
      <c r="H41" s="17">
        <v>45844.708333333336</v>
      </c>
      <c r="I41" s="28">
        <f t="shared" si="0"/>
        <v>-4</v>
      </c>
      <c r="K41" t="str">
        <v>Tina Miller</v>
      </c>
      <c r="M41" s="13"/>
      <c r="O41"/>
      <c r="P41" s="12"/>
      <c r="Q41" s="17"/>
      <c r="R41" s="17"/>
      <c r="U41" s="28"/>
    </row>
    <row r="42" spans="1:21">
      <c r="A42" s="13">
        <v>45844</v>
      </c>
      <c r="B42" t="str">
        <v>Team 5</v>
      </c>
      <c r="C42" t="str">
        <v>Tina Miller</v>
      </c>
      <c r="D42" s="12">
        <v>0</v>
      </c>
      <c r="E42" s="17">
        <v>0</v>
      </c>
      <c r="F42" s="17">
        <v>0</v>
      </c>
      <c r="G42" s="17">
        <v>45844.375</v>
      </c>
      <c r="H42" s="17">
        <v>45844.75</v>
      </c>
      <c r="I42" s="28">
        <f t="shared" si="0"/>
        <v>-66015900</v>
      </c>
      <c r="K42" t="str">
        <v>Dana Rodriguez</v>
      </c>
      <c r="M42" s="13"/>
      <c r="O42"/>
      <c r="P42" s="12"/>
      <c r="Q42" s="17"/>
      <c r="R42" s="17"/>
      <c r="U42" s="28"/>
    </row>
    <row r="43" spans="1:21">
      <c r="A43" s="13">
        <v>45845</v>
      </c>
      <c r="B43" t="str">
        <v>Team 5</v>
      </c>
      <c r="C43" t="str">
        <v>Dana Rodriguez</v>
      </c>
      <c r="D43" s="12">
        <v>0</v>
      </c>
      <c r="E43" s="17">
        <v>45845.453362650464</v>
      </c>
      <c r="F43" s="17">
        <v>45846.440808703701</v>
      </c>
      <c r="G43" s="17">
        <v>45845.458333333336</v>
      </c>
      <c r="H43" s="17">
        <v>45845.833333333336</v>
      </c>
      <c r="I43" s="28">
        <f t="shared" si="0"/>
        <v>-7</v>
      </c>
      <c r="K43" t="str">
        <v>Dana Williams</v>
      </c>
      <c r="M43" s="13"/>
      <c r="O43"/>
      <c r="P43" s="12"/>
      <c r="Q43" s="17"/>
      <c r="R43" s="17"/>
      <c r="U43" s="28"/>
    </row>
    <row r="44" spans="1:21">
      <c r="A44" s="13">
        <v>45845</v>
      </c>
      <c r="B44" t="str">
        <v>Team 5</v>
      </c>
      <c r="C44" t="str">
        <v>Dana Williams</v>
      </c>
      <c r="D44" s="12">
        <v>0</v>
      </c>
      <c r="E44" s="17">
        <v>45845.554599953706</v>
      </c>
      <c r="F44" s="17">
        <v>45845.670187685188</v>
      </c>
      <c r="G44" s="17">
        <v>45845.5</v>
      </c>
      <c r="H44" s="17">
        <v>45845.666666666664</v>
      </c>
      <c r="I44" s="28">
        <f t="shared" si="0"/>
        <v>78</v>
      </c>
      <c r="K44" t="str">
        <v>Diana Miller</v>
      </c>
      <c r="M44" s="13"/>
      <c r="O44"/>
      <c r="P44" s="12"/>
      <c r="Q44" s="17"/>
      <c r="R44" s="17"/>
    </row>
    <row r="45" spans="1:21">
      <c r="A45" s="13">
        <v>45845</v>
      </c>
      <c r="B45" t="str">
        <v>Team 5</v>
      </c>
      <c r="C45" t="str">
        <v>Diana Miller</v>
      </c>
      <c r="D45" s="12">
        <v>0</v>
      </c>
      <c r="E45" s="17">
        <v>45845.332524594909</v>
      </c>
      <c r="F45" s="17">
        <v>45846.380635173613</v>
      </c>
      <c r="G45" s="17">
        <v>45845.333333333336</v>
      </c>
      <c r="H45" s="17">
        <v>45845.708333333336</v>
      </c>
      <c r="I45" s="28">
        <f t="shared" si="0"/>
        <v>-1</v>
      </c>
      <c r="K45" t="str">
        <v>Diana Taylor</v>
      </c>
      <c r="M45" s="13"/>
      <c r="O45"/>
      <c r="P45" s="12"/>
      <c r="Q45" s="17"/>
      <c r="R45" s="17"/>
    </row>
    <row r="46" spans="1:21">
      <c r="A46" s="13">
        <v>45845</v>
      </c>
      <c r="B46" t="str">
        <v>Team 5</v>
      </c>
      <c r="C46" t="str">
        <v>Diana Taylor</v>
      </c>
      <c r="D46" s="12">
        <v>0</v>
      </c>
      <c r="E46" s="17">
        <v>45845.457538842595</v>
      </c>
      <c r="F46" s="17">
        <v>45845.83381895833</v>
      </c>
      <c r="G46" s="17">
        <v>45845.458333333336</v>
      </c>
      <c r="H46" s="17">
        <v>45845.833333333336</v>
      </c>
      <c r="I46" s="28">
        <f t="shared" si="0"/>
        <v>-1</v>
      </c>
      <c r="K46" t="str">
        <v>Diana Williams</v>
      </c>
      <c r="M46" s="13"/>
      <c r="O46"/>
      <c r="P46" s="12"/>
      <c r="Q46" s="17"/>
      <c r="R46" s="17"/>
    </row>
    <row r="47" spans="1:21">
      <c r="A47" s="13">
        <v>45845</v>
      </c>
      <c r="B47" t="str">
        <v>Team 5</v>
      </c>
      <c r="C47" t="str">
        <v>Diana Williams</v>
      </c>
      <c r="D47" s="12">
        <v>0</v>
      </c>
      <c r="E47" s="17">
        <v>45845.416842627317</v>
      </c>
      <c r="F47" s="17">
        <v>45845.791856678239</v>
      </c>
      <c r="G47" s="17">
        <v>45845.416666666664</v>
      </c>
      <c r="H47" s="17">
        <v>45845.791666666664</v>
      </c>
      <c r="I47" s="28">
        <f t="shared" si="0"/>
        <v>0</v>
      </c>
      <c r="K47" t="str">
        <v>Leo Wilson</v>
      </c>
      <c r="M47" s="13"/>
      <c r="O47"/>
      <c r="P47" s="12"/>
      <c r="Q47" s="17"/>
      <c r="R47" s="17"/>
    </row>
    <row r="48" spans="1:21">
      <c r="A48" s="13">
        <v>45846</v>
      </c>
      <c r="B48" t="str">
        <v>Team 5</v>
      </c>
      <c r="C48" t="str">
        <v>Leo Wilson</v>
      </c>
      <c r="D48" s="12">
        <v>0</v>
      </c>
      <c r="E48" s="17">
        <v>45846.455781435187</v>
      </c>
      <c r="F48" s="17">
        <v>45846.718871909725</v>
      </c>
      <c r="G48" s="17">
        <v>45846.458333333336</v>
      </c>
      <c r="H48" s="17">
        <v>45846.833333333336</v>
      </c>
      <c r="I48" s="28">
        <f t="shared" si="0"/>
        <v>-3</v>
      </c>
      <c r="K48" t="str">
        <v>Wendy Johnson</v>
      </c>
      <c r="M48" s="13"/>
      <c r="O48"/>
      <c r="P48" s="12"/>
      <c r="Q48" s="17"/>
      <c r="R48" s="17"/>
    </row>
    <row r="49" spans="1:18">
      <c r="A49" s="13">
        <v>45846</v>
      </c>
      <c r="B49" t="str">
        <v>Team 5</v>
      </c>
      <c r="C49" t="str">
        <v>Mona Rodriguez</v>
      </c>
      <c r="D49" s="12">
        <v>0</v>
      </c>
      <c r="E49" s="17">
        <v>45846.492900902776</v>
      </c>
      <c r="F49" s="17">
        <v>45846.660539432873</v>
      </c>
      <c r="G49" s="17">
        <v>45846.5</v>
      </c>
      <c r="H49" s="17">
        <v>45846.666666666664</v>
      </c>
      <c r="I49" s="28">
        <f t="shared" si="0"/>
        <v>-10</v>
      </c>
      <c r="K49" t="str">
        <v>Wendy Smith</v>
      </c>
      <c r="M49" s="13"/>
      <c r="O49"/>
      <c r="P49" s="12"/>
      <c r="Q49" s="17"/>
      <c r="R49" s="17"/>
    </row>
    <row r="50" spans="1:18">
      <c r="A50" s="13">
        <v>45846</v>
      </c>
      <c r="B50" t="str">
        <v>Team 5</v>
      </c>
      <c r="C50" t="str">
        <v>Nate Anderson</v>
      </c>
      <c r="D50" s="12">
        <v>0</v>
      </c>
      <c r="E50" s="17">
        <v>45846.380690752318</v>
      </c>
      <c r="F50" s="17">
        <v>45846.708790034725</v>
      </c>
      <c r="G50" s="17">
        <v>45846.333333333336</v>
      </c>
      <c r="H50" s="17">
        <v>45846.708333333336</v>
      </c>
      <c r="I50" s="28">
        <f t="shared" si="0"/>
        <v>68</v>
      </c>
      <c r="K50" t="str">
        <v>Wendy Wilson</v>
      </c>
      <c r="M50" s="13"/>
      <c r="O50"/>
      <c r="P50" s="12"/>
      <c r="Q50" s="17"/>
      <c r="R50" s="17"/>
    </row>
    <row r="51" spans="1:18">
      <c r="A51" s="13">
        <v>45846</v>
      </c>
      <c r="B51" t="str">
        <v>Team 5</v>
      </c>
      <c r="C51" t="str">
        <v>Nate Garcia</v>
      </c>
      <c r="D51" s="12">
        <v>0</v>
      </c>
      <c r="E51" s="17">
        <v>45846.455482534722</v>
      </c>
      <c r="F51" s="17">
        <v>45846.833480289351</v>
      </c>
      <c r="G51" s="17">
        <v>45846.458333333336</v>
      </c>
      <c r="H51" s="17">
        <v>45846.833333333336</v>
      </c>
      <c r="I51" s="28">
        <f t="shared" si="0"/>
        <v>-4</v>
      </c>
      <c r="K51" t="str">
        <v>Xander Lopez</v>
      </c>
      <c r="M51" s="13"/>
      <c r="O51"/>
      <c r="P51" s="12"/>
      <c r="Q51" s="17"/>
      <c r="R51" s="17"/>
    </row>
    <row r="52" spans="1:18">
      <c r="A52" s="13">
        <v>45846</v>
      </c>
      <c r="B52" t="str">
        <v>Team 5</v>
      </c>
      <c r="C52" t="str">
        <v>Nate Johnson</v>
      </c>
      <c r="D52" s="12">
        <v>0</v>
      </c>
      <c r="E52" s="17">
        <v>45846.374450405092</v>
      </c>
      <c r="F52" s="17">
        <v>45846.750459884257</v>
      </c>
      <c r="G52" s="17">
        <v>45846.375</v>
      </c>
      <c r="H52" s="17">
        <v>45846.75</v>
      </c>
      <c r="I52" s="28">
        <f t="shared" si="0"/>
        <v>0</v>
      </c>
      <c r="K52" t="str">
        <v>Xander Moore</v>
      </c>
      <c r="M52" s="13"/>
      <c r="O52"/>
      <c r="P52" s="12"/>
      <c r="Q52" s="17"/>
      <c r="R52" s="17"/>
    </row>
    <row r="53" spans="1:18">
      <c r="A53" s="13">
        <v>45846</v>
      </c>
      <c r="B53" t="str">
        <v>Team 5</v>
      </c>
      <c r="C53" t="str">
        <v>Nate Thomas</v>
      </c>
      <c r="D53" s="12">
        <v>0</v>
      </c>
      <c r="E53" s="17">
        <v>0</v>
      </c>
      <c r="F53" s="17">
        <v>0</v>
      </c>
      <c r="G53" s="17">
        <v>45846.708333333336</v>
      </c>
      <c r="H53" s="17">
        <v>45846.833333333336</v>
      </c>
      <c r="I53" s="28">
        <f t="shared" si="0"/>
        <v>-66019260</v>
      </c>
      <c r="K53" t="str">
        <v>Eve Moore</v>
      </c>
      <c r="M53" s="13"/>
      <c r="O53"/>
      <c r="P53" s="12"/>
      <c r="Q53" s="17"/>
      <c r="R53" s="17"/>
    </row>
    <row r="54" spans="1:18">
      <c r="A54" s="13">
        <v>45846</v>
      </c>
      <c r="B54" t="str">
        <v>Team 5</v>
      </c>
      <c r="C54" t="str">
        <v>Olivia Anderson</v>
      </c>
      <c r="D54" s="12">
        <v>0</v>
      </c>
      <c r="E54" s="17">
        <v>45846.417376041667</v>
      </c>
      <c r="F54" s="17">
        <v>45846.750114814815</v>
      </c>
      <c r="G54" s="17">
        <v>45846.416666666664</v>
      </c>
      <c r="H54" s="17">
        <v>45846.791666666664</v>
      </c>
      <c r="I54" s="28">
        <f t="shared" si="0"/>
        <v>1</v>
      </c>
      <c r="K54" t="str">
        <v>Paul Garcia</v>
      </c>
      <c r="M54" s="13"/>
      <c r="O54"/>
      <c r="P54" s="12"/>
      <c r="Q54" s="17"/>
      <c r="R54" s="17"/>
    </row>
    <row r="55" spans="1:18">
      <c r="A55" s="13">
        <v>45847</v>
      </c>
      <c r="B55" t="str">
        <v>Team 5</v>
      </c>
      <c r="C55" t="str">
        <v>Wendy Johnson</v>
      </c>
      <c r="D55" s="12">
        <v>0</v>
      </c>
      <c r="E55" s="17">
        <v>45847.452164166665</v>
      </c>
      <c r="F55" s="17">
        <v>45847.833454467589</v>
      </c>
      <c r="G55" s="17">
        <v>45847.458333333336</v>
      </c>
      <c r="H55" s="17">
        <v>45847.833333333336</v>
      </c>
      <c r="I55" s="28">
        <f t="shared" si="0"/>
        <v>-8</v>
      </c>
      <c r="K55" t="str">
        <v>Paul Smith</v>
      </c>
      <c r="M55" s="13"/>
      <c r="O55"/>
      <c r="P55" s="12"/>
      <c r="Q55" s="17"/>
      <c r="R55" s="17"/>
    </row>
    <row r="56" spans="1:18">
      <c r="A56" s="13">
        <v>45847</v>
      </c>
      <c r="B56" t="str">
        <v>Team 5</v>
      </c>
      <c r="C56" t="str">
        <v>Wendy Smith</v>
      </c>
      <c r="D56" s="12">
        <v>0</v>
      </c>
      <c r="E56" s="17">
        <v>45847.49622854167</v>
      </c>
      <c r="F56" s="17">
        <v>45847.662345509256</v>
      </c>
      <c r="G56" s="17">
        <v>45847.5</v>
      </c>
      <c r="H56" s="17">
        <v>45847.666666666664</v>
      </c>
      <c r="I56" s="28">
        <f t="shared" si="0"/>
        <v>-5</v>
      </c>
      <c r="K56" t="str">
        <v>Quinn Jones</v>
      </c>
      <c r="M56" s="13"/>
      <c r="O56"/>
      <c r="P56" s="12"/>
      <c r="Q56" s="17"/>
      <c r="R56" s="17"/>
    </row>
    <row r="57" spans="1:18">
      <c r="A57" s="13">
        <v>45847</v>
      </c>
      <c r="B57" t="str">
        <v>Team 5</v>
      </c>
      <c r="C57" t="str">
        <v>Wendy Wilson</v>
      </c>
      <c r="D57" s="12">
        <v>0</v>
      </c>
      <c r="E57" s="17">
        <v>45847.332845416669</v>
      </c>
      <c r="F57" s="17">
        <v>45847.708959710646</v>
      </c>
      <c r="G57" s="17">
        <v>45847.333333333336</v>
      </c>
      <c r="H57" s="17">
        <v>45847.708333333336</v>
      </c>
      <c r="I57" s="28">
        <f t="shared" si="0"/>
        <v>0</v>
      </c>
      <c r="K57" t="str">
        <v>Quinn Lopez</v>
      </c>
      <c r="M57" s="13"/>
      <c r="O57"/>
      <c r="P57" s="12"/>
      <c r="Q57" s="17"/>
      <c r="R57" s="17"/>
    </row>
    <row r="58" spans="1:18">
      <c r="A58" s="13">
        <v>45847</v>
      </c>
      <c r="B58" t="str">
        <v>Team 5</v>
      </c>
      <c r="C58" t="str">
        <v>Xander Lopez</v>
      </c>
      <c r="D58" s="12">
        <v>0</v>
      </c>
      <c r="E58" s="17">
        <v>45847.457110497686</v>
      </c>
      <c r="F58" s="17">
        <v>45847.833359212964</v>
      </c>
      <c r="G58" s="17">
        <v>45847.458333333336</v>
      </c>
      <c r="H58" s="17">
        <v>45847.833333333336</v>
      </c>
      <c r="I58" s="28">
        <f t="shared" si="0"/>
        <v>-1</v>
      </c>
      <c r="K58" t="str">
        <v>Quinn Miller</v>
      </c>
      <c r="M58" s="13"/>
      <c r="O58"/>
      <c r="P58" s="12"/>
      <c r="Q58" s="17"/>
      <c r="R58" s="17"/>
    </row>
    <row r="59" spans="1:18">
      <c r="A59" s="13">
        <v>45847</v>
      </c>
      <c r="B59" t="str">
        <v>Team 5</v>
      </c>
      <c r="C59" t="str">
        <v>Xander Moore</v>
      </c>
      <c r="D59" s="12">
        <v>0</v>
      </c>
      <c r="E59" s="17">
        <v>45847.373961006946</v>
      </c>
      <c r="F59" s="17">
        <v>45847.750300856482</v>
      </c>
      <c r="G59" s="17">
        <v>45847.375</v>
      </c>
      <c r="H59" s="17">
        <v>45847.75</v>
      </c>
      <c r="I59" s="28">
        <f t="shared" si="0"/>
        <v>-1</v>
      </c>
      <c r="K59" t="str">
        <v>Victor Brown</v>
      </c>
      <c r="M59" s="13"/>
      <c r="O59"/>
      <c r="P59" s="12"/>
      <c r="Q59" s="17"/>
      <c r="R59" s="17"/>
    </row>
    <row r="60" spans="1:18">
      <c r="A60" s="13">
        <v>45847</v>
      </c>
      <c r="B60" t="str">
        <v>Team 5</v>
      </c>
      <c r="C60" t="str">
        <v>Xander Rodriguez</v>
      </c>
      <c r="D60" s="12">
        <v>0</v>
      </c>
      <c r="E60" s="17">
        <v>0</v>
      </c>
      <c r="F60" s="17">
        <v>0</v>
      </c>
      <c r="G60" s="17">
        <v>45847.708333333336</v>
      </c>
      <c r="H60" s="17">
        <v>45847.833333333336</v>
      </c>
      <c r="I60" s="28">
        <f t="shared" si="0"/>
        <v>-66020700</v>
      </c>
      <c r="K60" t="str">
        <v>Victor Davis</v>
      </c>
      <c r="M60" s="13"/>
      <c r="O60"/>
      <c r="P60" s="12"/>
      <c r="Q60" s="17"/>
      <c r="R60" s="17"/>
    </row>
    <row r="61" spans="1:18">
      <c r="A61" s="13">
        <v>45847</v>
      </c>
      <c r="B61" t="str">
        <v>Team 5</v>
      </c>
      <c r="C61" t="str">
        <v>Xander Williams</v>
      </c>
      <c r="D61" s="12">
        <v>0</v>
      </c>
      <c r="E61" s="17">
        <v>45847.417474270835</v>
      </c>
      <c r="F61" s="17">
        <v>45847.833448796293</v>
      </c>
      <c r="G61" s="17">
        <v>45847.416666666664</v>
      </c>
      <c r="H61" s="17">
        <v>45847.791666666664</v>
      </c>
      <c r="I61" s="28">
        <f t="shared" si="0"/>
        <v>1</v>
      </c>
      <c r="K61" t="str">
        <v>Victor Taylor</v>
      </c>
      <c r="M61" s="13"/>
      <c r="O61"/>
      <c r="P61" s="12"/>
      <c r="Q61" s="17"/>
      <c r="R61" s="17"/>
    </row>
    <row r="62" spans="1:18">
      <c r="A62" s="13">
        <v>45848</v>
      </c>
      <c r="B62" t="str">
        <v>Team 5</v>
      </c>
      <c r="C62" t="str">
        <v>Eve Moore</v>
      </c>
      <c r="D62" s="12">
        <v>0</v>
      </c>
      <c r="E62" s="17">
        <v>45848.453233807872</v>
      </c>
      <c r="F62" s="17">
        <v>45848.833402129632</v>
      </c>
      <c r="G62" s="17">
        <v>45848.458333333336</v>
      </c>
      <c r="H62" s="17">
        <v>45848.833333333336</v>
      </c>
      <c r="I62" s="28">
        <f t="shared" si="0"/>
        <v>-7</v>
      </c>
      <c r="K62" t="str">
        <v>Wendy Anderson</v>
      </c>
      <c r="M62" s="13"/>
      <c r="O62"/>
      <c r="P62" s="12"/>
      <c r="Q62" s="17"/>
      <c r="R62" s="17"/>
    </row>
    <row r="63" spans="1:18">
      <c r="A63" s="13">
        <v>45848</v>
      </c>
      <c r="B63" t="str">
        <v>Team 5</v>
      </c>
      <c r="C63" t="str">
        <v>Eve Wilson</v>
      </c>
      <c r="D63" s="12">
        <v>0</v>
      </c>
      <c r="E63" s="17">
        <v>45848.493102071756</v>
      </c>
      <c r="F63" s="17">
        <v>45848.659882523149</v>
      </c>
      <c r="G63" s="17">
        <v>45848.5</v>
      </c>
      <c r="H63" s="17">
        <v>45848.666666666664</v>
      </c>
      <c r="I63" s="28">
        <f t="shared" si="0"/>
        <v>-9</v>
      </c>
      <c r="K63" t="str">
        <v>Wendy Hernandez</v>
      </c>
      <c r="M63" s="13"/>
      <c r="O63"/>
      <c r="P63" s="12"/>
      <c r="Q63" s="17"/>
      <c r="R63" s="17"/>
    </row>
    <row r="64" spans="1:18">
      <c r="A64" s="13">
        <v>45848</v>
      </c>
      <c r="B64" t="str">
        <v>Team 5</v>
      </c>
      <c r="C64" t="str">
        <v>Frank Brown</v>
      </c>
      <c r="D64" s="12">
        <v>0</v>
      </c>
      <c r="E64" s="17">
        <v>45848.328560868053</v>
      </c>
      <c r="F64" s="17">
        <v>45848.709192303242</v>
      </c>
      <c r="G64" s="17">
        <v>45848.333333333336</v>
      </c>
      <c r="H64" s="17">
        <v>45848.708333333336</v>
      </c>
      <c r="I64" s="28">
        <f t="shared" si="0"/>
        <v>-6</v>
      </c>
      <c r="K64" t="str">
        <v>Dana Brown</v>
      </c>
      <c r="M64" s="13"/>
      <c r="O64"/>
      <c r="P64" s="12"/>
      <c r="Q64" s="17"/>
      <c r="R64" s="17"/>
    </row>
    <row r="65" spans="1:18">
      <c r="A65" s="13">
        <v>45848</v>
      </c>
      <c r="B65" t="str">
        <v>Team 5</v>
      </c>
      <c r="C65" t="str">
        <v>Frank Davis</v>
      </c>
      <c r="D65" s="12">
        <v>0</v>
      </c>
      <c r="E65" s="17">
        <v>45848.458251608798</v>
      </c>
      <c r="F65" s="17">
        <v>45848.833475601852</v>
      </c>
      <c r="G65" s="17">
        <v>45848.458333333336</v>
      </c>
      <c r="H65" s="17">
        <v>45848.833333333336</v>
      </c>
      <c r="I65" s="28">
        <f t="shared" si="0"/>
        <v>0</v>
      </c>
      <c r="K65" t="str">
        <v>Dana Davis</v>
      </c>
      <c r="M65" s="13"/>
      <c r="O65"/>
      <c r="P65" s="12"/>
      <c r="Q65" s="17"/>
      <c r="R65" s="17"/>
    </row>
    <row r="66" spans="1:18">
      <c r="A66" s="13">
        <v>45848</v>
      </c>
      <c r="B66" t="str">
        <v>Team 5</v>
      </c>
      <c r="C66" t="str">
        <v>Frank Rodriguez</v>
      </c>
      <c r="D66" s="12">
        <v>0</v>
      </c>
      <c r="E66" s="17">
        <v>45848.373595983794</v>
      </c>
      <c r="F66" s="17">
        <v>45848.750084988424</v>
      </c>
      <c r="G66" s="17">
        <v>45848.375</v>
      </c>
      <c r="H66" s="17">
        <v>45848.75</v>
      </c>
      <c r="I66" s="28">
        <f t="shared" si="0"/>
        <v>-2</v>
      </c>
      <c r="K66" t="str">
        <v>Dana Gonzalez</v>
      </c>
      <c r="M66" s="13"/>
      <c r="O66"/>
      <c r="P66" s="12"/>
      <c r="Q66" s="17"/>
      <c r="R66" s="17"/>
    </row>
    <row r="67" spans="1:18">
      <c r="A67" s="13">
        <v>45848</v>
      </c>
      <c r="B67" t="str">
        <v>Team 5</v>
      </c>
      <c r="C67" t="str">
        <v>Grace Anderson</v>
      </c>
      <c r="D67" s="12">
        <v>0</v>
      </c>
      <c r="E67" s="17">
        <v>0</v>
      </c>
      <c r="F67" s="17">
        <v>0</v>
      </c>
      <c r="G67" s="17">
        <v>45848.708333333336</v>
      </c>
      <c r="H67" s="17">
        <v>45848.833333333336</v>
      </c>
      <c r="I67" s="28">
        <f t="shared" si="0"/>
        <v>-66022140</v>
      </c>
      <c r="K67" t="str">
        <v>Dana Lopez</v>
      </c>
      <c r="M67" s="13"/>
      <c r="O67"/>
      <c r="P67" s="12"/>
      <c r="Q67" s="17"/>
      <c r="R67" s="17"/>
    </row>
    <row r="68" spans="1:18">
      <c r="A68" s="13">
        <v>45848</v>
      </c>
      <c r="B68" t="str">
        <v>Team 5</v>
      </c>
      <c r="C68" t="str">
        <v>Grace Jones</v>
      </c>
      <c r="D68" s="12">
        <v>0</v>
      </c>
      <c r="E68" s="17">
        <v>45848.416826307868</v>
      </c>
      <c r="F68" s="17">
        <v>45848.791941643518</v>
      </c>
      <c r="G68" s="17">
        <v>45848.416666666664</v>
      </c>
      <c r="H68" s="17">
        <v>45848.791666666664</v>
      </c>
      <c r="I68" s="28">
        <f t="shared" ref="I68:I131" si="1">ROUNDDOWN((E68-G68)*1440,0)</f>
        <v>0</v>
      </c>
      <c r="K68" t="str">
        <v>Nate Rodriguez</v>
      </c>
      <c r="M68" s="13"/>
      <c r="O68"/>
      <c r="P68" s="12"/>
      <c r="Q68" s="17"/>
      <c r="R68" s="17"/>
    </row>
    <row r="69" spans="1:18">
      <c r="A69" s="13">
        <v>45848</v>
      </c>
      <c r="B69" t="str">
        <v>Team 5</v>
      </c>
      <c r="C69" t="str">
        <v>Grace Martinez</v>
      </c>
      <c r="D69" s="12">
        <v>0</v>
      </c>
      <c r="E69" s="17">
        <v>45848.459629907411</v>
      </c>
      <c r="F69" s="17">
        <v>45848.835079155091</v>
      </c>
      <c r="G69" s="17">
        <v>45848.458333333336</v>
      </c>
      <c r="H69" s="17">
        <v>45848.833333333336</v>
      </c>
      <c r="I69" s="28">
        <f t="shared" si="1"/>
        <v>1</v>
      </c>
      <c r="K69" t="str">
        <v>Xander Martin</v>
      </c>
      <c r="M69" s="13"/>
      <c r="O69"/>
      <c r="P69" s="12"/>
      <c r="Q69" s="17"/>
      <c r="R69" s="17"/>
    </row>
    <row r="70" spans="1:18">
      <c r="A70" s="13">
        <v>45849</v>
      </c>
      <c r="B70" t="str">
        <v>Team 5</v>
      </c>
      <c r="C70" t="str">
        <v>Paul Garcia</v>
      </c>
      <c r="D70" s="12">
        <v>0</v>
      </c>
      <c r="E70" s="17">
        <v>45849.455749675923</v>
      </c>
      <c r="F70" s="17">
        <v>45849.833441689814</v>
      </c>
      <c r="G70" s="17">
        <v>45849.458333333336</v>
      </c>
      <c r="H70" s="17">
        <v>45849.833333333336</v>
      </c>
      <c r="I70" s="28">
        <f t="shared" si="1"/>
        <v>-3</v>
      </c>
      <c r="K70" t="str">
        <v>Grace Williams</v>
      </c>
      <c r="M70" s="13"/>
      <c r="O70"/>
      <c r="P70" s="12"/>
      <c r="Q70" s="17"/>
      <c r="R70" s="17"/>
    </row>
    <row r="71" spans="1:18">
      <c r="A71" s="13">
        <v>45849</v>
      </c>
      <c r="B71" t="str">
        <v>Team 5</v>
      </c>
      <c r="C71" t="str">
        <v>Paul Johnson</v>
      </c>
      <c r="D71" s="12">
        <v>0</v>
      </c>
      <c r="E71" s="17">
        <v>45849.492754050923</v>
      </c>
      <c r="F71" s="17">
        <v>45849.552901863426</v>
      </c>
      <c r="G71" s="17">
        <v>45849.5</v>
      </c>
      <c r="H71" s="17">
        <v>45849.666666666664</v>
      </c>
      <c r="I71" s="28">
        <f t="shared" si="1"/>
        <v>-10</v>
      </c>
      <c r="K71" t="str">
        <v>Hank Brown</v>
      </c>
      <c r="M71" s="13"/>
      <c r="O71"/>
      <c r="P71" s="12"/>
      <c r="Q71" s="17"/>
      <c r="R71" s="17"/>
    </row>
    <row r="72" spans="1:18">
      <c r="A72" s="13">
        <v>45849</v>
      </c>
      <c r="B72" t="str">
        <v>Team 5</v>
      </c>
      <c r="C72" t="str">
        <v>Paul Rodriguez</v>
      </c>
      <c r="D72" s="12">
        <v>0</v>
      </c>
      <c r="E72" s="17">
        <v>45849.332411180556</v>
      </c>
      <c r="F72" s="17">
        <v>45849.709093703706</v>
      </c>
      <c r="G72" s="17">
        <v>45849.333333333336</v>
      </c>
      <c r="H72" s="17">
        <v>45849.708333333336</v>
      </c>
      <c r="I72" s="28">
        <f t="shared" si="1"/>
        <v>-1</v>
      </c>
      <c r="K72" t="str">
        <v>Quinn Williams</v>
      </c>
      <c r="M72" s="13"/>
      <c r="O72"/>
      <c r="P72" s="12"/>
      <c r="Q72" s="17"/>
      <c r="R72" s="17"/>
    </row>
    <row r="73" spans="1:18">
      <c r="A73" s="13">
        <v>45849</v>
      </c>
      <c r="B73" t="str">
        <v>Team 5</v>
      </c>
      <c r="C73" t="str">
        <v>Paul Smith</v>
      </c>
      <c r="D73" s="12">
        <v>0</v>
      </c>
      <c r="E73" s="17">
        <v>45849.457916643521</v>
      </c>
      <c r="F73" s="17">
        <v>45849.833427511578</v>
      </c>
      <c r="G73" s="17">
        <v>45849.458333333336</v>
      </c>
      <c r="H73" s="17">
        <v>45849.833333333336</v>
      </c>
      <c r="I73" s="28">
        <f t="shared" si="1"/>
        <v>0</v>
      </c>
      <c r="K73" t="str">
        <v>Rachel Jones</v>
      </c>
      <c r="M73" s="13"/>
      <c r="O73"/>
      <c r="P73" s="12"/>
      <c r="Q73" s="17"/>
      <c r="R73" s="17"/>
    </row>
    <row r="74" spans="1:18">
      <c r="A74" s="13">
        <v>45849</v>
      </c>
      <c r="B74" t="str">
        <v>Team 5</v>
      </c>
      <c r="C74" t="str">
        <v>Quinn Jones</v>
      </c>
      <c r="D74" s="12">
        <v>0</v>
      </c>
      <c r="E74" s="17">
        <v>45849.41545015046</v>
      </c>
      <c r="F74" s="17">
        <v>45849.583450254628</v>
      </c>
      <c r="G74" s="17">
        <v>45849.375</v>
      </c>
      <c r="H74" s="17">
        <v>45849.75</v>
      </c>
      <c r="I74" s="28">
        <f t="shared" si="1"/>
        <v>58</v>
      </c>
      <c r="K74" t="str">
        <v>Rachel Miller</v>
      </c>
      <c r="M74" s="13"/>
      <c r="O74"/>
      <c r="P74" s="12"/>
      <c r="Q74" s="17"/>
      <c r="R74" s="17"/>
    </row>
    <row r="75" spans="1:18">
      <c r="A75" s="13">
        <v>45849</v>
      </c>
      <c r="B75" t="str">
        <v>Team 5</v>
      </c>
      <c r="C75" t="str">
        <v>Quinn Lopez</v>
      </c>
      <c r="D75" s="12">
        <v>0</v>
      </c>
      <c r="E75" s="17">
        <v>45849.625095081021</v>
      </c>
      <c r="F75" s="17">
        <v>45849.834912627317</v>
      </c>
      <c r="G75" s="17">
        <v>45849.625</v>
      </c>
      <c r="H75" s="17">
        <v>45849.791666666664</v>
      </c>
      <c r="I75" s="28">
        <f t="shared" si="1"/>
        <v>0</v>
      </c>
      <c r="K75" t="str">
        <v>Rachel Taylor</v>
      </c>
      <c r="M75" s="13"/>
      <c r="O75"/>
      <c r="P75" s="12"/>
      <c r="Q75" s="17"/>
      <c r="R75" s="17"/>
    </row>
    <row r="76" spans="1:18">
      <c r="A76" s="13">
        <v>45849</v>
      </c>
      <c r="B76" t="str">
        <v>Team 5</v>
      </c>
      <c r="C76" t="str">
        <v>Quinn Miller</v>
      </c>
      <c r="D76" s="12">
        <v>0</v>
      </c>
      <c r="E76" s="17">
        <v>45849.458862893516</v>
      </c>
      <c r="F76" s="17">
        <v>45849.834649629629</v>
      </c>
      <c r="G76" s="17">
        <v>45849.458333333336</v>
      </c>
      <c r="H76" s="17">
        <v>45849.833333333336</v>
      </c>
      <c r="I76" s="28">
        <f t="shared" si="1"/>
        <v>0</v>
      </c>
      <c r="K76" t="str">
        <v>Steve Garcia</v>
      </c>
      <c r="M76" s="13"/>
      <c r="O76"/>
      <c r="P76" s="12"/>
      <c r="Q76" s="17"/>
      <c r="R76" s="17"/>
    </row>
    <row r="77" spans="1:18">
      <c r="A77" s="13">
        <v>45850</v>
      </c>
      <c r="B77" t="str">
        <v>Team 5</v>
      </c>
      <c r="C77" t="str">
        <v>Victor Brown</v>
      </c>
      <c r="D77" s="12">
        <v>0</v>
      </c>
      <c r="E77" s="17">
        <v>0</v>
      </c>
      <c r="F77" s="17">
        <v>0</v>
      </c>
      <c r="G77" s="17">
        <v>45850.333333333336</v>
      </c>
      <c r="H77" s="17">
        <v>45850.833333333336</v>
      </c>
      <c r="I77" s="28">
        <f t="shared" si="1"/>
        <v>-66024480</v>
      </c>
      <c r="K77" t="str">
        <v>Steve Lopez</v>
      </c>
      <c r="M77" s="13"/>
      <c r="O77"/>
      <c r="P77" s="12"/>
      <c r="Q77" s="17"/>
      <c r="R77" s="17"/>
    </row>
    <row r="78" spans="1:18">
      <c r="A78" s="13">
        <v>45850</v>
      </c>
      <c r="B78" t="str">
        <v>Team 5</v>
      </c>
      <c r="C78" t="str">
        <v>Victor Davis</v>
      </c>
      <c r="D78" s="12">
        <v>0</v>
      </c>
      <c r="E78" s="17">
        <v>45850.374934479165</v>
      </c>
      <c r="F78" s="17">
        <v>45850.750281574074</v>
      </c>
      <c r="G78" s="17">
        <v>45850.375</v>
      </c>
      <c r="H78" s="17">
        <v>45850.75</v>
      </c>
      <c r="I78" s="28">
        <f t="shared" si="1"/>
        <v>0</v>
      </c>
      <c r="K78" t="str">
        <v>Steve Martinez</v>
      </c>
      <c r="M78" s="13"/>
      <c r="O78"/>
      <c r="P78" s="12"/>
      <c r="Q78" s="17"/>
      <c r="R78" s="17"/>
    </row>
    <row r="79" spans="1:18">
      <c r="A79" s="13">
        <v>45850</v>
      </c>
      <c r="B79" t="str">
        <v>Team 5</v>
      </c>
      <c r="C79" t="str">
        <v>Victor Taylor</v>
      </c>
      <c r="D79" s="12">
        <v>0</v>
      </c>
      <c r="E79" s="17">
        <v>0</v>
      </c>
      <c r="F79" s="17">
        <v>0</v>
      </c>
      <c r="G79" s="17">
        <v>45850.708333333336</v>
      </c>
      <c r="H79" s="17">
        <v>45850.833333333336</v>
      </c>
      <c r="I79" s="28">
        <f t="shared" si="1"/>
        <v>-66025020</v>
      </c>
      <c r="K79" t="str">
        <v>Steve Moore</v>
      </c>
      <c r="M79" s="13"/>
      <c r="O79"/>
      <c r="P79" s="12"/>
      <c r="Q79" s="17"/>
      <c r="R79" s="17"/>
    </row>
    <row r="80" spans="1:18">
      <c r="A80" s="13">
        <v>45850</v>
      </c>
      <c r="B80" t="str">
        <v>Team 5</v>
      </c>
      <c r="C80" t="str">
        <v>Wendy Anderson</v>
      </c>
      <c r="D80" s="12">
        <v>0</v>
      </c>
      <c r="E80" s="17">
        <v>45850.333388969906</v>
      </c>
      <c r="F80" s="17">
        <v>45850.500587175928</v>
      </c>
      <c r="G80" s="17">
        <v>45850.333333333336</v>
      </c>
      <c r="H80" s="17">
        <v>45850.5</v>
      </c>
      <c r="I80" s="28">
        <f t="shared" si="1"/>
        <v>0</v>
      </c>
      <c r="K80" t="str">
        <v>Bella Lopez</v>
      </c>
      <c r="M80" s="13"/>
      <c r="O80"/>
      <c r="P80" s="12"/>
      <c r="Q80" s="17"/>
      <c r="R80" s="17"/>
    </row>
    <row r="81" spans="1:18">
      <c r="A81" s="13">
        <v>45850</v>
      </c>
      <c r="B81" t="str">
        <v>Team 5</v>
      </c>
      <c r="C81" t="str">
        <v>Wendy Hernandez</v>
      </c>
      <c r="D81" s="12">
        <v>0</v>
      </c>
      <c r="E81" s="17">
        <v>45850.458363993057</v>
      </c>
      <c r="F81" s="17">
        <v>45850.833769849538</v>
      </c>
      <c r="G81" s="17">
        <v>45850.458333333336</v>
      </c>
      <c r="H81" s="17">
        <v>45850.833333333336</v>
      </c>
      <c r="I81" s="28">
        <f t="shared" si="1"/>
        <v>0</v>
      </c>
      <c r="K81" t="str">
        <v>Bella Wilson</v>
      </c>
      <c r="M81" s="13"/>
      <c r="O81"/>
      <c r="P81" s="12"/>
      <c r="Q81" s="17"/>
      <c r="R81" s="17"/>
    </row>
    <row r="82" spans="1:18">
      <c r="A82" s="13">
        <v>45850</v>
      </c>
      <c r="B82" t="str">
        <v>Team 5</v>
      </c>
      <c r="C82" t="str">
        <v>Wendy Smith</v>
      </c>
      <c r="D82" s="12">
        <v>0</v>
      </c>
      <c r="E82" s="17">
        <v>45850.333222453701</v>
      </c>
      <c r="F82" s="17">
        <v>45850.711704930553</v>
      </c>
      <c r="G82" s="17">
        <v>45850.333333333336</v>
      </c>
      <c r="H82" s="17">
        <v>45850.708333333336</v>
      </c>
      <c r="I82" s="28">
        <f t="shared" si="1"/>
        <v>0</v>
      </c>
      <c r="K82" t="str">
        <v>Bob Anderson</v>
      </c>
      <c r="M82" s="13"/>
      <c r="O82"/>
      <c r="P82" s="12"/>
      <c r="Q82" s="17"/>
      <c r="R82" s="17"/>
    </row>
    <row r="83" spans="1:18">
      <c r="A83" s="13">
        <v>45850</v>
      </c>
      <c r="B83" t="str">
        <v>Team 5</v>
      </c>
      <c r="C83" t="str">
        <v>Xander Lopez</v>
      </c>
      <c r="D83" s="12">
        <v>0</v>
      </c>
      <c r="E83" s="17">
        <v>45850.37636465278</v>
      </c>
      <c r="F83" s="17">
        <v>45850.710141944444</v>
      </c>
      <c r="G83" s="17">
        <v>45850.333333333336</v>
      </c>
      <c r="H83" s="17">
        <v>45850.708333333336</v>
      </c>
      <c r="I83" s="28">
        <f t="shared" si="1"/>
        <v>61</v>
      </c>
      <c r="K83" t="str">
        <v>Bob Davis</v>
      </c>
      <c r="M83" s="13"/>
      <c r="O83"/>
      <c r="P83" s="12"/>
      <c r="Q83" s="17"/>
      <c r="R83" s="17"/>
    </row>
    <row r="84" spans="1:18">
      <c r="A84" s="13">
        <v>45851</v>
      </c>
      <c r="B84" t="str">
        <v>Team 5</v>
      </c>
      <c r="C84" t="str">
        <v>Dana Brown</v>
      </c>
      <c r="D84" s="12">
        <v>0</v>
      </c>
      <c r="E84" s="17">
        <v>0</v>
      </c>
      <c r="F84" s="17">
        <v>0</v>
      </c>
      <c r="G84" s="17">
        <v>45851.458333333336</v>
      </c>
      <c r="H84" s="17">
        <v>45851.833333333336</v>
      </c>
      <c r="I84" s="28">
        <f t="shared" si="1"/>
        <v>-66026100</v>
      </c>
      <c r="K84" t="str">
        <v>Bob Martinez</v>
      </c>
      <c r="M84" s="13"/>
      <c r="O84"/>
      <c r="P84" s="12"/>
      <c r="Q84" s="17"/>
      <c r="R84" s="17"/>
    </row>
    <row r="85" spans="1:18">
      <c r="A85" s="13">
        <v>45851</v>
      </c>
      <c r="B85" t="str">
        <v>Team 5</v>
      </c>
      <c r="C85" t="str">
        <v>Dana Davis</v>
      </c>
      <c r="D85" s="12">
        <v>0</v>
      </c>
      <c r="E85" s="17">
        <v>0</v>
      </c>
      <c r="F85" s="17">
        <v>0</v>
      </c>
      <c r="G85" s="17">
        <v>45851.333333333336</v>
      </c>
      <c r="H85" s="17">
        <v>45851.833333333336</v>
      </c>
      <c r="I85" s="28">
        <f t="shared" si="1"/>
        <v>-66025920</v>
      </c>
      <c r="K85" t="str">
        <v>Bob Wilson</v>
      </c>
      <c r="M85" s="13"/>
      <c r="O85"/>
      <c r="P85" s="12"/>
      <c r="Q85" s="17"/>
      <c r="R85" s="17"/>
    </row>
    <row r="86" spans="1:18">
      <c r="A86" s="13">
        <v>45851</v>
      </c>
      <c r="B86" t="str">
        <v>Team 5</v>
      </c>
      <c r="C86" t="str">
        <v>Dana Gonzalez</v>
      </c>
      <c r="D86" s="12">
        <v>0</v>
      </c>
      <c r="E86" s="17">
        <v>45851.458373194444</v>
      </c>
      <c r="F86" s="17">
        <v>45851.834133182871</v>
      </c>
      <c r="G86" s="17">
        <v>45851.458333333336</v>
      </c>
      <c r="H86" s="17">
        <v>45851.833333333336</v>
      </c>
      <c r="I86" s="28">
        <f t="shared" si="1"/>
        <v>0</v>
      </c>
      <c r="K86" t="str">
        <v>Eve Jackson</v>
      </c>
      <c r="M86" s="13"/>
      <c r="O86"/>
      <c r="P86" s="12"/>
      <c r="Q86" s="17"/>
      <c r="R86" s="17"/>
    </row>
    <row r="87" spans="1:18">
      <c r="A87" s="13">
        <v>45851</v>
      </c>
      <c r="B87" t="str">
        <v>Team 5</v>
      </c>
      <c r="C87" t="str">
        <v>Dana Lopez</v>
      </c>
      <c r="D87" s="12">
        <v>0</v>
      </c>
      <c r="E87" s="17">
        <v>45851.330179074073</v>
      </c>
      <c r="F87" s="17">
        <v>45851.710390891203</v>
      </c>
      <c r="G87" s="17">
        <v>45851.333333333336</v>
      </c>
      <c r="H87" s="17">
        <v>45851.708333333336</v>
      </c>
      <c r="I87" s="28">
        <f t="shared" si="1"/>
        <v>-4</v>
      </c>
      <c r="K87" t="str">
        <v>Mona Davis</v>
      </c>
      <c r="M87" s="13"/>
      <c r="O87"/>
      <c r="P87" s="12"/>
      <c r="Q87" s="17"/>
      <c r="R87" s="17"/>
    </row>
    <row r="88" spans="1:18">
      <c r="A88" s="13">
        <v>45851</v>
      </c>
      <c r="B88" t="str">
        <v>Team 5</v>
      </c>
      <c r="C88" t="str">
        <v>Diana Miller</v>
      </c>
      <c r="D88" s="12">
        <v>0</v>
      </c>
      <c r="E88" s="17">
        <v>45851.375253634258</v>
      </c>
      <c r="F88" s="17">
        <v>45851.708801620371</v>
      </c>
      <c r="G88" s="17">
        <v>45851.375</v>
      </c>
      <c r="H88" s="17">
        <v>45851.75</v>
      </c>
      <c r="I88" s="28">
        <f t="shared" si="1"/>
        <v>0</v>
      </c>
      <c r="K88" t="str">
        <v>Zane Gonzalez</v>
      </c>
      <c r="M88" s="13"/>
      <c r="O88"/>
      <c r="P88" s="12"/>
      <c r="Q88" s="17"/>
      <c r="R88" s="17"/>
    </row>
    <row r="89" spans="1:18">
      <c r="A89" s="13">
        <v>45852</v>
      </c>
      <c r="B89" t="str">
        <v>Team 5</v>
      </c>
      <c r="C89" t="str">
        <v>Nate Rodriguez</v>
      </c>
      <c r="D89" s="12">
        <v>0</v>
      </c>
      <c r="E89" s="17">
        <v>0</v>
      </c>
      <c r="F89" s="17">
        <v>0</v>
      </c>
      <c r="G89" s="17">
        <v>45852.458333333336</v>
      </c>
      <c r="H89" s="17">
        <v>45852.833333333336</v>
      </c>
      <c r="I89" s="28">
        <f t="shared" si="1"/>
        <v>-66027540</v>
      </c>
      <c r="K89" t="str">
        <v>Zane Smith</v>
      </c>
      <c r="M89" s="13"/>
      <c r="O89"/>
      <c r="P89" s="12"/>
      <c r="Q89" s="17"/>
      <c r="R89" s="17"/>
    </row>
    <row r="90" spans="1:18">
      <c r="A90" s="13">
        <v>45852</v>
      </c>
      <c r="B90" t="str">
        <v>Team 5</v>
      </c>
      <c r="C90" t="str">
        <v>Nate Thomas</v>
      </c>
      <c r="D90" s="12">
        <v>0</v>
      </c>
      <c r="E90" s="17">
        <v>0</v>
      </c>
      <c r="F90" s="17">
        <v>0</v>
      </c>
      <c r="G90" s="17">
        <v>45852.5</v>
      </c>
      <c r="H90" s="17">
        <v>45852.666666666664</v>
      </c>
      <c r="I90" s="28">
        <f t="shared" si="1"/>
        <v>-66027600</v>
      </c>
      <c r="K90" t="str">
        <v>Hank Gonzalez</v>
      </c>
      <c r="Q90" s="17"/>
      <c r="R90" s="17"/>
    </row>
    <row r="91" spans="1:18">
      <c r="A91" s="13">
        <v>45852</v>
      </c>
      <c r="B91" t="str">
        <v>Team 5</v>
      </c>
      <c r="C91" t="str">
        <v>Olivia Anderson</v>
      </c>
      <c r="D91" s="12">
        <v>0</v>
      </c>
      <c r="E91" s="17">
        <v>45852.332029965277</v>
      </c>
      <c r="F91" s="17">
        <v>45852.709847905091</v>
      </c>
      <c r="G91" s="17">
        <v>45852.333333333336</v>
      </c>
      <c r="H91" s="17">
        <v>45852.708333333336</v>
      </c>
      <c r="I91" s="28">
        <f t="shared" si="1"/>
        <v>-1</v>
      </c>
      <c r="K91" t="str">
        <v>Hank Hernandez</v>
      </c>
      <c r="Q91" s="17"/>
      <c r="R91" s="17"/>
    </row>
    <row r="92" spans="1:18">
      <c r="A92" s="13">
        <v>45852</v>
      </c>
      <c r="B92" t="str">
        <v>Team 5</v>
      </c>
      <c r="C92" t="str">
        <v>Olivia Hernandez</v>
      </c>
      <c r="D92" s="12">
        <v>0</v>
      </c>
      <c r="E92" s="17">
        <v>45852.45678158565</v>
      </c>
      <c r="F92" s="17">
        <v>45852.833462881943</v>
      </c>
      <c r="G92" s="17">
        <v>45852.458333333336</v>
      </c>
      <c r="H92" s="17">
        <v>45852.833333333336</v>
      </c>
      <c r="I92" s="28">
        <f t="shared" si="1"/>
        <v>-2</v>
      </c>
      <c r="K92" t="str">
        <v>Hank Martinez</v>
      </c>
      <c r="Q92" s="17"/>
      <c r="R92" s="17"/>
    </row>
    <row r="93" spans="1:18">
      <c r="A93" s="13">
        <v>45852</v>
      </c>
      <c r="B93" t="str">
        <v>Team 5</v>
      </c>
      <c r="C93" t="str">
        <v>Paul Garcia</v>
      </c>
      <c r="D93" s="12">
        <v>0</v>
      </c>
      <c r="E93" s="17">
        <v>45852.416708483797</v>
      </c>
      <c r="F93" s="17">
        <v>45852.791869699075</v>
      </c>
      <c r="G93" s="17">
        <v>45852.416666666664</v>
      </c>
      <c r="H93" s="17">
        <v>45852.791666666664</v>
      </c>
      <c r="I93" s="28">
        <f t="shared" si="1"/>
        <v>0</v>
      </c>
      <c r="K93" t="str">
        <v>Hank Thomas</v>
      </c>
      <c r="Q93" s="17"/>
      <c r="R93" s="17"/>
    </row>
    <row r="94" spans="1:18">
      <c r="A94" s="13">
        <v>45853</v>
      </c>
      <c r="B94" t="str">
        <v>Team 5</v>
      </c>
      <c r="C94" t="str">
        <v>Xander Lopez</v>
      </c>
      <c r="D94" s="12">
        <v>0</v>
      </c>
      <c r="E94" s="17">
        <v>0</v>
      </c>
      <c r="F94" s="17">
        <v>0</v>
      </c>
      <c r="G94" s="17">
        <v>45853.458333333336</v>
      </c>
      <c r="H94" s="17">
        <v>45853.833333333336</v>
      </c>
      <c r="I94" s="28">
        <f t="shared" si="1"/>
        <v>-66028980</v>
      </c>
      <c r="K94" s="17" t="str">
        <v>Ivy Martinez</v>
      </c>
    </row>
    <row r="95" spans="1:18">
      <c r="A95" s="13">
        <v>45853</v>
      </c>
      <c r="B95" t="str">
        <v>Team 5</v>
      </c>
      <c r="C95" t="str">
        <v>Xander Martin</v>
      </c>
      <c r="D95" s="12">
        <v>0</v>
      </c>
      <c r="E95" s="17">
        <v>45853.495746018518</v>
      </c>
      <c r="F95" s="17">
        <v>45853.663326678237</v>
      </c>
      <c r="G95" s="17">
        <v>45853.5</v>
      </c>
      <c r="H95" s="17">
        <v>45853.666666666664</v>
      </c>
      <c r="I95" s="28">
        <f t="shared" si="1"/>
        <v>-6</v>
      </c>
      <c r="K95" s="17" t="str">
        <v>Ivy Taylor</v>
      </c>
    </row>
    <row r="96" spans="1:18">
      <c r="A96" s="13">
        <v>45853</v>
      </c>
      <c r="B96" t="str">
        <v>Team 5</v>
      </c>
      <c r="C96" t="str">
        <v>Xander Moore</v>
      </c>
      <c r="D96" s="12">
        <v>0</v>
      </c>
      <c r="E96" s="17">
        <v>45853.329913449074</v>
      </c>
      <c r="F96" s="17">
        <v>45853.709032557868</v>
      </c>
      <c r="G96" s="17">
        <v>45853.333333333336</v>
      </c>
      <c r="H96" s="17">
        <v>45853.708333333336</v>
      </c>
      <c r="I96" s="28">
        <f t="shared" si="1"/>
        <v>-4</v>
      </c>
      <c r="K96" s="17" t="str">
        <v>Ivy Thomas</v>
      </c>
    </row>
    <row r="97" spans="1:11">
      <c r="A97" s="13">
        <v>45853</v>
      </c>
      <c r="B97" t="str">
        <v>Team 5</v>
      </c>
      <c r="C97" t="str">
        <v>Xander Rodriguez</v>
      </c>
      <c r="D97" s="12">
        <v>0</v>
      </c>
      <c r="E97" s="17">
        <v>0</v>
      </c>
      <c r="F97" s="17">
        <v>0</v>
      </c>
      <c r="G97" s="17">
        <v>45853.458333333336</v>
      </c>
      <c r="H97" s="17">
        <v>45853.833333333336</v>
      </c>
      <c r="I97" s="28">
        <f t="shared" si="1"/>
        <v>-66028980</v>
      </c>
      <c r="K97" s="17" t="str">
        <v>Rachel Wilson</v>
      </c>
    </row>
    <row r="98" spans="1:11">
      <c r="A98" s="13">
        <v>45853</v>
      </c>
      <c r="B98" t="str">
        <v>Team 5</v>
      </c>
      <c r="C98" t="str">
        <v>Xander Williams</v>
      </c>
      <c r="D98" s="12">
        <v>0</v>
      </c>
      <c r="E98" s="17">
        <v>45853.375760648145</v>
      </c>
      <c r="F98" s="17">
        <v>45853.793233460645</v>
      </c>
      <c r="G98" s="17">
        <v>45853.375</v>
      </c>
      <c r="H98" s="17">
        <v>45853.75</v>
      </c>
      <c r="I98" s="28">
        <f t="shared" si="1"/>
        <v>1</v>
      </c>
      <c r="K98" s="17" t="str">
        <v>Steve Thomas</v>
      </c>
    </row>
    <row r="99" spans="1:11">
      <c r="A99" s="13">
        <v>45853</v>
      </c>
      <c r="B99" t="str">
        <v>Team 5</v>
      </c>
      <c r="C99" t="str">
        <v>Yara Moore</v>
      </c>
      <c r="D99" s="12">
        <v>0</v>
      </c>
      <c r="E99" s="17">
        <v>45853.701235173612</v>
      </c>
      <c r="F99" s="17">
        <v>45853.834128692128</v>
      </c>
      <c r="G99" s="17">
        <v>45853.708333333336</v>
      </c>
      <c r="H99" s="17">
        <v>45853.833333333336</v>
      </c>
      <c r="I99" s="28">
        <f t="shared" si="1"/>
        <v>-10</v>
      </c>
      <c r="K99" s="17" t="str">
        <v>Charlie Gonzalez</v>
      </c>
    </row>
    <row r="100" spans="1:11">
      <c r="A100" s="13">
        <v>45853</v>
      </c>
      <c r="B100" t="str">
        <v>Team 5</v>
      </c>
      <c r="C100" t="str">
        <v>Yara Rodriguez</v>
      </c>
      <c r="D100" s="12">
        <v>0</v>
      </c>
      <c r="E100" s="17">
        <v>45853.416710925929</v>
      </c>
      <c r="F100" s="17">
        <v>45853.834155578705</v>
      </c>
      <c r="G100" s="17">
        <v>45853.416666666664</v>
      </c>
      <c r="H100" s="17">
        <v>45853.791666666664</v>
      </c>
      <c r="I100" s="28">
        <f t="shared" si="1"/>
        <v>0</v>
      </c>
      <c r="K100" s="17" t="str">
        <v>Charlie Jackson</v>
      </c>
    </row>
    <row r="101" spans="1:11">
      <c r="A101" s="13">
        <v>45854</v>
      </c>
      <c r="B101" t="str">
        <v>Team 5</v>
      </c>
      <c r="C101" t="str">
        <v>Frank Jones</v>
      </c>
      <c r="D101" s="12">
        <v>0</v>
      </c>
      <c r="E101" s="17">
        <v>45854.351612314815</v>
      </c>
      <c r="F101" s="17">
        <v>45854.834203287035</v>
      </c>
      <c r="G101" s="17">
        <v>45854.458333333336</v>
      </c>
      <c r="H101" s="17">
        <v>45854.833333333336</v>
      </c>
      <c r="I101" s="28">
        <f t="shared" si="1"/>
        <v>-153</v>
      </c>
      <c r="K101" s="17" t="str">
        <v>Charlie Williams</v>
      </c>
    </row>
    <row r="102" spans="1:11">
      <c r="A102" s="13">
        <v>45854</v>
      </c>
      <c r="B102" t="str">
        <v>Team 5</v>
      </c>
      <c r="C102" t="str">
        <v>Frank Rodriguez</v>
      </c>
      <c r="D102" s="12">
        <v>0</v>
      </c>
      <c r="E102" s="17">
        <v>45854.502962349536</v>
      </c>
      <c r="F102" s="17">
        <v>45854.66499931713</v>
      </c>
      <c r="G102" s="17">
        <v>45854.5</v>
      </c>
      <c r="H102" s="17">
        <v>45854.666666666664</v>
      </c>
      <c r="I102" s="28">
        <f t="shared" si="1"/>
        <v>4</v>
      </c>
      <c r="K102" s="17" t="str">
        <v>Charlie Wilson</v>
      </c>
    </row>
    <row r="103" spans="1:11">
      <c r="A103" s="13">
        <v>45854</v>
      </c>
      <c r="B103" t="str">
        <v>Team 5</v>
      </c>
      <c r="C103" t="str">
        <v>Frank Taylor</v>
      </c>
      <c r="D103" s="12">
        <v>0</v>
      </c>
      <c r="E103" s="17">
        <v>45854.32849284722</v>
      </c>
      <c r="F103" s="17">
        <v>45854.709519085649</v>
      </c>
      <c r="G103" s="17">
        <v>45854.333333333336</v>
      </c>
      <c r="H103" s="17">
        <v>45854.708333333336</v>
      </c>
      <c r="I103" s="28">
        <f t="shared" si="1"/>
        <v>-6</v>
      </c>
      <c r="K103" s="17" t="str">
        <v>Dana Hernandez</v>
      </c>
    </row>
    <row r="104" spans="1:11">
      <c r="A104" s="13">
        <v>45854</v>
      </c>
      <c r="B104" t="str">
        <v>Team 5</v>
      </c>
      <c r="C104" t="str">
        <v>Grace Jones</v>
      </c>
      <c r="D104" s="12">
        <v>0</v>
      </c>
      <c r="E104" s="17">
        <v>45854.42625783565</v>
      </c>
      <c r="F104" s="17">
        <v>45854.833420972223</v>
      </c>
      <c r="G104" s="17">
        <v>45854.458333333336</v>
      </c>
      <c r="H104" s="17">
        <v>45854.833333333336</v>
      </c>
      <c r="I104" s="28">
        <f t="shared" si="1"/>
        <v>-46</v>
      </c>
      <c r="K104" s="17" t="str">
        <v>Karen Rodriguez</v>
      </c>
    </row>
    <row r="105" spans="1:11">
      <c r="A105" s="13">
        <v>45854</v>
      </c>
      <c r="B105" t="str">
        <v>Team 5</v>
      </c>
      <c r="C105" t="str">
        <v>Grace Martinez</v>
      </c>
      <c r="D105" s="12">
        <v>0</v>
      </c>
      <c r="E105" s="17">
        <v>45854.37534027778</v>
      </c>
      <c r="F105" s="17">
        <v>45860.375435150461</v>
      </c>
      <c r="G105" s="17">
        <v>45854.375</v>
      </c>
      <c r="H105" s="17">
        <v>45854.75</v>
      </c>
      <c r="I105" s="28">
        <f t="shared" si="1"/>
        <v>0</v>
      </c>
      <c r="K105" s="17" t="str">
        <v>Leo Garcia</v>
      </c>
    </row>
    <row r="106" spans="1:11">
      <c r="A106" s="13">
        <v>45854</v>
      </c>
      <c r="B106" t="str">
        <v>Team 5</v>
      </c>
      <c r="C106" t="str">
        <v>Grace Williams</v>
      </c>
      <c r="D106" s="12">
        <v>0</v>
      </c>
      <c r="E106" s="17">
        <v>45854.706957939816</v>
      </c>
      <c r="F106" s="17">
        <v>45854.834128912036</v>
      </c>
      <c r="G106" s="17">
        <v>45854.708333333336</v>
      </c>
      <c r="H106" s="17">
        <v>45854.833333333336</v>
      </c>
      <c r="I106" s="28">
        <f t="shared" si="1"/>
        <v>-1</v>
      </c>
      <c r="K106" s="17" t="str">
        <v>Leo Hernandez</v>
      </c>
    </row>
    <row r="107" spans="1:11">
      <c r="A107" s="13">
        <v>45854</v>
      </c>
      <c r="B107" t="str">
        <v>Team 5</v>
      </c>
      <c r="C107" t="str">
        <v>Hank Brown</v>
      </c>
      <c r="D107" s="12">
        <v>0</v>
      </c>
      <c r="E107" s="17">
        <v>45854.416727013886</v>
      </c>
      <c r="F107" s="17">
        <v>45854.833410914354</v>
      </c>
      <c r="G107" s="17">
        <v>45854.416666666664</v>
      </c>
      <c r="H107" s="17">
        <v>45854.791666666664</v>
      </c>
      <c r="I107" s="28">
        <f t="shared" si="1"/>
        <v>0</v>
      </c>
      <c r="K107" s="17" t="str">
        <v>Leo Martin</v>
      </c>
    </row>
    <row r="108" spans="1:11">
      <c r="A108" s="13">
        <v>45855</v>
      </c>
      <c r="B108" t="str">
        <v>Team 5</v>
      </c>
      <c r="C108" t="str">
        <v>Quinn Williams</v>
      </c>
      <c r="D108" s="12">
        <v>0</v>
      </c>
      <c r="E108" s="17">
        <v>45855.363856863427</v>
      </c>
      <c r="F108" s="17">
        <v>45855.833554907411</v>
      </c>
      <c r="G108" s="17">
        <v>45855.458333333336</v>
      </c>
      <c r="H108" s="17">
        <v>45855.833333333336</v>
      </c>
      <c r="I108" s="28">
        <f t="shared" si="1"/>
        <v>-136</v>
      </c>
      <c r="K108" s="17" t="str">
        <v>Leo Thomas</v>
      </c>
    </row>
    <row r="109" spans="1:11">
      <c r="A109" s="13">
        <v>45855</v>
      </c>
      <c r="B109" t="str">
        <v>Team 5</v>
      </c>
      <c r="C109" t="str">
        <v>Rachel Jones</v>
      </c>
      <c r="D109" s="12">
        <v>0</v>
      </c>
      <c r="E109" s="17">
        <v>45855.49476050926</v>
      </c>
      <c r="F109" s="17">
        <v>45855.661208425925</v>
      </c>
      <c r="G109" s="17">
        <v>45855.5</v>
      </c>
      <c r="H109" s="17">
        <v>45855.666666666664</v>
      </c>
      <c r="I109" s="28">
        <f t="shared" si="1"/>
        <v>-7</v>
      </c>
      <c r="K109" s="17" t="str">
        <v>Nate Brown</v>
      </c>
    </row>
    <row r="110" spans="1:11">
      <c r="A110" s="13">
        <v>45855</v>
      </c>
      <c r="B110" t="str">
        <v>Team 5</v>
      </c>
      <c r="C110" t="str">
        <v>Rachel Miller</v>
      </c>
      <c r="D110" s="12">
        <v>0</v>
      </c>
      <c r="E110" s="17">
        <v>45855.331115347224</v>
      </c>
      <c r="F110" s="17">
        <v>45855.709157743055</v>
      </c>
      <c r="G110" s="17">
        <v>45855.333333333336</v>
      </c>
      <c r="H110" s="17">
        <v>45855.708333333336</v>
      </c>
      <c r="I110" s="28">
        <f t="shared" si="1"/>
        <v>-3</v>
      </c>
      <c r="K110" s="17" t="str">
        <v>Rachel Smith</v>
      </c>
    </row>
    <row r="111" spans="1:11">
      <c r="A111" s="13">
        <v>45855</v>
      </c>
      <c r="B111" t="str">
        <v>Team 5</v>
      </c>
      <c r="C111" t="str">
        <v>Rachel Taylor</v>
      </c>
      <c r="D111" s="12">
        <v>0</v>
      </c>
      <c r="E111" s="17">
        <v>45855.407899027778</v>
      </c>
      <c r="F111" s="17">
        <v>45855.833393391207</v>
      </c>
      <c r="G111" s="17">
        <v>45855.458333333336</v>
      </c>
      <c r="H111" s="17">
        <v>45855.833333333336</v>
      </c>
      <c r="I111" s="28">
        <f t="shared" si="1"/>
        <v>-72</v>
      </c>
      <c r="K111" s="17" t="str">
        <v>Hank Taylor</v>
      </c>
    </row>
    <row r="112" spans="1:11">
      <c r="A112" s="13">
        <v>45855</v>
      </c>
      <c r="B112" t="str">
        <v>Team 5</v>
      </c>
      <c r="C112" t="str">
        <v>Steve Garcia</v>
      </c>
      <c r="D112" s="12">
        <v>0</v>
      </c>
      <c r="E112" s="17">
        <v>0</v>
      </c>
      <c r="F112" s="17">
        <v>0</v>
      </c>
      <c r="G112" s="17">
        <v>45855.375</v>
      </c>
      <c r="H112" s="17">
        <v>45855.75</v>
      </c>
      <c r="I112" s="28">
        <f t="shared" si="1"/>
        <v>-66031740</v>
      </c>
      <c r="K112" s="17" t="str">
        <v>Jack Davis</v>
      </c>
    </row>
    <row r="113" spans="1:11">
      <c r="A113" s="13">
        <v>45855</v>
      </c>
      <c r="B113" t="str">
        <v>Team 5</v>
      </c>
      <c r="C113" t="str">
        <v>Steve Lopez</v>
      </c>
      <c r="D113" s="12">
        <v>0</v>
      </c>
      <c r="E113" s="17">
        <v>45855.710017199075</v>
      </c>
      <c r="F113" s="17">
        <v>45855.833629120367</v>
      </c>
      <c r="G113" s="17">
        <v>45855.708333333336</v>
      </c>
      <c r="H113" s="17">
        <v>45855.833333333336</v>
      </c>
      <c r="I113" s="28">
        <f t="shared" si="1"/>
        <v>2</v>
      </c>
      <c r="K113" s="17" t="str">
        <v>Jack Jones</v>
      </c>
    </row>
    <row r="114" spans="1:11">
      <c r="A114" s="13">
        <v>45855</v>
      </c>
      <c r="B114" t="str">
        <v>Team 5</v>
      </c>
      <c r="C114" t="str">
        <v>Steve Martinez</v>
      </c>
      <c r="D114" s="12">
        <v>0</v>
      </c>
      <c r="E114" s="17">
        <v>45855.416763738423</v>
      </c>
      <c r="F114" s="17">
        <v>45855.833955324073</v>
      </c>
      <c r="G114" s="17">
        <v>45855.416666666664</v>
      </c>
      <c r="H114" s="17">
        <v>45855.791666666664</v>
      </c>
      <c r="I114" s="28">
        <f t="shared" si="1"/>
        <v>0</v>
      </c>
      <c r="K114" s="17" t="str">
        <v>Jack Martinez</v>
      </c>
    </row>
    <row r="115" spans="1:11">
      <c r="A115" s="13">
        <v>45855</v>
      </c>
      <c r="B115" t="str">
        <v>Team 5</v>
      </c>
      <c r="C115" t="str">
        <v>Steve Moore</v>
      </c>
      <c r="D115" s="12">
        <v>0</v>
      </c>
      <c r="E115" s="17">
        <v>45855.458461284725</v>
      </c>
      <c r="F115" s="17">
        <v>45855.833849930554</v>
      </c>
      <c r="G115" s="17">
        <v>45855.458333333336</v>
      </c>
      <c r="H115" s="17">
        <v>45855.833333333336</v>
      </c>
      <c r="I115" s="28">
        <f t="shared" si="1"/>
        <v>0</v>
      </c>
      <c r="K115" s="17" t="str">
        <v>Jack Miller</v>
      </c>
    </row>
    <row r="116" spans="1:11">
      <c r="A116" s="13">
        <v>45856</v>
      </c>
      <c r="B116" t="str">
        <v>Team 5</v>
      </c>
      <c r="C116" t="str">
        <v>Bella Lopez</v>
      </c>
      <c r="D116" s="12">
        <v>0</v>
      </c>
      <c r="E116" s="17">
        <v>0</v>
      </c>
      <c r="F116" s="17">
        <v>0</v>
      </c>
      <c r="G116" s="17">
        <v>45856.458333333336</v>
      </c>
      <c r="H116" s="17">
        <v>45856.833333333336</v>
      </c>
      <c r="I116" s="28">
        <f t="shared" si="1"/>
        <v>-66033300</v>
      </c>
      <c r="K116" s="17" t="str">
        <v>Quinn Rodriguez</v>
      </c>
    </row>
    <row r="117" spans="1:11">
      <c r="A117" s="13">
        <v>45856</v>
      </c>
      <c r="B117" t="str">
        <v>Team 5</v>
      </c>
      <c r="C117" t="str">
        <v>Bella Wilson</v>
      </c>
      <c r="D117" s="12">
        <v>0</v>
      </c>
      <c r="E117" s="17">
        <v>45856.491962465276</v>
      </c>
      <c r="F117" s="17">
        <v>45856.662970231482</v>
      </c>
      <c r="G117" s="17">
        <v>45856.5</v>
      </c>
      <c r="H117" s="17">
        <v>45856.666666666664</v>
      </c>
      <c r="I117" s="28">
        <f t="shared" si="1"/>
        <v>-11</v>
      </c>
      <c r="K117" s="17">
        <v>0</v>
      </c>
    </row>
    <row r="118" spans="1:11">
      <c r="A118" s="13">
        <v>45856</v>
      </c>
      <c r="B118" t="str">
        <v>Team 5</v>
      </c>
      <c r="C118" t="str">
        <v>Bob Anderson</v>
      </c>
      <c r="D118" s="12">
        <v>0</v>
      </c>
      <c r="E118" s="17">
        <v>45856.33366546296</v>
      </c>
      <c r="F118" s="17">
        <v>45856.708982453703</v>
      </c>
      <c r="G118" s="17">
        <v>45856.333333333336</v>
      </c>
      <c r="H118" s="17">
        <v>45856.708333333336</v>
      </c>
      <c r="I118" s="28">
        <f t="shared" si="1"/>
        <v>0</v>
      </c>
    </row>
    <row r="119" spans="1:11">
      <c r="A119" s="13">
        <v>45856</v>
      </c>
      <c r="B119" t="str">
        <v>Team 5</v>
      </c>
      <c r="C119" t="str">
        <v>Bob Davis</v>
      </c>
      <c r="D119" s="12">
        <v>0</v>
      </c>
      <c r="E119" s="17">
        <v>45856.403965648147</v>
      </c>
      <c r="F119" s="17">
        <v>45859.452476053244</v>
      </c>
      <c r="G119" s="17">
        <v>45856.458333333336</v>
      </c>
      <c r="H119" s="17">
        <v>45856.833333333336</v>
      </c>
      <c r="I119" s="28">
        <f t="shared" si="1"/>
        <v>-78</v>
      </c>
    </row>
    <row r="120" spans="1:11">
      <c r="A120" s="13">
        <v>45856</v>
      </c>
      <c r="B120" t="str">
        <v>Team 5</v>
      </c>
      <c r="C120" t="str">
        <v>Bob Martinez</v>
      </c>
      <c r="D120" s="12">
        <v>0</v>
      </c>
      <c r="E120" s="17">
        <v>45856.416797025464</v>
      </c>
      <c r="F120" s="17">
        <v>45856.667002523151</v>
      </c>
      <c r="G120" s="17">
        <v>45856.625</v>
      </c>
      <c r="H120" s="17">
        <v>45856.791666666664</v>
      </c>
      <c r="I120" s="28">
        <f t="shared" si="1"/>
        <v>-299</v>
      </c>
    </row>
    <row r="121" spans="1:11">
      <c r="A121" s="13">
        <v>45856</v>
      </c>
      <c r="B121" t="str">
        <v>Team 5</v>
      </c>
      <c r="C121" t="str">
        <v>Bob Wilson</v>
      </c>
      <c r="D121" s="12">
        <v>0</v>
      </c>
      <c r="E121" s="17">
        <v>45856.458541643522</v>
      </c>
      <c r="F121" s="17">
        <v>45856.833660393517</v>
      </c>
      <c r="G121" s="17">
        <v>45856.458333333336</v>
      </c>
      <c r="H121" s="17">
        <v>45856.833333333336</v>
      </c>
      <c r="I121" s="28">
        <f t="shared" si="1"/>
        <v>0</v>
      </c>
    </row>
    <row r="122" spans="1:11">
      <c r="A122" s="13">
        <v>45857</v>
      </c>
      <c r="B122" t="str">
        <v>Team 5</v>
      </c>
      <c r="C122" t="str">
        <v>Eve Jackson</v>
      </c>
      <c r="D122" s="12">
        <v>0</v>
      </c>
      <c r="E122" s="17">
        <v>0</v>
      </c>
      <c r="F122" s="17">
        <v>0</v>
      </c>
      <c r="G122" s="17">
        <v>45857.333333333336</v>
      </c>
      <c r="H122" s="17">
        <v>45857.5</v>
      </c>
      <c r="I122" s="28">
        <f t="shared" si="1"/>
        <v>-66034560</v>
      </c>
    </row>
    <row r="123" spans="1:11">
      <c r="A123" s="13">
        <v>45857</v>
      </c>
      <c r="B123" t="str">
        <v>Team 5</v>
      </c>
      <c r="C123" t="str">
        <v>Eve Jones</v>
      </c>
      <c r="D123" s="12">
        <v>0</v>
      </c>
      <c r="E123" s="17">
        <v>45857.340130694443</v>
      </c>
      <c r="F123" s="17">
        <v>45857.833901030092</v>
      </c>
      <c r="G123" s="17">
        <v>45857.333333333336</v>
      </c>
      <c r="H123" s="17">
        <v>45857.833333333336</v>
      </c>
      <c r="I123" s="28">
        <f t="shared" si="1"/>
        <v>9</v>
      </c>
    </row>
    <row r="124" spans="1:11">
      <c r="A124" s="13">
        <v>45857</v>
      </c>
      <c r="B124" t="str">
        <v>Team 5</v>
      </c>
      <c r="C124" t="str">
        <v>Eve Wilson</v>
      </c>
      <c r="D124" s="12">
        <v>0</v>
      </c>
      <c r="E124" s="17">
        <v>45857.334701782405</v>
      </c>
      <c r="F124" s="17">
        <v>45860.706098680559</v>
      </c>
      <c r="G124" s="17">
        <v>45857.333333333336</v>
      </c>
      <c r="H124" s="17">
        <v>45857.583333333336</v>
      </c>
      <c r="I124" s="28">
        <f t="shared" si="1"/>
        <v>1</v>
      </c>
    </row>
    <row r="125" spans="1:11">
      <c r="A125" s="13">
        <v>45857</v>
      </c>
      <c r="B125" t="str">
        <v>Team 5</v>
      </c>
      <c r="C125" t="str">
        <v>Frank Brown</v>
      </c>
      <c r="D125" s="12">
        <v>0</v>
      </c>
      <c r="E125" s="17">
        <v>0</v>
      </c>
      <c r="F125" s="17">
        <v>0</v>
      </c>
      <c r="G125" s="17">
        <v>45857.333333333336</v>
      </c>
      <c r="H125" s="17">
        <v>45857.5</v>
      </c>
      <c r="I125" s="28">
        <f t="shared" si="1"/>
        <v>-66034560</v>
      </c>
    </row>
    <row r="126" spans="1:11">
      <c r="A126" s="13">
        <v>45857</v>
      </c>
      <c r="B126" t="str">
        <v>Team 5</v>
      </c>
      <c r="C126" t="str">
        <v>Frank Davis</v>
      </c>
      <c r="D126" s="12">
        <v>0</v>
      </c>
      <c r="E126" s="17">
        <v>45857.45837472222</v>
      </c>
      <c r="F126" s="17">
        <v>45857.83412861111</v>
      </c>
      <c r="G126" s="17">
        <v>45857.458333333336</v>
      </c>
      <c r="H126" s="17">
        <v>45857.833333333336</v>
      </c>
      <c r="I126" s="28">
        <f t="shared" si="1"/>
        <v>0</v>
      </c>
    </row>
    <row r="127" spans="1:11">
      <c r="A127" s="13">
        <v>45857</v>
      </c>
      <c r="B127" t="str">
        <v>Team 5</v>
      </c>
      <c r="C127" t="str">
        <v>Frank Rodriguez</v>
      </c>
      <c r="D127" s="12">
        <v>0</v>
      </c>
      <c r="E127" s="17">
        <v>45857.33736892361</v>
      </c>
      <c r="F127" s="17">
        <v>45857.712737858797</v>
      </c>
      <c r="G127" s="17">
        <v>45857.333333333336</v>
      </c>
      <c r="H127" s="17">
        <v>45857.708333333336</v>
      </c>
      <c r="I127" s="28">
        <f t="shared" si="1"/>
        <v>5</v>
      </c>
    </row>
    <row r="128" spans="1:11">
      <c r="A128" s="13">
        <v>45857</v>
      </c>
      <c r="B128" t="str">
        <v>Team 5</v>
      </c>
      <c r="C128" t="str">
        <v>Grace Jones</v>
      </c>
      <c r="D128" s="12">
        <v>0</v>
      </c>
      <c r="E128" s="17">
        <v>45857.339563530091</v>
      </c>
      <c r="F128" s="17">
        <v>45857.708671273147</v>
      </c>
      <c r="G128" s="17">
        <v>45857.375</v>
      </c>
      <c r="H128" s="17">
        <v>45857.75</v>
      </c>
      <c r="I128" s="28">
        <f t="shared" si="1"/>
        <v>-51</v>
      </c>
    </row>
    <row r="129" spans="1:9">
      <c r="A129" s="13">
        <v>45858</v>
      </c>
      <c r="B129" t="str">
        <v>Team 5</v>
      </c>
      <c r="C129" t="str">
        <v>Leo Wilson</v>
      </c>
      <c r="D129" s="12">
        <v>0</v>
      </c>
      <c r="E129" s="17">
        <v>45858.341500208335</v>
      </c>
      <c r="F129" s="17">
        <v>45859.340717002313</v>
      </c>
      <c r="G129" s="17">
        <v>45858.333333333336</v>
      </c>
      <c r="H129" s="17">
        <v>45858.833333333336</v>
      </c>
      <c r="I129" s="28">
        <f t="shared" si="1"/>
        <v>11</v>
      </c>
    </row>
    <row r="130" spans="1:9">
      <c r="A130" s="13">
        <v>45858</v>
      </c>
      <c r="B130" t="str">
        <v>Team 5</v>
      </c>
      <c r="C130" t="str">
        <v>Mona Davis</v>
      </c>
      <c r="D130" s="12">
        <v>0</v>
      </c>
      <c r="E130" s="17">
        <v>45858.458517129628</v>
      </c>
      <c r="F130" s="17">
        <v>45858.834331296297</v>
      </c>
      <c r="G130" s="17">
        <v>45858.458333333336</v>
      </c>
      <c r="H130" s="17">
        <v>45858.833333333336</v>
      </c>
      <c r="I130" s="28">
        <f t="shared" si="1"/>
        <v>0</v>
      </c>
    </row>
    <row r="131" spans="1:9">
      <c r="A131" s="13">
        <v>45858</v>
      </c>
      <c r="B131" t="str">
        <v>Team 5</v>
      </c>
      <c r="C131" t="str">
        <v>Nate Anderson</v>
      </c>
      <c r="D131" s="12">
        <v>0</v>
      </c>
      <c r="E131" s="17">
        <v>45858.330135543983</v>
      </c>
      <c r="F131" s="17">
        <v>45858.708624467596</v>
      </c>
      <c r="G131" s="17">
        <v>45858.333333333336</v>
      </c>
      <c r="H131" s="17">
        <v>45858.708333333336</v>
      </c>
      <c r="I131" s="28">
        <f t="shared" si="1"/>
        <v>-4</v>
      </c>
    </row>
    <row r="132" spans="1:9">
      <c r="A132" s="13">
        <v>45858</v>
      </c>
      <c r="B132" t="str">
        <v>Team 5</v>
      </c>
      <c r="C132" t="str">
        <v>Nate Gonzalez</v>
      </c>
      <c r="D132" s="12">
        <v>0</v>
      </c>
      <c r="E132" s="17">
        <v>45858.343712222224</v>
      </c>
      <c r="F132" s="17">
        <v>45858.70840452546</v>
      </c>
      <c r="G132" s="17">
        <v>45858.333333333336</v>
      </c>
      <c r="H132" s="17">
        <v>45858.708333333336</v>
      </c>
      <c r="I132" s="28">
        <f t="shared" ref="I132:I195" si="2">ROUNDDOWN((E132-G132)*1440,0)</f>
        <v>14</v>
      </c>
    </row>
    <row r="133" spans="1:9">
      <c r="A133" s="13">
        <v>45859</v>
      </c>
      <c r="B133" t="str">
        <v>Team 5</v>
      </c>
      <c r="C133" t="str">
        <v>Yara Moore</v>
      </c>
      <c r="D133" s="12">
        <v>0</v>
      </c>
      <c r="E133" s="17">
        <v>45859.779202349535</v>
      </c>
      <c r="F133" s="17">
        <v>45859.933625474536</v>
      </c>
      <c r="G133" s="17">
        <v>45859.458333333336</v>
      </c>
      <c r="H133" s="17">
        <v>45859.833333333336</v>
      </c>
      <c r="I133" s="28">
        <f t="shared" si="2"/>
        <v>462</v>
      </c>
    </row>
    <row r="134" spans="1:9">
      <c r="A134" s="13">
        <v>45859</v>
      </c>
      <c r="B134" t="str">
        <v>Team 5</v>
      </c>
      <c r="C134" t="str">
        <v>Yara Rodriguez</v>
      </c>
      <c r="D134" s="12">
        <v>0</v>
      </c>
      <c r="E134" s="17">
        <v>45859.492620046294</v>
      </c>
      <c r="F134" s="17">
        <v>45859.659865069443</v>
      </c>
      <c r="G134" s="17">
        <v>45859.5</v>
      </c>
      <c r="H134" s="17">
        <v>45859.666666666664</v>
      </c>
      <c r="I134" s="28">
        <f t="shared" si="2"/>
        <v>-10</v>
      </c>
    </row>
    <row r="135" spans="1:9">
      <c r="A135" s="13">
        <v>45859</v>
      </c>
      <c r="B135" t="str">
        <v>Team 5</v>
      </c>
      <c r="C135" t="str">
        <v>Zane Gonzalez</v>
      </c>
      <c r="D135" s="12">
        <v>0</v>
      </c>
      <c r="E135" s="17">
        <v>45859.331816863429</v>
      </c>
      <c r="F135" s="17">
        <v>45859.712360486112</v>
      </c>
      <c r="G135" s="17">
        <v>45859.333333333336</v>
      </c>
      <c r="H135" s="17">
        <v>45859.708333333336</v>
      </c>
      <c r="I135" s="28">
        <f t="shared" si="2"/>
        <v>-2</v>
      </c>
    </row>
    <row r="136" spans="1:9">
      <c r="A136" s="13">
        <v>45859</v>
      </c>
      <c r="B136" t="str">
        <v>Team 5</v>
      </c>
      <c r="C136" t="str">
        <v>Zane Smith</v>
      </c>
      <c r="D136" s="12">
        <v>0</v>
      </c>
      <c r="E136" s="17">
        <v>45859.455207280094</v>
      </c>
      <c r="F136" s="17">
        <v>45859.833382500001</v>
      </c>
      <c r="G136" s="17">
        <v>45859.458333333336</v>
      </c>
      <c r="H136" s="17">
        <v>45859.833333333336</v>
      </c>
      <c r="I136" s="28">
        <f t="shared" si="2"/>
        <v>-4</v>
      </c>
    </row>
    <row r="137" spans="1:9">
      <c r="A137" s="13">
        <v>45859</v>
      </c>
      <c r="B137" t="str">
        <v>Team 5</v>
      </c>
      <c r="C137" t="str">
        <v>Alice Martin</v>
      </c>
      <c r="D137" s="12">
        <v>0</v>
      </c>
      <c r="E137" s="17">
        <v>45859.3407558912</v>
      </c>
      <c r="F137" s="17">
        <v>45859.833483946757</v>
      </c>
      <c r="G137" s="17">
        <v>45859.333333333336</v>
      </c>
      <c r="H137" s="17">
        <v>45859.833333333336</v>
      </c>
      <c r="I137" s="28">
        <f t="shared" si="2"/>
        <v>10</v>
      </c>
    </row>
    <row r="138" spans="1:9">
      <c r="A138" s="13">
        <v>45859</v>
      </c>
      <c r="B138" t="str">
        <v>Team 5</v>
      </c>
      <c r="C138" t="str">
        <v>Alice Miller</v>
      </c>
      <c r="D138" s="12">
        <v>0</v>
      </c>
      <c r="E138" s="17">
        <v>45859.416882800928</v>
      </c>
      <c r="F138" s="17">
        <v>45859.791790208335</v>
      </c>
      <c r="G138" s="17">
        <v>45859.416666666664</v>
      </c>
      <c r="H138" s="17">
        <v>45859.791666666664</v>
      </c>
      <c r="I138" s="28">
        <f t="shared" si="2"/>
        <v>0</v>
      </c>
    </row>
    <row r="139" spans="1:9">
      <c r="A139" s="13">
        <v>45860</v>
      </c>
      <c r="B139" t="str">
        <v>Team 5</v>
      </c>
      <c r="C139" t="str">
        <v>Hank Brown</v>
      </c>
      <c r="D139" s="12">
        <v>0</v>
      </c>
      <c r="E139" s="17">
        <v>45860.44452827546</v>
      </c>
      <c r="F139" s="17">
        <v>45860.834116168982</v>
      </c>
      <c r="G139" s="17">
        <v>45860.458333333336</v>
      </c>
      <c r="H139" s="17">
        <v>45860.833333333336</v>
      </c>
      <c r="I139" s="28">
        <f t="shared" si="2"/>
        <v>-19</v>
      </c>
    </row>
    <row r="140" spans="1:9">
      <c r="A140" s="13">
        <v>45860</v>
      </c>
      <c r="B140" t="str">
        <v>Team 5</v>
      </c>
      <c r="C140" t="str">
        <v>Hank Gonzalez</v>
      </c>
      <c r="D140" s="12">
        <v>0</v>
      </c>
      <c r="E140" s="17">
        <v>45860.488824259257</v>
      </c>
      <c r="F140" s="17">
        <v>45860.656368750002</v>
      </c>
      <c r="G140" s="17">
        <v>45860.5</v>
      </c>
      <c r="H140" s="17">
        <v>45860.666666666664</v>
      </c>
      <c r="I140" s="28">
        <f t="shared" si="2"/>
        <v>-16</v>
      </c>
    </row>
    <row r="141" spans="1:9">
      <c r="A141" s="13">
        <v>45860</v>
      </c>
      <c r="B141" t="str">
        <v>Team 5</v>
      </c>
      <c r="C141" t="str">
        <v>Hank Hernandez</v>
      </c>
      <c r="D141" s="12">
        <v>0</v>
      </c>
      <c r="E141" s="17">
        <v>45860.333341481484</v>
      </c>
      <c r="F141" s="17">
        <v>45860.708656365743</v>
      </c>
      <c r="G141" s="17">
        <v>45860.333333333336</v>
      </c>
      <c r="H141" s="17">
        <v>45860.708333333336</v>
      </c>
      <c r="I141" s="28">
        <f t="shared" si="2"/>
        <v>0</v>
      </c>
    </row>
    <row r="142" spans="1:9">
      <c r="A142" s="13">
        <v>45860</v>
      </c>
      <c r="B142" t="str">
        <v>Team 5</v>
      </c>
      <c r="C142" t="str">
        <v>Hank Martinez</v>
      </c>
      <c r="D142" s="12">
        <v>0</v>
      </c>
      <c r="E142" s="17">
        <v>45860.335098796299</v>
      </c>
      <c r="F142" s="17">
        <v>45860.465479722225</v>
      </c>
      <c r="G142" s="17">
        <v>45860.458333333336</v>
      </c>
      <c r="H142" s="17">
        <v>45860.833333333336</v>
      </c>
      <c r="I142" s="28">
        <f t="shared" si="2"/>
        <v>-177</v>
      </c>
    </row>
    <row r="143" spans="1:9">
      <c r="A143" s="13">
        <v>45860</v>
      </c>
      <c r="B143" t="str">
        <v>Team 5</v>
      </c>
      <c r="C143" t="str">
        <v>Hank Thomas</v>
      </c>
      <c r="D143" s="12">
        <v>0</v>
      </c>
      <c r="E143" s="17">
        <v>45860.341212245374</v>
      </c>
      <c r="F143" s="17">
        <v>45864.754940636572</v>
      </c>
      <c r="G143" s="17">
        <v>45860.333333333336</v>
      </c>
      <c r="H143" s="17">
        <v>45860.833333333336</v>
      </c>
      <c r="I143" s="28">
        <f t="shared" si="2"/>
        <v>11</v>
      </c>
    </row>
    <row r="144" spans="1:9">
      <c r="A144" s="13">
        <v>45860</v>
      </c>
      <c r="B144" t="str">
        <v>Team 5</v>
      </c>
      <c r="C144" t="str">
        <v>Ivy Martinez</v>
      </c>
      <c r="D144" s="12">
        <v>0</v>
      </c>
      <c r="E144" s="17">
        <v>45860.375521122682</v>
      </c>
      <c r="F144" s="17">
        <v>45860.675229733795</v>
      </c>
      <c r="G144" s="17">
        <v>45860.375</v>
      </c>
      <c r="H144" s="17">
        <v>45860.75</v>
      </c>
      <c r="I144" s="28">
        <f t="shared" si="2"/>
        <v>0</v>
      </c>
    </row>
    <row r="145" spans="1:9">
      <c r="A145" s="13">
        <v>45860</v>
      </c>
      <c r="B145" t="str">
        <v>Team 5</v>
      </c>
      <c r="C145" t="str">
        <v>Ivy Taylor</v>
      </c>
      <c r="D145" s="12">
        <v>0</v>
      </c>
      <c r="E145" s="17">
        <v>45860.708069525463</v>
      </c>
      <c r="F145" s="17">
        <v>45860.833680868054</v>
      </c>
      <c r="G145" s="17">
        <v>45860.708333333336</v>
      </c>
      <c r="H145" s="17">
        <v>45860.833333333336</v>
      </c>
      <c r="I145" s="28">
        <f t="shared" si="2"/>
        <v>0</v>
      </c>
    </row>
    <row r="146" spans="1:9">
      <c r="A146" s="13">
        <v>45860</v>
      </c>
      <c r="B146" t="str">
        <v>Team 5</v>
      </c>
      <c r="C146" t="str">
        <v>Ivy Thomas</v>
      </c>
      <c r="D146" s="12">
        <v>0</v>
      </c>
      <c r="E146" s="17">
        <v>45860.416728946759</v>
      </c>
      <c r="F146" s="17">
        <v>45860.791758252315</v>
      </c>
      <c r="G146" s="17">
        <v>45860.416666666664</v>
      </c>
      <c r="H146" s="17">
        <v>45860.791666666664</v>
      </c>
      <c r="I146" s="28">
        <f t="shared" si="2"/>
        <v>0</v>
      </c>
    </row>
    <row r="147" spans="1:9">
      <c r="A147" s="13">
        <v>45861</v>
      </c>
      <c r="B147" t="str">
        <v>Team 5</v>
      </c>
      <c r="C147" t="str">
        <v>Rachel Wilson</v>
      </c>
      <c r="D147" s="12">
        <v>0</v>
      </c>
      <c r="E147" s="17">
        <v>45861.437594374998</v>
      </c>
      <c r="F147" s="17">
        <v>45862.437364988429</v>
      </c>
      <c r="G147" s="17">
        <v>45861.458333333336</v>
      </c>
      <c r="H147" s="17">
        <v>45861.833333333336</v>
      </c>
      <c r="I147" s="28">
        <f t="shared" si="2"/>
        <v>-29</v>
      </c>
    </row>
    <row r="148" spans="1:9">
      <c r="A148" s="13">
        <v>45861</v>
      </c>
      <c r="B148" t="str">
        <v>Team 5</v>
      </c>
      <c r="C148" t="str">
        <v>Steve Garcia</v>
      </c>
      <c r="D148" s="12">
        <v>0</v>
      </c>
      <c r="E148" s="17">
        <v>45861.489665740737</v>
      </c>
      <c r="F148" s="17">
        <v>45861.656435671299</v>
      </c>
      <c r="G148" s="17">
        <v>45861.5</v>
      </c>
      <c r="H148" s="17">
        <v>45861.666666666664</v>
      </c>
      <c r="I148" s="28">
        <f t="shared" si="2"/>
        <v>-14</v>
      </c>
    </row>
    <row r="149" spans="1:9">
      <c r="A149" s="13">
        <v>45861</v>
      </c>
      <c r="B149" t="str">
        <v>Team 5</v>
      </c>
      <c r="C149" t="str">
        <v>Steve Lopez</v>
      </c>
      <c r="D149" s="12">
        <v>0</v>
      </c>
      <c r="E149" s="17">
        <v>45861.336265416663</v>
      </c>
      <c r="F149" s="17">
        <v>45861.709821921293</v>
      </c>
      <c r="G149" s="17">
        <v>45861.333333333336</v>
      </c>
      <c r="H149" s="17">
        <v>45861.708333333336</v>
      </c>
      <c r="I149" s="28">
        <f t="shared" si="2"/>
        <v>4</v>
      </c>
    </row>
    <row r="150" spans="1:9">
      <c r="A150" s="13">
        <v>45861</v>
      </c>
      <c r="B150" t="str">
        <v>Team 5</v>
      </c>
      <c r="C150" t="str">
        <v>Steve Moore</v>
      </c>
      <c r="D150" s="12">
        <v>0</v>
      </c>
      <c r="E150" s="17">
        <v>45861.4062352662</v>
      </c>
      <c r="F150" s="17">
        <v>45861.833571446761</v>
      </c>
      <c r="G150" s="17">
        <v>45861.458333333336</v>
      </c>
      <c r="H150" s="17">
        <v>45861.833333333336</v>
      </c>
      <c r="I150" s="28">
        <f t="shared" si="2"/>
        <v>-75</v>
      </c>
    </row>
    <row r="151" spans="1:9">
      <c r="A151" s="13">
        <v>45861</v>
      </c>
      <c r="B151" t="str">
        <v>Team 5</v>
      </c>
      <c r="C151" t="str">
        <v>Steve Thomas</v>
      </c>
      <c r="D151" s="12">
        <v>0</v>
      </c>
      <c r="E151" s="17">
        <v>45861.375821180554</v>
      </c>
      <c r="F151" s="17">
        <v>45861.751155428239</v>
      </c>
      <c r="G151" s="17">
        <v>45861.375</v>
      </c>
      <c r="H151" s="17">
        <v>45861.75</v>
      </c>
      <c r="I151" s="28">
        <f t="shared" si="2"/>
        <v>1</v>
      </c>
    </row>
    <row r="152" spans="1:9">
      <c r="A152" s="13">
        <v>45861</v>
      </c>
      <c r="B152" t="str">
        <v>Team 5</v>
      </c>
      <c r="C152" t="str">
        <v>Tina Brown</v>
      </c>
      <c r="D152" s="12">
        <v>0</v>
      </c>
      <c r="E152" s="17">
        <v>0</v>
      </c>
      <c r="F152" s="17">
        <v>0</v>
      </c>
      <c r="G152" s="17">
        <v>45861.708333333336</v>
      </c>
      <c r="H152" s="17">
        <v>45861.833333333336</v>
      </c>
      <c r="I152" s="28">
        <f t="shared" si="2"/>
        <v>-66040860</v>
      </c>
    </row>
    <row r="153" spans="1:9">
      <c r="A153" s="13">
        <v>45861</v>
      </c>
      <c r="B153" t="str">
        <v>Team 5</v>
      </c>
      <c r="C153" t="str">
        <v>Tina Davis</v>
      </c>
      <c r="D153" s="12">
        <v>0</v>
      </c>
      <c r="E153" s="17">
        <v>0</v>
      </c>
      <c r="F153" s="17">
        <v>0</v>
      </c>
      <c r="G153" s="17">
        <v>45861.416666666664</v>
      </c>
      <c r="H153" s="17">
        <v>45861.791666666664</v>
      </c>
      <c r="I153" s="28">
        <f t="shared" si="2"/>
        <v>-66040440</v>
      </c>
    </row>
    <row r="154" spans="1:9">
      <c r="A154" s="13">
        <v>45862</v>
      </c>
      <c r="B154" t="str">
        <v>Team 5</v>
      </c>
      <c r="C154" t="str">
        <v>Charlie Gonzalez</v>
      </c>
      <c r="D154" s="12">
        <v>0</v>
      </c>
      <c r="E154" s="17">
        <v>45862.445643194442</v>
      </c>
      <c r="F154" s="17">
        <v>45862.833393634261</v>
      </c>
      <c r="G154" s="17">
        <v>45862.458333333336</v>
      </c>
      <c r="H154" s="17">
        <v>45862.833333333336</v>
      </c>
      <c r="I154" s="28">
        <f t="shared" si="2"/>
        <v>-18</v>
      </c>
    </row>
    <row r="155" spans="1:9">
      <c r="A155" s="13">
        <v>45862</v>
      </c>
      <c r="B155" t="str">
        <v>Team 5</v>
      </c>
      <c r="C155" t="str">
        <v>Charlie Jackson</v>
      </c>
      <c r="D155" s="12">
        <v>0</v>
      </c>
      <c r="E155" s="17">
        <v>45862.488875300929</v>
      </c>
      <c r="F155" s="17">
        <v>45862.656070590281</v>
      </c>
      <c r="G155" s="17">
        <v>45862.5</v>
      </c>
      <c r="H155" s="17">
        <v>45862.666666666664</v>
      </c>
      <c r="I155" s="28">
        <f t="shared" si="2"/>
        <v>-16</v>
      </c>
    </row>
    <row r="156" spans="1:9">
      <c r="A156" s="13">
        <v>45862</v>
      </c>
      <c r="B156" t="str">
        <v>Team 5</v>
      </c>
      <c r="C156" t="str">
        <v>Charlie Williams</v>
      </c>
      <c r="D156" s="12">
        <v>0</v>
      </c>
      <c r="E156" s="17">
        <v>45862.328914270831</v>
      </c>
      <c r="F156" s="17">
        <v>45862.729333935182</v>
      </c>
      <c r="G156" s="17">
        <v>45862.333333333336</v>
      </c>
      <c r="H156" s="17">
        <v>45862.708333333336</v>
      </c>
      <c r="I156" s="28">
        <f t="shared" si="2"/>
        <v>-6</v>
      </c>
    </row>
    <row r="157" spans="1:9">
      <c r="A157" s="13">
        <v>45862</v>
      </c>
      <c r="B157" t="str">
        <v>Team 5</v>
      </c>
      <c r="C157" t="str">
        <v>Charlie Wilson</v>
      </c>
      <c r="D157" s="12">
        <v>0</v>
      </c>
      <c r="E157" s="17">
        <v>45862.414312152781</v>
      </c>
      <c r="F157" s="17">
        <v>45862.833498402775</v>
      </c>
      <c r="G157" s="17">
        <v>45862.458333333336</v>
      </c>
      <c r="H157" s="17">
        <v>45862.833333333336</v>
      </c>
      <c r="I157" s="28">
        <f t="shared" si="2"/>
        <v>-63</v>
      </c>
    </row>
    <row r="158" spans="1:9">
      <c r="A158" s="13">
        <v>45862</v>
      </c>
      <c r="B158" t="str">
        <v>Team 5</v>
      </c>
      <c r="C158" t="str">
        <v>Dana Brown</v>
      </c>
      <c r="D158" s="12">
        <v>0</v>
      </c>
      <c r="E158" s="17">
        <v>45862.375611805553</v>
      </c>
      <c r="F158" s="17">
        <v>45862.751177858794</v>
      </c>
      <c r="G158" s="17">
        <v>45862.375</v>
      </c>
      <c r="H158" s="17">
        <v>45862.75</v>
      </c>
      <c r="I158" s="28">
        <f t="shared" si="2"/>
        <v>0</v>
      </c>
    </row>
    <row r="159" spans="1:9">
      <c r="A159" s="13">
        <v>45862</v>
      </c>
      <c r="B159" t="str">
        <v>Team 5</v>
      </c>
      <c r="C159" t="str">
        <v>Dana Gonzalez</v>
      </c>
      <c r="D159" s="12">
        <v>0</v>
      </c>
      <c r="E159" s="17">
        <v>45862.666417083332</v>
      </c>
      <c r="F159" s="17">
        <v>45862.833778263892</v>
      </c>
      <c r="G159" s="17">
        <v>45862.708333333336</v>
      </c>
      <c r="H159" s="17">
        <v>45862.833333333336</v>
      </c>
      <c r="I159" s="28">
        <f t="shared" si="2"/>
        <v>-60</v>
      </c>
    </row>
    <row r="160" spans="1:9">
      <c r="A160" s="13">
        <v>45862</v>
      </c>
      <c r="B160" t="str">
        <v>Team 5</v>
      </c>
      <c r="C160" t="str">
        <v>Dana Hernandez</v>
      </c>
      <c r="D160" s="12">
        <v>0</v>
      </c>
      <c r="E160" s="17">
        <v>45862.416692349536</v>
      </c>
      <c r="F160" s="17">
        <v>45862.791749317126</v>
      </c>
      <c r="G160" s="17">
        <v>45862.416666666664</v>
      </c>
      <c r="H160" s="17">
        <v>45862.791666666664</v>
      </c>
      <c r="I160" s="28">
        <f t="shared" si="2"/>
        <v>0</v>
      </c>
    </row>
    <row r="161" spans="1:9">
      <c r="A161" s="13">
        <v>45862</v>
      </c>
      <c r="B161" t="str">
        <v>Team 5</v>
      </c>
      <c r="C161" t="str">
        <v>Dana Rodriguez</v>
      </c>
      <c r="D161" s="12">
        <v>0</v>
      </c>
      <c r="E161" s="17">
        <v>45862.458351643516</v>
      </c>
      <c r="F161" s="17">
        <v>45862.833957627314</v>
      </c>
      <c r="G161" s="17">
        <v>45862.458333333336</v>
      </c>
      <c r="H161" s="17">
        <v>45862.833333333336</v>
      </c>
      <c r="I161" s="28">
        <f t="shared" si="2"/>
        <v>0</v>
      </c>
    </row>
    <row r="162" spans="1:9">
      <c r="A162" s="13">
        <v>45863</v>
      </c>
      <c r="B162" t="str">
        <v>Team 5</v>
      </c>
      <c r="C162" t="str">
        <v>Karen Rodriguez</v>
      </c>
      <c r="D162" s="12">
        <v>0</v>
      </c>
      <c r="E162" s="17">
        <v>45863.442744224536</v>
      </c>
      <c r="F162" s="17">
        <v>45863.833637303243</v>
      </c>
      <c r="G162" s="17">
        <v>45863.458333333336</v>
      </c>
      <c r="H162" s="17">
        <v>45863.833333333336</v>
      </c>
      <c r="I162" s="28">
        <f t="shared" si="2"/>
        <v>-22</v>
      </c>
    </row>
    <row r="163" spans="1:9">
      <c r="A163" s="13">
        <v>45863</v>
      </c>
      <c r="B163" t="str">
        <v>Team 5</v>
      </c>
      <c r="C163" t="str">
        <v>Leo Garcia</v>
      </c>
      <c r="D163" s="12">
        <v>0</v>
      </c>
      <c r="E163" s="17">
        <v>45863.491149525464</v>
      </c>
      <c r="F163" s="17">
        <v>45863.658853425928</v>
      </c>
      <c r="G163" s="17">
        <v>45863.5</v>
      </c>
      <c r="H163" s="17">
        <v>45863.666666666664</v>
      </c>
      <c r="I163" s="28">
        <f t="shared" si="2"/>
        <v>-12</v>
      </c>
    </row>
    <row r="164" spans="1:9">
      <c r="A164" s="13">
        <v>45863</v>
      </c>
      <c r="B164" t="str">
        <v>Team 5</v>
      </c>
      <c r="C164" t="str">
        <v>Leo Hernandez</v>
      </c>
      <c r="D164" s="12">
        <v>0</v>
      </c>
      <c r="E164" s="17">
        <v>45863.331458518522</v>
      </c>
      <c r="F164" s="17">
        <v>45863.707699687497</v>
      </c>
      <c r="G164" s="17">
        <v>45863.333333333336</v>
      </c>
      <c r="H164" s="17">
        <v>45863.708333333336</v>
      </c>
      <c r="I164" s="28">
        <f t="shared" si="2"/>
        <v>-2</v>
      </c>
    </row>
    <row r="165" spans="1:9">
      <c r="A165" s="13">
        <v>45863</v>
      </c>
      <c r="B165" t="str">
        <v>Team 5</v>
      </c>
      <c r="C165" t="str">
        <v>Leo Martin</v>
      </c>
      <c r="D165" s="12">
        <v>0</v>
      </c>
      <c r="E165" s="17">
        <v>45863.45508565972</v>
      </c>
      <c r="F165" s="17">
        <v>45863.83381236111</v>
      </c>
      <c r="G165" s="17">
        <v>45863.458333333336</v>
      </c>
      <c r="H165" s="17">
        <v>45863.833333333336</v>
      </c>
      <c r="I165" s="28">
        <f t="shared" si="2"/>
        <v>-4</v>
      </c>
    </row>
    <row r="166" spans="1:9">
      <c r="A166" s="13">
        <v>45863</v>
      </c>
      <c r="B166" t="str">
        <v>Team 5</v>
      </c>
      <c r="C166" t="str">
        <v>Leo Thomas</v>
      </c>
      <c r="D166" s="12">
        <v>0</v>
      </c>
      <c r="E166" s="17">
        <v>45863.37642104167</v>
      </c>
      <c r="F166" s="17">
        <v>45864.333130196763</v>
      </c>
      <c r="G166" s="17">
        <v>45863.375</v>
      </c>
      <c r="H166" s="17">
        <v>45863.75</v>
      </c>
      <c r="I166" s="28">
        <f t="shared" si="2"/>
        <v>2</v>
      </c>
    </row>
    <row r="167" spans="1:9">
      <c r="A167" s="13">
        <v>45863</v>
      </c>
      <c r="B167" t="str">
        <v>Team 5</v>
      </c>
      <c r="C167" t="str">
        <v>Mona Davis</v>
      </c>
      <c r="D167" s="12">
        <v>0</v>
      </c>
      <c r="E167" s="17">
        <v>0</v>
      </c>
      <c r="F167" s="17">
        <v>0</v>
      </c>
      <c r="G167" s="17">
        <v>45863.4375</v>
      </c>
      <c r="H167" s="17">
        <v>45863.583333333336</v>
      </c>
      <c r="I167" s="28">
        <f t="shared" si="2"/>
        <v>-66043350</v>
      </c>
    </row>
    <row r="168" spans="1:9">
      <c r="A168" s="13">
        <v>45863</v>
      </c>
      <c r="B168" t="str">
        <v>Team 5</v>
      </c>
      <c r="C168" t="str">
        <v>Mona Rodriguez</v>
      </c>
      <c r="D168" s="12">
        <v>0</v>
      </c>
      <c r="E168" s="17">
        <v>45863.416760162036</v>
      </c>
      <c r="F168" s="17">
        <v>45863.791719259258</v>
      </c>
      <c r="G168" s="17">
        <v>45863.625</v>
      </c>
      <c r="H168" s="17">
        <v>45863.791666666664</v>
      </c>
      <c r="I168" s="28">
        <f t="shared" si="2"/>
        <v>-299</v>
      </c>
    </row>
    <row r="169" spans="1:9">
      <c r="A169" s="13">
        <v>45863</v>
      </c>
      <c r="B169" t="str">
        <v>Team 5</v>
      </c>
      <c r="C169" t="str">
        <v>Nate Brown</v>
      </c>
      <c r="D169" s="12">
        <v>0</v>
      </c>
      <c r="E169" s="17">
        <v>45863.458978541668</v>
      </c>
      <c r="F169" s="17">
        <v>45863.834175104166</v>
      </c>
      <c r="G169" s="17">
        <v>45863.458333333336</v>
      </c>
      <c r="H169" s="17">
        <v>45863.833333333336</v>
      </c>
      <c r="I169" s="28">
        <f t="shared" si="2"/>
        <v>0</v>
      </c>
    </row>
    <row r="170" spans="1:9">
      <c r="A170" s="13">
        <v>45864</v>
      </c>
      <c r="B170" t="str">
        <v>Team 5</v>
      </c>
      <c r="C170" t="str">
        <v>Rachel Smith</v>
      </c>
      <c r="D170" s="12">
        <v>0</v>
      </c>
      <c r="E170" s="17">
        <v>45864.333195277781</v>
      </c>
      <c r="F170" s="17">
        <v>45864.500183564815</v>
      </c>
      <c r="G170" s="17">
        <v>45864.375</v>
      </c>
      <c r="H170" s="17">
        <v>45864.75</v>
      </c>
      <c r="I170" s="28">
        <f t="shared" si="2"/>
        <v>-60</v>
      </c>
    </row>
    <row r="171" spans="1:9">
      <c r="A171" s="13">
        <v>45864</v>
      </c>
      <c r="B171" t="str">
        <v>Team 5</v>
      </c>
      <c r="C171" t="str">
        <v>Rachel Taylor</v>
      </c>
      <c r="D171" s="12">
        <v>0</v>
      </c>
      <c r="E171" s="17">
        <v>45864.333396284725</v>
      </c>
      <c r="F171" s="17">
        <v>45864.562762928239</v>
      </c>
      <c r="G171" s="17">
        <v>45864.333333333336</v>
      </c>
      <c r="H171" s="17">
        <v>45864.583333333336</v>
      </c>
      <c r="I171" s="28">
        <f t="shared" si="2"/>
        <v>0</v>
      </c>
    </row>
    <row r="172" spans="1:9">
      <c r="A172" s="13">
        <v>45864</v>
      </c>
      <c r="B172" t="str">
        <v>Team 5</v>
      </c>
      <c r="C172" t="str">
        <v>Rachel Wilson</v>
      </c>
      <c r="D172" s="12">
        <v>0</v>
      </c>
      <c r="E172" s="17">
        <v>0</v>
      </c>
      <c r="F172" s="17">
        <v>0</v>
      </c>
      <c r="G172" s="17">
        <v>45864.333333333336</v>
      </c>
      <c r="H172" s="17">
        <v>45864.5</v>
      </c>
      <c r="I172" s="28">
        <f t="shared" si="2"/>
        <v>-66044640</v>
      </c>
    </row>
    <row r="173" spans="1:9">
      <c r="A173" s="13">
        <v>45864</v>
      </c>
      <c r="B173" t="str">
        <v>Team 5</v>
      </c>
      <c r="C173" t="str">
        <v>Steve Garcia</v>
      </c>
      <c r="D173" s="12">
        <v>0</v>
      </c>
      <c r="E173" s="17">
        <v>45864.458393055553</v>
      </c>
      <c r="F173" s="17">
        <v>45864.833749675927</v>
      </c>
      <c r="G173" s="17">
        <v>45864.458333333336</v>
      </c>
      <c r="H173" s="17">
        <v>45864.833333333336</v>
      </c>
      <c r="I173" s="28">
        <f t="shared" si="2"/>
        <v>0</v>
      </c>
    </row>
    <row r="174" spans="1:9">
      <c r="A174" s="13">
        <v>45864</v>
      </c>
      <c r="B174" t="str">
        <v>Team 5</v>
      </c>
      <c r="C174" t="str">
        <v>Steve Martinez</v>
      </c>
      <c r="D174" s="12">
        <v>0</v>
      </c>
      <c r="E174" s="17">
        <v>45864.334170381946</v>
      </c>
      <c r="F174" s="17">
        <v>45864.71407814815</v>
      </c>
      <c r="G174" s="17">
        <v>45864.333333333336</v>
      </c>
      <c r="H174" s="17">
        <v>45864.708333333336</v>
      </c>
      <c r="I174" s="28">
        <f t="shared" si="2"/>
        <v>1</v>
      </c>
    </row>
    <row r="175" spans="1:9">
      <c r="A175" s="13">
        <v>45864</v>
      </c>
      <c r="B175" t="str">
        <v>Team 5</v>
      </c>
      <c r="C175" t="str">
        <v>Steve Thomas</v>
      </c>
      <c r="D175" s="12">
        <v>0</v>
      </c>
      <c r="E175" s="17">
        <v>45864.333297349534</v>
      </c>
      <c r="F175" s="17">
        <v>45864.708680462965</v>
      </c>
      <c r="G175" s="17">
        <v>45864.333333333336</v>
      </c>
      <c r="H175" s="17">
        <v>45864.708333333336</v>
      </c>
      <c r="I175" s="28">
        <f t="shared" si="2"/>
        <v>0</v>
      </c>
    </row>
    <row r="176" spans="1:9">
      <c r="A176" s="13">
        <v>45865</v>
      </c>
      <c r="B176" t="str">
        <v>Team 5</v>
      </c>
      <c r="C176" t="str">
        <v>Xander Rodriguez</v>
      </c>
      <c r="D176" s="12">
        <v>0</v>
      </c>
      <c r="E176" s="17">
        <v>45865.664825532411</v>
      </c>
      <c r="F176" s="17">
        <v>45865.833977349539</v>
      </c>
      <c r="G176" s="17">
        <v>45865.666666666664</v>
      </c>
      <c r="H176" s="17">
        <v>45865.833333333336</v>
      </c>
      <c r="I176" s="28">
        <f t="shared" si="2"/>
        <v>-2</v>
      </c>
    </row>
    <row r="177" spans="1:9">
      <c r="A177" s="13">
        <v>45865</v>
      </c>
      <c r="B177" t="str">
        <v>Team 5</v>
      </c>
      <c r="C177" t="str">
        <v>Xander Williams</v>
      </c>
      <c r="D177" s="12">
        <v>0</v>
      </c>
      <c r="E177" s="17">
        <v>45865.332185381943</v>
      </c>
      <c r="F177" s="17">
        <v>45865.557491122687</v>
      </c>
      <c r="G177" s="17">
        <v>45865.333333333336</v>
      </c>
      <c r="H177" s="17">
        <v>45865.583333333336</v>
      </c>
      <c r="I177" s="28">
        <f t="shared" si="2"/>
        <v>-1</v>
      </c>
    </row>
    <row r="178" spans="1:9">
      <c r="A178" s="13">
        <v>45865</v>
      </c>
      <c r="B178" t="str">
        <v>Team 5</v>
      </c>
      <c r="C178" t="str">
        <v>Yara Moore</v>
      </c>
      <c r="D178" s="12">
        <v>0</v>
      </c>
      <c r="E178" s="17">
        <v>45865.458480844907</v>
      </c>
      <c r="F178" s="17">
        <v>45865.833964409721</v>
      </c>
      <c r="G178" s="17">
        <v>45865.458333333336</v>
      </c>
      <c r="H178" s="17">
        <v>45865.833333333336</v>
      </c>
      <c r="I178" s="28">
        <f t="shared" si="2"/>
        <v>0</v>
      </c>
    </row>
    <row r="179" spans="1:9">
      <c r="A179" s="13">
        <v>45865</v>
      </c>
      <c r="B179" t="str">
        <v>Team 5</v>
      </c>
      <c r="C179" t="str">
        <v>Zane Gonzalez</v>
      </c>
      <c r="D179" s="12">
        <v>0</v>
      </c>
      <c r="E179" s="17">
        <v>0</v>
      </c>
      <c r="F179" s="17">
        <v>0</v>
      </c>
      <c r="G179" s="17">
        <v>45865.333333333336</v>
      </c>
      <c r="H179" s="17">
        <v>45865.708333333336</v>
      </c>
      <c r="I179" s="28">
        <f t="shared" si="2"/>
        <v>-66046080</v>
      </c>
    </row>
    <row r="180" spans="1:9">
      <c r="A180" s="13">
        <v>45865</v>
      </c>
      <c r="B180" t="str">
        <v>Team 5</v>
      </c>
      <c r="C180" t="str">
        <v>Zane Moore</v>
      </c>
      <c r="D180" s="12">
        <v>0</v>
      </c>
      <c r="E180" s="17">
        <v>45865.333133854168</v>
      </c>
      <c r="F180" s="17">
        <v>45865.711086122683</v>
      </c>
      <c r="G180" s="17">
        <v>45865.333333333336</v>
      </c>
      <c r="H180" s="17">
        <v>45865.708333333336</v>
      </c>
      <c r="I180" s="28">
        <f t="shared" si="2"/>
        <v>0</v>
      </c>
    </row>
    <row r="181" spans="1:9">
      <c r="A181" s="13">
        <v>45866</v>
      </c>
      <c r="B181" t="str">
        <v>Team 5</v>
      </c>
      <c r="C181" t="str">
        <v>Hank Taylor</v>
      </c>
      <c r="D181" s="12">
        <v>0</v>
      </c>
      <c r="E181" s="17">
        <v>45866.450202048611</v>
      </c>
      <c r="F181" s="17">
        <v>45866.83401269676</v>
      </c>
      <c r="G181" s="17">
        <v>45866.458333333336</v>
      </c>
      <c r="H181" s="17">
        <v>45866.833333333336</v>
      </c>
      <c r="I181" s="28">
        <f t="shared" si="2"/>
        <v>-11</v>
      </c>
    </row>
    <row r="182" spans="1:9">
      <c r="A182" s="13">
        <v>45866</v>
      </c>
      <c r="B182" t="str">
        <v>Team 5</v>
      </c>
      <c r="C182" t="str">
        <v>Ivy Martinez</v>
      </c>
      <c r="D182" s="12">
        <v>0</v>
      </c>
      <c r="E182" s="17">
        <v>45866.493284270837</v>
      </c>
      <c r="F182" s="17">
        <v>45866.660537453703</v>
      </c>
      <c r="G182" s="17">
        <v>45866.5</v>
      </c>
      <c r="H182" s="17">
        <v>45866.666666666664</v>
      </c>
      <c r="I182" s="28">
        <f t="shared" si="2"/>
        <v>-9</v>
      </c>
    </row>
    <row r="183" spans="1:9">
      <c r="A183" s="13">
        <v>45866</v>
      </c>
      <c r="B183" t="str">
        <v>Team 5</v>
      </c>
      <c r="C183" t="str">
        <v>Ivy Taylor</v>
      </c>
      <c r="D183" s="12">
        <v>0</v>
      </c>
      <c r="E183" s="17">
        <v>45866.328243611111</v>
      </c>
      <c r="F183" s="17">
        <v>45866.709004629629</v>
      </c>
      <c r="G183" s="17">
        <v>45866.333333333336</v>
      </c>
      <c r="H183" s="17">
        <v>45866.708333333336</v>
      </c>
      <c r="I183" s="28">
        <f t="shared" si="2"/>
        <v>-7</v>
      </c>
    </row>
    <row r="184" spans="1:9">
      <c r="A184" s="13">
        <v>45866</v>
      </c>
      <c r="B184" t="str">
        <v>Team 5</v>
      </c>
      <c r="C184" t="str">
        <v>Jack Davis</v>
      </c>
      <c r="D184" s="12">
        <v>0</v>
      </c>
      <c r="E184" s="17">
        <v>45866.455622187503</v>
      </c>
      <c r="F184" s="17">
        <v>45866.833508275464</v>
      </c>
      <c r="G184" s="17">
        <v>45866.458333333336</v>
      </c>
      <c r="H184" s="17">
        <v>45866.833333333336</v>
      </c>
      <c r="I184" s="28">
        <f t="shared" si="2"/>
        <v>-3</v>
      </c>
    </row>
    <row r="185" spans="1:9">
      <c r="A185" s="13">
        <v>45866</v>
      </c>
      <c r="B185" t="str">
        <v>Team 5</v>
      </c>
      <c r="C185" t="str">
        <v>Jack Jones</v>
      </c>
      <c r="D185" s="12">
        <v>0</v>
      </c>
      <c r="E185" s="17">
        <v>0</v>
      </c>
      <c r="F185" s="17">
        <v>0</v>
      </c>
      <c r="G185" s="17">
        <v>45866.333333333336</v>
      </c>
      <c r="H185" s="17">
        <v>45866.833333333336</v>
      </c>
      <c r="I185" s="28">
        <f t="shared" si="2"/>
        <v>-66047520</v>
      </c>
    </row>
    <row r="186" spans="1:9">
      <c r="A186" s="13">
        <v>45866</v>
      </c>
      <c r="B186" t="str">
        <v>Team 5</v>
      </c>
      <c r="C186" t="str">
        <v>Jack Martinez</v>
      </c>
      <c r="D186" s="12">
        <v>0</v>
      </c>
      <c r="E186" s="17">
        <v>45866.502643993059</v>
      </c>
      <c r="F186" s="17">
        <v>45866.834355752311</v>
      </c>
      <c r="G186" s="17">
        <v>45866.5</v>
      </c>
      <c r="H186" s="17">
        <v>45866.833333333336</v>
      </c>
      <c r="I186" s="28">
        <f t="shared" si="2"/>
        <v>3</v>
      </c>
    </row>
    <row r="187" spans="1:9">
      <c r="A187" s="13">
        <v>45866</v>
      </c>
      <c r="B187" t="str">
        <v>Team 5</v>
      </c>
      <c r="C187" t="str">
        <v>Jack Miller</v>
      </c>
      <c r="D187" s="12">
        <v>0</v>
      </c>
      <c r="E187" s="17">
        <v>45866.416705069445</v>
      </c>
      <c r="F187" s="17">
        <v>45866.791775451391</v>
      </c>
      <c r="G187" s="17">
        <v>45866.416666666664</v>
      </c>
      <c r="H187" s="17">
        <v>45866.791666666664</v>
      </c>
      <c r="I187" s="28">
        <f t="shared" si="2"/>
        <v>0</v>
      </c>
    </row>
    <row r="188" spans="1:9">
      <c r="A188" s="13">
        <v>45867</v>
      </c>
      <c r="B188" t="str">
        <v>Team 5</v>
      </c>
      <c r="C188" t="str">
        <v>Quinn Jones</v>
      </c>
      <c r="D188" s="12">
        <v>0</v>
      </c>
      <c r="E188" s="17">
        <v>45867.451475462964</v>
      </c>
      <c r="F188" s="17">
        <v>0</v>
      </c>
      <c r="G188" s="17">
        <v>45867.458333333336</v>
      </c>
      <c r="H188" s="17">
        <v>45867.833333333336</v>
      </c>
      <c r="I188" s="28">
        <f t="shared" si="2"/>
        <v>-9</v>
      </c>
    </row>
    <row r="189" spans="1:9">
      <c r="A189" s="13">
        <v>45867</v>
      </c>
      <c r="B189" t="str">
        <v>Team 5</v>
      </c>
      <c r="C189" t="str">
        <v>Quinn Lopez</v>
      </c>
      <c r="D189" s="12">
        <v>0</v>
      </c>
      <c r="E189" s="17">
        <v>0</v>
      </c>
      <c r="F189" s="17">
        <v>0</v>
      </c>
      <c r="G189" s="17">
        <v>45867.5</v>
      </c>
      <c r="H189" s="17">
        <v>45867.666666666664</v>
      </c>
      <c r="I189" s="28">
        <f t="shared" si="2"/>
        <v>-66049200</v>
      </c>
    </row>
    <row r="190" spans="1:9">
      <c r="A190" s="13">
        <v>45867</v>
      </c>
      <c r="B190" t="str">
        <v>Team 5</v>
      </c>
      <c r="C190" t="str">
        <v>Quinn Miller</v>
      </c>
      <c r="D190" s="12">
        <v>0</v>
      </c>
      <c r="E190" s="17">
        <v>45867.335135138892</v>
      </c>
      <c r="F190" s="17">
        <v>0</v>
      </c>
      <c r="G190" s="17">
        <v>45867.333333333336</v>
      </c>
      <c r="H190" s="17">
        <v>45867.708333333336</v>
      </c>
      <c r="I190" s="28">
        <f t="shared" si="2"/>
        <v>2</v>
      </c>
    </row>
    <row r="191" spans="1:9">
      <c r="A191" s="13">
        <v>45867</v>
      </c>
      <c r="B191" t="str">
        <v>Team 5</v>
      </c>
      <c r="C191" t="str">
        <v>Quinn Rodriguez</v>
      </c>
      <c r="D191" s="12" t="str">
        <v>11am - 8pm: Call Out (Sick)</v>
      </c>
      <c r="E191" s="17">
        <v>0</v>
      </c>
      <c r="F191" s="17">
        <v>0</v>
      </c>
      <c r="G191" s="17">
        <v>45867.458333333336</v>
      </c>
      <c r="H191" s="17">
        <v>45867.833333333336</v>
      </c>
      <c r="I191" s="28">
        <f t="shared" si="2"/>
        <v>-66049140</v>
      </c>
    </row>
    <row r="192" spans="1:9">
      <c r="A192" s="13">
        <v>45867</v>
      </c>
      <c r="B192" t="str">
        <v>Team 5</v>
      </c>
      <c r="C192" t="str">
        <v>Quinn Williams</v>
      </c>
      <c r="D192" s="12">
        <v>0</v>
      </c>
      <c r="E192" s="17">
        <v>0</v>
      </c>
      <c r="F192" s="17">
        <v>0</v>
      </c>
      <c r="G192" s="17">
        <v>45867.333333333336</v>
      </c>
      <c r="H192" s="17">
        <v>45867.833333333336</v>
      </c>
      <c r="I192" s="28">
        <f t="shared" si="2"/>
        <v>-66048960</v>
      </c>
    </row>
    <row r="193" spans="1:9">
      <c r="A193" s="13">
        <v>45867</v>
      </c>
      <c r="B193" t="str">
        <v>Team 5</v>
      </c>
      <c r="C193" t="str">
        <v>Rachel Jones</v>
      </c>
      <c r="D193" s="12">
        <v>0</v>
      </c>
      <c r="E193" s="17">
        <v>45867.376657523149</v>
      </c>
      <c r="F193" s="17">
        <v>0</v>
      </c>
      <c r="G193" s="17">
        <v>45867.375</v>
      </c>
      <c r="H193" s="17">
        <v>45867.75</v>
      </c>
      <c r="I193" s="28">
        <f t="shared" si="2"/>
        <v>2</v>
      </c>
    </row>
    <row r="194" spans="1:9">
      <c r="A194" s="13">
        <v>45867</v>
      </c>
      <c r="B194" t="str">
        <v>Team 5</v>
      </c>
      <c r="C194" t="str">
        <v>Rachel Miller</v>
      </c>
      <c r="D194" s="12">
        <v>0</v>
      </c>
      <c r="E194" s="17">
        <v>0</v>
      </c>
      <c r="F194" s="17">
        <v>0</v>
      </c>
      <c r="G194" s="17">
        <v>45867.708333333336</v>
      </c>
      <c r="H194" s="17">
        <v>45867.833333333336</v>
      </c>
      <c r="I194" s="28">
        <f t="shared" si="2"/>
        <v>-66049500</v>
      </c>
    </row>
    <row r="195" spans="1:9">
      <c r="A195" s="13">
        <v>45867</v>
      </c>
      <c r="B195" t="str">
        <v>Team 5</v>
      </c>
      <c r="C195" t="str">
        <v>Rachel Smith</v>
      </c>
      <c r="D195" s="12">
        <v>0</v>
      </c>
      <c r="E195" s="17">
        <v>45867.416733715276</v>
      </c>
      <c r="F195" s="17">
        <v>0</v>
      </c>
      <c r="G195" s="17">
        <v>45867.416666666664</v>
      </c>
      <c r="H195" s="17">
        <v>45867.791666666664</v>
      </c>
      <c r="I195" s="28">
        <f t="shared" si="2"/>
        <v>0</v>
      </c>
    </row>
    <row r="196" spans="1:9">
      <c r="A196" s="13"/>
      <c r="C196"/>
      <c r="D196" s="12"/>
      <c r="E196" s="17"/>
      <c r="F196" s="17"/>
      <c r="I196" s="28">
        <f t="shared" ref="I196:I259" si="3">ROUNDDOWN((E196-G196)*1440,0)</f>
        <v>0</v>
      </c>
    </row>
    <row r="197" spans="1:9">
      <c r="A197" s="13"/>
      <c r="C197"/>
      <c r="D197" s="12"/>
      <c r="E197" s="17"/>
      <c r="F197" s="17"/>
      <c r="I197" s="28">
        <f t="shared" si="3"/>
        <v>0</v>
      </c>
    </row>
    <row r="198" spans="1:9">
      <c r="A198" s="13"/>
      <c r="C198"/>
      <c r="D198" s="12"/>
      <c r="E198" s="17"/>
      <c r="F198" s="17"/>
      <c r="I198" s="28">
        <f t="shared" si="3"/>
        <v>0</v>
      </c>
    </row>
    <row r="199" spans="1:9">
      <c r="A199" s="13"/>
      <c r="C199"/>
      <c r="D199" s="12"/>
      <c r="E199" s="17"/>
      <c r="F199" s="17"/>
      <c r="I199" s="28">
        <f t="shared" si="3"/>
        <v>0</v>
      </c>
    </row>
    <row r="200" spans="1:9">
      <c r="A200" s="13"/>
      <c r="C200"/>
      <c r="D200" s="12"/>
      <c r="E200" s="17"/>
      <c r="F200" s="17"/>
      <c r="I200" s="28">
        <f t="shared" si="3"/>
        <v>0</v>
      </c>
    </row>
    <row r="201" spans="1:9">
      <c r="A201" s="13"/>
      <c r="C201"/>
      <c r="D201" s="12"/>
      <c r="E201" s="17"/>
      <c r="F201" s="17"/>
      <c r="I201" s="28">
        <f t="shared" si="3"/>
        <v>0</v>
      </c>
    </row>
    <row r="202" spans="1:9">
      <c r="A202" s="13"/>
      <c r="C202"/>
      <c r="D202" s="12"/>
      <c r="E202" s="17"/>
      <c r="F202" s="17"/>
      <c r="I202" s="28">
        <f t="shared" si="3"/>
        <v>0</v>
      </c>
    </row>
    <row r="203" spans="1:9">
      <c r="A203" s="13"/>
      <c r="C203"/>
      <c r="D203" s="12"/>
      <c r="E203" s="17"/>
      <c r="F203" s="17"/>
      <c r="I203" s="28">
        <f t="shared" si="3"/>
        <v>0</v>
      </c>
    </row>
    <row r="204" spans="1:9">
      <c r="A204" s="13"/>
      <c r="C204"/>
      <c r="D204" s="12"/>
      <c r="E204" s="17"/>
      <c r="F204" s="17"/>
      <c r="I204" s="28">
        <f t="shared" si="3"/>
        <v>0</v>
      </c>
    </row>
    <row r="205" spans="1:9">
      <c r="A205" s="13"/>
      <c r="C205"/>
      <c r="D205" s="12"/>
      <c r="E205" s="17"/>
      <c r="F205" s="17"/>
      <c r="I205" s="28">
        <f t="shared" si="3"/>
        <v>0</v>
      </c>
    </row>
    <row r="206" spans="1:9">
      <c r="A206" s="13"/>
      <c r="C206"/>
      <c r="D206" s="12"/>
      <c r="E206" s="17"/>
      <c r="F206" s="17"/>
      <c r="I206" s="28">
        <f t="shared" si="3"/>
        <v>0</v>
      </c>
    </row>
    <row r="207" spans="1:9">
      <c r="A207" s="13"/>
      <c r="C207"/>
      <c r="D207" s="12"/>
      <c r="E207" s="17"/>
      <c r="F207" s="17"/>
      <c r="I207" s="28">
        <f t="shared" si="3"/>
        <v>0</v>
      </c>
    </row>
    <row r="208" spans="1:9">
      <c r="A208" s="13"/>
      <c r="C208"/>
      <c r="D208" s="12"/>
      <c r="E208" s="17"/>
      <c r="F208" s="17"/>
      <c r="I208" s="28">
        <f t="shared" si="3"/>
        <v>0</v>
      </c>
    </row>
    <row r="209" spans="1:9">
      <c r="A209" s="13"/>
      <c r="C209"/>
      <c r="D209" s="12"/>
      <c r="E209" s="17"/>
      <c r="F209" s="17"/>
      <c r="I209" s="28">
        <f t="shared" si="3"/>
        <v>0</v>
      </c>
    </row>
    <row r="210" spans="1:9">
      <c r="A210" s="13"/>
      <c r="C210"/>
      <c r="D210" s="12"/>
      <c r="E210" s="17"/>
      <c r="F210" s="17"/>
      <c r="I210" s="28">
        <f t="shared" si="3"/>
        <v>0</v>
      </c>
    </row>
    <row r="211" spans="1:9">
      <c r="A211" s="13"/>
      <c r="C211"/>
      <c r="D211" s="12"/>
      <c r="E211" s="17"/>
      <c r="F211" s="17"/>
      <c r="I211" s="28">
        <f t="shared" si="3"/>
        <v>0</v>
      </c>
    </row>
    <row r="212" spans="1:9">
      <c r="A212" s="13"/>
      <c r="C212"/>
      <c r="D212" s="12"/>
      <c r="E212" s="17"/>
      <c r="F212" s="17"/>
      <c r="I212" s="28">
        <f t="shared" si="3"/>
        <v>0</v>
      </c>
    </row>
    <row r="213" spans="1:9">
      <c r="A213" s="13"/>
      <c r="C213"/>
      <c r="D213" s="12"/>
      <c r="E213" s="17"/>
      <c r="F213" s="17"/>
      <c r="I213" s="28">
        <f t="shared" si="3"/>
        <v>0</v>
      </c>
    </row>
    <row r="214" spans="1:9">
      <c r="A214" s="13"/>
      <c r="C214"/>
      <c r="D214" s="12"/>
      <c r="E214" s="17"/>
      <c r="F214" s="17"/>
      <c r="I214" s="28">
        <f t="shared" si="3"/>
        <v>0</v>
      </c>
    </row>
    <row r="215" spans="1:9">
      <c r="A215" s="13"/>
      <c r="C215"/>
      <c r="D215" s="12"/>
      <c r="E215" s="17"/>
      <c r="F215" s="17"/>
      <c r="I215" s="28">
        <f t="shared" si="3"/>
        <v>0</v>
      </c>
    </row>
    <row r="216" spans="1:9">
      <c r="A216" s="13"/>
      <c r="C216"/>
      <c r="D216" s="12"/>
      <c r="E216" s="17"/>
      <c r="F216" s="17"/>
      <c r="I216" s="28">
        <f t="shared" si="3"/>
        <v>0</v>
      </c>
    </row>
    <row r="217" spans="1:9">
      <c r="A217" s="13"/>
      <c r="C217"/>
      <c r="D217" s="12"/>
      <c r="E217" s="17"/>
      <c r="F217" s="17"/>
      <c r="I217" s="28">
        <f t="shared" si="3"/>
        <v>0</v>
      </c>
    </row>
    <row r="218" spans="1:9">
      <c r="A218" s="13"/>
      <c r="C218"/>
      <c r="D218" s="12"/>
      <c r="E218" s="17"/>
      <c r="F218" s="17"/>
      <c r="I218" s="28">
        <f t="shared" si="3"/>
        <v>0</v>
      </c>
    </row>
    <row r="219" spans="1:9">
      <c r="A219" s="13"/>
      <c r="C219"/>
      <c r="D219" s="12"/>
      <c r="E219" s="17"/>
      <c r="F219" s="17"/>
      <c r="I219" s="28">
        <f t="shared" si="3"/>
        <v>0</v>
      </c>
    </row>
    <row r="220" spans="1:9">
      <c r="A220" s="13"/>
      <c r="C220"/>
      <c r="D220" s="12"/>
      <c r="E220" s="17"/>
      <c r="F220" s="17"/>
      <c r="I220" s="28">
        <f t="shared" si="3"/>
        <v>0</v>
      </c>
    </row>
    <row r="221" spans="1:9">
      <c r="A221" s="13"/>
      <c r="C221"/>
      <c r="D221" s="12"/>
      <c r="E221" s="17"/>
      <c r="F221" s="17"/>
      <c r="I221" s="28">
        <f t="shared" si="3"/>
        <v>0</v>
      </c>
    </row>
    <row r="222" spans="1:9">
      <c r="A222" s="13"/>
      <c r="C222"/>
      <c r="D222" s="12"/>
      <c r="E222" s="17"/>
      <c r="F222" s="17"/>
      <c r="I222" s="28">
        <f t="shared" si="3"/>
        <v>0</v>
      </c>
    </row>
    <row r="223" spans="1:9">
      <c r="A223" s="13"/>
      <c r="C223"/>
      <c r="D223" s="12"/>
      <c r="E223" s="17"/>
      <c r="F223" s="17"/>
      <c r="I223" s="28">
        <f t="shared" si="3"/>
        <v>0</v>
      </c>
    </row>
    <row r="224" spans="1:9">
      <c r="A224" s="13"/>
      <c r="C224"/>
      <c r="D224" s="12"/>
      <c r="E224" s="17"/>
      <c r="F224" s="17"/>
      <c r="I224" s="28">
        <f t="shared" si="3"/>
        <v>0</v>
      </c>
    </row>
    <row r="225" spans="1:9">
      <c r="A225" s="13"/>
      <c r="C225"/>
      <c r="D225" s="12"/>
      <c r="E225" s="17"/>
      <c r="F225" s="17"/>
      <c r="I225" s="28">
        <f t="shared" si="3"/>
        <v>0</v>
      </c>
    </row>
    <row r="226" spans="1:9">
      <c r="A226" s="13"/>
      <c r="C226"/>
      <c r="D226" s="12"/>
      <c r="E226" s="17"/>
      <c r="F226" s="17"/>
      <c r="I226" s="28">
        <f t="shared" si="3"/>
        <v>0</v>
      </c>
    </row>
    <row r="227" spans="1:9">
      <c r="A227" s="13"/>
      <c r="C227"/>
      <c r="D227" s="12"/>
      <c r="E227" s="17"/>
      <c r="F227" s="17"/>
      <c r="I227" s="28">
        <f t="shared" si="3"/>
        <v>0</v>
      </c>
    </row>
    <row r="228" spans="1:9">
      <c r="A228" s="13"/>
      <c r="C228"/>
      <c r="D228" s="12"/>
      <c r="E228" s="17"/>
      <c r="F228" s="17"/>
      <c r="I228" s="28">
        <f t="shared" si="3"/>
        <v>0</v>
      </c>
    </row>
    <row r="229" spans="1:9">
      <c r="A229" s="13"/>
      <c r="C229"/>
      <c r="D229" s="12"/>
      <c r="E229" s="17"/>
      <c r="F229" s="17"/>
      <c r="I229" s="28">
        <f t="shared" si="3"/>
        <v>0</v>
      </c>
    </row>
    <row r="230" spans="1:9">
      <c r="A230" s="13"/>
      <c r="C230"/>
      <c r="D230" s="12"/>
      <c r="E230" s="17"/>
      <c r="F230" s="17"/>
      <c r="I230" s="28">
        <f t="shared" si="3"/>
        <v>0</v>
      </c>
    </row>
    <row r="231" spans="1:9">
      <c r="A231" s="13"/>
      <c r="C231"/>
      <c r="D231" s="12"/>
      <c r="E231" s="17"/>
      <c r="F231" s="17"/>
      <c r="I231" s="28">
        <f t="shared" si="3"/>
        <v>0</v>
      </c>
    </row>
    <row r="232" spans="1:9">
      <c r="A232" s="13"/>
      <c r="C232"/>
      <c r="D232" s="12"/>
      <c r="E232" s="17"/>
      <c r="F232" s="17"/>
      <c r="I232" s="28">
        <f t="shared" si="3"/>
        <v>0</v>
      </c>
    </row>
    <row r="233" spans="1:9">
      <c r="A233" s="13"/>
      <c r="C233"/>
      <c r="D233" s="12"/>
      <c r="E233" s="17"/>
      <c r="F233" s="17"/>
      <c r="I233" s="28">
        <f t="shared" si="3"/>
        <v>0</v>
      </c>
    </row>
    <row r="234" spans="1:9">
      <c r="A234" s="13"/>
      <c r="C234"/>
      <c r="D234" s="12"/>
      <c r="E234" s="17"/>
      <c r="F234" s="17"/>
      <c r="I234" s="28">
        <f t="shared" si="3"/>
        <v>0</v>
      </c>
    </row>
    <row r="235" spans="1:9">
      <c r="A235" s="13"/>
      <c r="C235"/>
      <c r="D235" s="12"/>
      <c r="E235" s="17"/>
      <c r="F235" s="17"/>
      <c r="I235" s="28">
        <f t="shared" si="3"/>
        <v>0</v>
      </c>
    </row>
    <row r="236" spans="1:9">
      <c r="A236" s="13"/>
      <c r="C236"/>
      <c r="D236" s="12"/>
      <c r="E236" s="17"/>
      <c r="F236" s="17"/>
      <c r="I236" s="28">
        <f t="shared" si="3"/>
        <v>0</v>
      </c>
    </row>
    <row r="237" spans="1:9">
      <c r="A237" s="13"/>
      <c r="C237"/>
      <c r="D237" s="12"/>
      <c r="E237" s="17"/>
      <c r="F237" s="17"/>
      <c r="I237" s="28">
        <f t="shared" si="3"/>
        <v>0</v>
      </c>
    </row>
    <row r="238" spans="1:9">
      <c r="A238" s="13"/>
      <c r="C238"/>
      <c r="D238" s="12"/>
      <c r="E238" s="17"/>
      <c r="F238" s="17"/>
      <c r="I238" s="28">
        <f t="shared" si="3"/>
        <v>0</v>
      </c>
    </row>
    <row r="239" spans="1:9">
      <c r="A239" s="13"/>
      <c r="C239"/>
      <c r="D239" s="12"/>
      <c r="E239" s="17"/>
      <c r="F239" s="17"/>
      <c r="I239" s="28">
        <f t="shared" si="3"/>
        <v>0</v>
      </c>
    </row>
    <row r="240" spans="1:9">
      <c r="A240" s="13"/>
      <c r="C240"/>
      <c r="D240" s="12"/>
      <c r="E240" s="17"/>
      <c r="F240" s="17"/>
      <c r="I240" s="28">
        <f t="shared" si="3"/>
        <v>0</v>
      </c>
    </row>
    <row r="241" spans="1:9">
      <c r="A241" s="13"/>
      <c r="C241"/>
      <c r="D241" s="12"/>
      <c r="E241" s="17"/>
      <c r="F241" s="17"/>
      <c r="I241" s="28">
        <f t="shared" si="3"/>
        <v>0</v>
      </c>
    </row>
    <row r="242" spans="1:9">
      <c r="A242" s="13"/>
      <c r="C242"/>
      <c r="D242" s="12"/>
      <c r="E242" s="17"/>
      <c r="F242" s="17"/>
      <c r="I242" s="28">
        <f t="shared" si="3"/>
        <v>0</v>
      </c>
    </row>
    <row r="243" spans="1:9">
      <c r="A243" s="13"/>
      <c r="C243"/>
      <c r="D243" s="12"/>
      <c r="E243" s="17"/>
      <c r="F243" s="17"/>
      <c r="I243" s="28">
        <f t="shared" si="3"/>
        <v>0</v>
      </c>
    </row>
    <row r="244" spans="1:9">
      <c r="A244" s="13"/>
      <c r="C244"/>
      <c r="D244" s="12"/>
      <c r="E244" s="17"/>
      <c r="F244" s="17"/>
      <c r="I244" s="28">
        <f t="shared" si="3"/>
        <v>0</v>
      </c>
    </row>
    <row r="245" spans="1:9">
      <c r="A245" s="13"/>
      <c r="C245"/>
      <c r="D245" s="12"/>
      <c r="E245" s="17"/>
      <c r="F245" s="17"/>
      <c r="I245" s="28">
        <f t="shared" si="3"/>
        <v>0</v>
      </c>
    </row>
    <row r="246" spans="1:9">
      <c r="A246" s="13"/>
      <c r="C246"/>
      <c r="D246" s="12"/>
      <c r="E246" s="17"/>
      <c r="F246" s="17"/>
      <c r="I246" s="28">
        <f t="shared" si="3"/>
        <v>0</v>
      </c>
    </row>
    <row r="247" spans="1:9">
      <c r="A247" s="13"/>
      <c r="C247"/>
      <c r="D247" s="12"/>
      <c r="E247" s="17"/>
      <c r="F247" s="17"/>
      <c r="I247" s="28">
        <f t="shared" si="3"/>
        <v>0</v>
      </c>
    </row>
    <row r="248" spans="1:9">
      <c r="A248" s="13"/>
      <c r="C248"/>
      <c r="D248" s="12"/>
      <c r="E248" s="17"/>
      <c r="F248" s="17"/>
      <c r="I248" s="28">
        <f t="shared" si="3"/>
        <v>0</v>
      </c>
    </row>
    <row r="249" spans="1:9">
      <c r="A249" s="13"/>
      <c r="C249"/>
      <c r="D249" s="12"/>
      <c r="E249" s="17"/>
      <c r="F249" s="17"/>
      <c r="I249" s="28">
        <f t="shared" si="3"/>
        <v>0</v>
      </c>
    </row>
    <row r="250" spans="1:9">
      <c r="A250" s="13"/>
      <c r="C250"/>
      <c r="D250" s="12"/>
      <c r="E250" s="17"/>
      <c r="F250" s="17"/>
      <c r="I250" s="28">
        <f t="shared" si="3"/>
        <v>0</v>
      </c>
    </row>
    <row r="251" spans="1:9">
      <c r="A251" s="13"/>
      <c r="C251"/>
      <c r="D251" s="12"/>
      <c r="E251" s="17"/>
      <c r="F251" s="17"/>
      <c r="I251" s="28">
        <f t="shared" si="3"/>
        <v>0</v>
      </c>
    </row>
    <row r="252" spans="1:9">
      <c r="A252" s="13"/>
      <c r="C252"/>
      <c r="D252" s="12"/>
      <c r="E252" s="17"/>
      <c r="F252" s="17"/>
      <c r="I252" s="28">
        <f t="shared" si="3"/>
        <v>0</v>
      </c>
    </row>
    <row r="253" spans="1:9">
      <c r="A253" s="13"/>
      <c r="C253"/>
      <c r="D253" s="12"/>
      <c r="E253" s="17"/>
      <c r="F253" s="17"/>
      <c r="I253" s="28">
        <f t="shared" si="3"/>
        <v>0</v>
      </c>
    </row>
    <row r="254" spans="1:9">
      <c r="A254" s="13"/>
      <c r="C254"/>
      <c r="D254" s="12"/>
      <c r="E254" s="17"/>
      <c r="F254" s="17"/>
      <c r="I254" s="28">
        <f t="shared" si="3"/>
        <v>0</v>
      </c>
    </row>
    <row r="255" spans="1:9">
      <c r="A255" s="13"/>
      <c r="C255"/>
      <c r="D255" s="12"/>
      <c r="E255" s="17"/>
      <c r="F255" s="17"/>
      <c r="I255" s="28">
        <f t="shared" si="3"/>
        <v>0</v>
      </c>
    </row>
    <row r="256" spans="1:9">
      <c r="A256" s="13"/>
      <c r="C256"/>
      <c r="D256" s="12"/>
      <c r="E256" s="17"/>
      <c r="F256" s="17"/>
      <c r="I256" s="28">
        <f t="shared" si="3"/>
        <v>0</v>
      </c>
    </row>
    <row r="257" spans="1:9">
      <c r="A257" s="13"/>
      <c r="C257"/>
      <c r="D257" s="12"/>
      <c r="E257" s="17"/>
      <c r="F257" s="17"/>
      <c r="I257" s="28">
        <f t="shared" si="3"/>
        <v>0</v>
      </c>
    </row>
    <row r="258" spans="1:9">
      <c r="A258" s="13"/>
      <c r="C258"/>
      <c r="D258" s="12"/>
      <c r="E258" s="17"/>
      <c r="F258" s="17"/>
      <c r="I258" s="28">
        <f t="shared" si="3"/>
        <v>0</v>
      </c>
    </row>
    <row r="259" spans="1:9">
      <c r="A259" s="13"/>
      <c r="C259"/>
      <c r="D259" s="12"/>
      <c r="E259" s="17"/>
      <c r="F259" s="17"/>
      <c r="I259" s="28">
        <f t="shared" si="3"/>
        <v>0</v>
      </c>
    </row>
    <row r="260" spans="1:9">
      <c r="A260" s="13"/>
      <c r="C260"/>
      <c r="D260" s="12"/>
      <c r="E260" s="17"/>
      <c r="F260" s="17"/>
      <c r="I260" s="28">
        <f t="shared" ref="I260:I323" si="4">ROUNDDOWN((E260-G260)*1440,0)</f>
        <v>0</v>
      </c>
    </row>
    <row r="261" spans="1:9">
      <c r="A261" s="13"/>
      <c r="C261"/>
      <c r="D261" s="12"/>
      <c r="E261" s="17"/>
      <c r="F261" s="17"/>
      <c r="I261" s="28">
        <f t="shared" si="4"/>
        <v>0</v>
      </c>
    </row>
    <row r="262" spans="1:9">
      <c r="A262" s="13"/>
      <c r="C262"/>
      <c r="D262" s="12"/>
      <c r="E262" s="17"/>
      <c r="F262" s="17"/>
      <c r="I262" s="28">
        <f t="shared" si="4"/>
        <v>0</v>
      </c>
    </row>
    <row r="263" spans="1:9">
      <c r="A263" s="13"/>
      <c r="C263"/>
      <c r="D263" s="12"/>
      <c r="E263" s="17"/>
      <c r="F263" s="17"/>
      <c r="I263" s="28">
        <f t="shared" si="4"/>
        <v>0</v>
      </c>
    </row>
    <row r="264" spans="1:9">
      <c r="A264" s="13"/>
      <c r="C264"/>
      <c r="D264" s="12"/>
      <c r="E264" s="17"/>
      <c r="F264" s="17"/>
      <c r="I264" s="28">
        <f t="shared" si="4"/>
        <v>0</v>
      </c>
    </row>
    <row r="265" spans="1:9">
      <c r="A265" s="13"/>
      <c r="C265"/>
      <c r="D265" s="12"/>
      <c r="E265" s="17"/>
      <c r="F265" s="17"/>
      <c r="I265" s="28">
        <f t="shared" si="4"/>
        <v>0</v>
      </c>
    </row>
    <row r="266" spans="1:9">
      <c r="A266" s="13"/>
      <c r="C266"/>
      <c r="D266" s="12"/>
      <c r="E266" s="17"/>
      <c r="F266" s="17"/>
      <c r="I266" s="28">
        <f t="shared" si="4"/>
        <v>0</v>
      </c>
    </row>
    <row r="267" spans="1:9">
      <c r="A267" s="13"/>
      <c r="C267"/>
      <c r="D267" s="12"/>
      <c r="E267" s="17"/>
      <c r="F267" s="17"/>
      <c r="I267" s="28">
        <f t="shared" si="4"/>
        <v>0</v>
      </c>
    </row>
    <row r="268" spans="1:9">
      <c r="A268" s="13"/>
      <c r="C268"/>
      <c r="D268" s="12"/>
      <c r="E268" s="17"/>
      <c r="F268" s="17"/>
      <c r="I268" s="28">
        <f t="shared" si="4"/>
        <v>0</v>
      </c>
    </row>
    <row r="269" spans="1:9">
      <c r="A269" s="13"/>
      <c r="C269"/>
      <c r="D269" s="12"/>
      <c r="E269" s="17"/>
      <c r="F269" s="17"/>
      <c r="I269" s="28">
        <f t="shared" si="4"/>
        <v>0</v>
      </c>
    </row>
    <row r="270" spans="1:9">
      <c r="A270" s="13"/>
      <c r="C270"/>
      <c r="D270" s="12"/>
      <c r="E270" s="17"/>
      <c r="F270" s="17"/>
      <c r="I270" s="28">
        <f t="shared" si="4"/>
        <v>0</v>
      </c>
    </row>
    <row r="271" spans="1:9">
      <c r="A271" s="13"/>
      <c r="C271"/>
      <c r="D271" s="12"/>
      <c r="E271" s="17"/>
      <c r="F271" s="17"/>
      <c r="I271" s="28">
        <f t="shared" si="4"/>
        <v>0</v>
      </c>
    </row>
    <row r="272" spans="1:9">
      <c r="A272" s="13"/>
      <c r="C272"/>
      <c r="D272" s="12"/>
      <c r="E272" s="17"/>
      <c r="F272" s="17"/>
      <c r="I272" s="28">
        <f t="shared" si="4"/>
        <v>0</v>
      </c>
    </row>
    <row r="273" spans="1:9">
      <c r="A273" s="13"/>
      <c r="C273"/>
      <c r="D273" s="12"/>
      <c r="E273" s="17"/>
      <c r="F273" s="17"/>
      <c r="I273" s="28">
        <f t="shared" si="4"/>
        <v>0</v>
      </c>
    </row>
    <row r="274" spans="1:9">
      <c r="A274" s="13"/>
      <c r="C274"/>
      <c r="D274" s="12"/>
      <c r="E274" s="17"/>
      <c r="F274" s="17"/>
      <c r="I274" s="28">
        <f t="shared" si="4"/>
        <v>0</v>
      </c>
    </row>
    <row r="275" spans="1:9">
      <c r="A275" s="13"/>
      <c r="C275"/>
      <c r="D275" s="12"/>
      <c r="E275" s="17"/>
      <c r="F275" s="17"/>
      <c r="I275" s="28">
        <f t="shared" si="4"/>
        <v>0</v>
      </c>
    </row>
    <row r="276" spans="1:9">
      <c r="A276" s="13"/>
      <c r="C276"/>
      <c r="D276" s="12"/>
      <c r="E276" s="17"/>
      <c r="F276" s="17"/>
      <c r="I276" s="28">
        <f t="shared" si="4"/>
        <v>0</v>
      </c>
    </row>
    <row r="277" spans="1:9">
      <c r="A277" s="13"/>
      <c r="C277"/>
      <c r="D277" s="12"/>
      <c r="E277" s="17"/>
      <c r="F277" s="17"/>
      <c r="I277" s="28">
        <f t="shared" si="4"/>
        <v>0</v>
      </c>
    </row>
    <row r="278" spans="1:9">
      <c r="A278" s="13"/>
      <c r="C278"/>
      <c r="D278" s="12"/>
      <c r="E278" s="17"/>
      <c r="F278" s="17"/>
      <c r="I278" s="28">
        <f t="shared" si="4"/>
        <v>0</v>
      </c>
    </row>
    <row r="279" spans="1:9">
      <c r="A279" s="13"/>
      <c r="C279"/>
      <c r="D279" s="12"/>
      <c r="E279" s="17"/>
      <c r="F279" s="17"/>
      <c r="I279" s="28">
        <f t="shared" si="4"/>
        <v>0</v>
      </c>
    </row>
    <row r="280" spans="1:9">
      <c r="A280" s="13"/>
      <c r="C280"/>
      <c r="D280" s="12"/>
      <c r="E280" s="17"/>
      <c r="F280" s="17"/>
      <c r="I280" s="28">
        <f t="shared" si="4"/>
        <v>0</v>
      </c>
    </row>
    <row r="281" spans="1:9">
      <c r="A281" s="13"/>
      <c r="C281"/>
      <c r="D281" s="12"/>
      <c r="E281" s="17"/>
      <c r="F281" s="17"/>
      <c r="I281" s="28">
        <f t="shared" si="4"/>
        <v>0</v>
      </c>
    </row>
    <row r="282" spans="1:9">
      <c r="A282" s="13"/>
      <c r="C282"/>
      <c r="D282" s="12"/>
      <c r="E282" s="17"/>
      <c r="F282" s="17"/>
      <c r="I282" s="28">
        <f t="shared" si="4"/>
        <v>0</v>
      </c>
    </row>
    <row r="283" spans="1:9">
      <c r="A283" s="13"/>
      <c r="C283"/>
      <c r="D283" s="12"/>
      <c r="E283" s="17"/>
      <c r="F283" s="17"/>
      <c r="I283" s="28">
        <f t="shared" si="4"/>
        <v>0</v>
      </c>
    </row>
    <row r="284" spans="1:9">
      <c r="A284" s="13"/>
      <c r="C284"/>
      <c r="D284" s="12"/>
      <c r="E284" s="17"/>
      <c r="F284" s="17"/>
      <c r="I284" s="28">
        <f t="shared" si="4"/>
        <v>0</v>
      </c>
    </row>
    <row r="285" spans="1:9">
      <c r="A285" s="13"/>
      <c r="C285"/>
      <c r="D285" s="12"/>
      <c r="E285" s="17"/>
      <c r="F285" s="17"/>
      <c r="I285" s="28">
        <f t="shared" si="4"/>
        <v>0</v>
      </c>
    </row>
    <row r="286" spans="1:9">
      <c r="A286" s="13"/>
      <c r="C286"/>
      <c r="D286" s="12"/>
      <c r="E286" s="17"/>
      <c r="F286" s="17"/>
      <c r="I286" s="28">
        <f t="shared" si="4"/>
        <v>0</v>
      </c>
    </row>
    <row r="287" spans="1:9">
      <c r="A287" s="13"/>
      <c r="C287"/>
      <c r="D287" s="12"/>
      <c r="E287" s="17"/>
      <c r="F287" s="17"/>
      <c r="I287" s="28">
        <f t="shared" si="4"/>
        <v>0</v>
      </c>
    </row>
    <row r="288" spans="1:9">
      <c r="A288" s="13"/>
      <c r="C288"/>
      <c r="D288" s="12"/>
      <c r="E288" s="17"/>
      <c r="F288" s="17"/>
      <c r="I288" s="28">
        <f t="shared" si="4"/>
        <v>0</v>
      </c>
    </row>
    <row r="289" spans="1:9">
      <c r="A289" s="13"/>
      <c r="C289"/>
      <c r="D289" s="12"/>
      <c r="E289" s="17"/>
      <c r="F289" s="17"/>
      <c r="I289" s="28">
        <f t="shared" si="4"/>
        <v>0</v>
      </c>
    </row>
    <row r="290" spans="1:9">
      <c r="A290" s="13"/>
      <c r="C290"/>
      <c r="D290" s="12"/>
      <c r="E290" s="17"/>
      <c r="F290" s="17"/>
      <c r="I290" s="28">
        <f t="shared" si="4"/>
        <v>0</v>
      </c>
    </row>
    <row r="291" spans="1:9">
      <c r="A291" s="13"/>
      <c r="C291"/>
      <c r="D291" s="12"/>
      <c r="E291" s="17"/>
      <c r="F291" s="17"/>
      <c r="I291" s="28">
        <f t="shared" si="4"/>
        <v>0</v>
      </c>
    </row>
    <row r="292" spans="1:9">
      <c r="A292" s="13"/>
      <c r="C292"/>
      <c r="D292" s="12"/>
      <c r="E292" s="17"/>
      <c r="F292" s="17"/>
      <c r="I292" s="28">
        <f t="shared" si="4"/>
        <v>0</v>
      </c>
    </row>
    <row r="293" spans="1:9">
      <c r="A293" s="13"/>
      <c r="C293"/>
      <c r="D293" s="12"/>
      <c r="E293" s="17"/>
      <c r="F293" s="17"/>
      <c r="I293" s="28">
        <f t="shared" si="4"/>
        <v>0</v>
      </c>
    </row>
    <row r="294" spans="1:9">
      <c r="A294" s="13"/>
      <c r="C294"/>
      <c r="D294" s="12"/>
      <c r="E294" s="17"/>
      <c r="F294" s="17"/>
      <c r="I294" s="28">
        <f t="shared" si="4"/>
        <v>0</v>
      </c>
    </row>
    <row r="295" spans="1:9">
      <c r="A295" s="13"/>
      <c r="C295"/>
      <c r="D295" s="12"/>
      <c r="E295" s="17"/>
      <c r="F295" s="17"/>
      <c r="I295" s="28">
        <f t="shared" si="4"/>
        <v>0</v>
      </c>
    </row>
    <row r="296" spans="1:9">
      <c r="A296" s="13"/>
      <c r="C296"/>
      <c r="D296" s="12"/>
      <c r="E296" s="17"/>
      <c r="F296" s="17"/>
      <c r="I296" s="28">
        <f t="shared" si="4"/>
        <v>0</v>
      </c>
    </row>
    <row r="297" spans="1:9">
      <c r="A297" s="13"/>
      <c r="C297"/>
      <c r="D297" s="12"/>
      <c r="E297" s="17"/>
      <c r="F297" s="17"/>
      <c r="I297" s="28">
        <f t="shared" si="4"/>
        <v>0</v>
      </c>
    </row>
    <row r="298" spans="1:9">
      <c r="A298" s="13"/>
      <c r="C298"/>
      <c r="D298" s="12"/>
      <c r="E298" s="17"/>
      <c r="F298" s="17"/>
      <c r="I298" s="28">
        <f t="shared" si="4"/>
        <v>0</v>
      </c>
    </row>
    <row r="299" spans="1:9">
      <c r="A299" s="13"/>
      <c r="C299"/>
      <c r="D299" s="12"/>
      <c r="E299" s="17"/>
      <c r="F299" s="17"/>
      <c r="I299" s="28">
        <f t="shared" si="4"/>
        <v>0</v>
      </c>
    </row>
    <row r="300" spans="1:9">
      <c r="A300" s="13"/>
      <c r="C300"/>
      <c r="D300" s="12"/>
      <c r="E300" s="17"/>
      <c r="F300" s="17"/>
      <c r="I300" s="28">
        <f t="shared" si="4"/>
        <v>0</v>
      </c>
    </row>
    <row r="301" spans="1:9">
      <c r="A301" s="13"/>
      <c r="C301"/>
      <c r="D301" s="12"/>
      <c r="E301" s="17"/>
      <c r="F301" s="17"/>
      <c r="I301" s="28">
        <f t="shared" si="4"/>
        <v>0</v>
      </c>
    </row>
    <row r="302" spans="1:9">
      <c r="A302" s="13"/>
      <c r="C302"/>
      <c r="D302" s="12"/>
      <c r="E302" s="17"/>
      <c r="F302" s="17"/>
      <c r="I302" s="28">
        <f t="shared" si="4"/>
        <v>0</v>
      </c>
    </row>
    <row r="303" spans="1:9">
      <c r="A303" s="13"/>
      <c r="C303"/>
      <c r="D303" s="12"/>
      <c r="E303" s="17"/>
      <c r="F303" s="17"/>
      <c r="I303" s="28">
        <f t="shared" si="4"/>
        <v>0</v>
      </c>
    </row>
    <row r="304" spans="1:9">
      <c r="A304" s="13"/>
      <c r="C304"/>
      <c r="D304" s="12"/>
      <c r="E304" s="17"/>
      <c r="F304" s="17"/>
      <c r="I304" s="28">
        <f t="shared" si="4"/>
        <v>0</v>
      </c>
    </row>
    <row r="305" spans="1:9">
      <c r="A305" s="13"/>
      <c r="C305"/>
      <c r="D305" s="12"/>
      <c r="E305" s="17"/>
      <c r="F305" s="17"/>
      <c r="I305" s="28">
        <f t="shared" si="4"/>
        <v>0</v>
      </c>
    </row>
    <row r="306" spans="1:9">
      <c r="A306" s="13"/>
      <c r="C306"/>
      <c r="D306" s="12"/>
      <c r="E306" s="17"/>
      <c r="F306" s="17"/>
      <c r="I306" s="28">
        <f t="shared" si="4"/>
        <v>0</v>
      </c>
    </row>
    <row r="307" spans="1:9">
      <c r="A307" s="13"/>
      <c r="C307"/>
      <c r="D307" s="12"/>
      <c r="E307" s="17"/>
      <c r="F307" s="17"/>
      <c r="I307" s="28">
        <f t="shared" si="4"/>
        <v>0</v>
      </c>
    </row>
    <row r="308" spans="1:9">
      <c r="A308" s="13"/>
      <c r="C308"/>
      <c r="D308" s="12"/>
      <c r="E308" s="17"/>
      <c r="F308" s="17"/>
      <c r="I308" s="28">
        <f t="shared" si="4"/>
        <v>0</v>
      </c>
    </row>
    <row r="309" spans="1:9">
      <c r="A309" s="13"/>
      <c r="C309"/>
      <c r="D309" s="12"/>
      <c r="E309" s="17"/>
      <c r="F309" s="17"/>
      <c r="I309" s="28">
        <f t="shared" si="4"/>
        <v>0</v>
      </c>
    </row>
    <row r="310" spans="1:9">
      <c r="A310" s="13"/>
      <c r="C310"/>
      <c r="D310" s="12"/>
      <c r="E310" s="17"/>
      <c r="F310" s="17"/>
      <c r="I310" s="28">
        <f t="shared" si="4"/>
        <v>0</v>
      </c>
    </row>
    <row r="311" spans="1:9">
      <c r="A311" s="13"/>
      <c r="C311"/>
      <c r="D311" s="12"/>
      <c r="E311" s="17"/>
      <c r="F311" s="17"/>
      <c r="I311" s="28">
        <f t="shared" si="4"/>
        <v>0</v>
      </c>
    </row>
    <row r="312" spans="1:9">
      <c r="A312" s="13"/>
      <c r="C312"/>
      <c r="D312" s="12"/>
      <c r="E312" s="17"/>
      <c r="F312" s="17"/>
      <c r="I312" s="28">
        <f t="shared" si="4"/>
        <v>0</v>
      </c>
    </row>
    <row r="313" spans="1:9">
      <c r="A313" s="13"/>
      <c r="C313"/>
      <c r="D313" s="12"/>
      <c r="E313" s="17"/>
      <c r="F313" s="17"/>
      <c r="I313" s="28">
        <f t="shared" si="4"/>
        <v>0</v>
      </c>
    </row>
    <row r="314" spans="1:9">
      <c r="A314" s="13"/>
      <c r="C314"/>
      <c r="D314" s="12"/>
      <c r="E314" s="17"/>
      <c r="F314" s="17"/>
      <c r="I314" s="28">
        <f t="shared" si="4"/>
        <v>0</v>
      </c>
    </row>
    <row r="315" spans="1:9">
      <c r="A315" s="13"/>
      <c r="C315"/>
      <c r="D315" s="12"/>
      <c r="E315" s="17"/>
      <c r="F315" s="17"/>
      <c r="I315" s="28">
        <f t="shared" si="4"/>
        <v>0</v>
      </c>
    </row>
    <row r="316" spans="1:9">
      <c r="A316" s="13"/>
      <c r="C316"/>
      <c r="D316" s="12"/>
      <c r="E316" s="17"/>
      <c r="F316" s="17"/>
      <c r="I316" s="28">
        <f t="shared" si="4"/>
        <v>0</v>
      </c>
    </row>
    <row r="317" spans="1:9">
      <c r="A317" s="13"/>
      <c r="C317"/>
      <c r="D317" s="12"/>
      <c r="E317" s="17"/>
      <c r="F317" s="17"/>
      <c r="I317" s="28">
        <f t="shared" si="4"/>
        <v>0</v>
      </c>
    </row>
    <row r="318" spans="1:9">
      <c r="A318" s="13"/>
      <c r="C318"/>
      <c r="D318" s="12"/>
      <c r="E318" s="17"/>
      <c r="F318" s="17"/>
      <c r="I318" s="28">
        <f t="shared" si="4"/>
        <v>0</v>
      </c>
    </row>
    <row r="319" spans="1:9">
      <c r="A319" s="13"/>
      <c r="C319"/>
      <c r="D319" s="12"/>
      <c r="E319" s="17"/>
      <c r="F319" s="17"/>
      <c r="I319" s="28">
        <f t="shared" si="4"/>
        <v>0</v>
      </c>
    </row>
    <row r="320" spans="1:9">
      <c r="A320" s="13"/>
      <c r="C320"/>
      <c r="D320" s="12"/>
      <c r="E320" s="17"/>
      <c r="F320" s="17"/>
      <c r="I320" s="28">
        <f t="shared" si="4"/>
        <v>0</v>
      </c>
    </row>
    <row r="321" spans="1:9">
      <c r="A321" s="13"/>
      <c r="C321"/>
      <c r="D321" s="12"/>
      <c r="E321" s="17"/>
      <c r="F321" s="17"/>
      <c r="I321" s="28">
        <f t="shared" si="4"/>
        <v>0</v>
      </c>
    </row>
    <row r="322" spans="1:9">
      <c r="A322" s="13"/>
      <c r="C322"/>
      <c r="D322" s="12"/>
      <c r="E322" s="17"/>
      <c r="F322" s="17"/>
      <c r="I322" s="28">
        <f t="shared" si="4"/>
        <v>0</v>
      </c>
    </row>
    <row r="323" spans="1:9">
      <c r="A323" s="13"/>
      <c r="C323"/>
      <c r="D323" s="12"/>
      <c r="E323" s="17"/>
      <c r="F323" s="17"/>
      <c r="I323" s="28">
        <f t="shared" si="4"/>
        <v>0</v>
      </c>
    </row>
    <row r="324" spans="1:9">
      <c r="A324" s="13"/>
      <c r="C324"/>
      <c r="D324" s="12"/>
      <c r="E324" s="17"/>
      <c r="F324" s="17"/>
      <c r="I324" s="28">
        <f t="shared" ref="I324:I387" si="5">ROUNDDOWN((E324-G324)*1440,0)</f>
        <v>0</v>
      </c>
    </row>
    <row r="325" spans="1:9">
      <c r="A325" s="13"/>
      <c r="C325"/>
      <c r="D325" s="12"/>
      <c r="E325" s="17"/>
      <c r="F325" s="17"/>
      <c r="I325" s="28">
        <f t="shared" si="5"/>
        <v>0</v>
      </c>
    </row>
    <row r="326" spans="1:9">
      <c r="A326" s="13"/>
      <c r="C326"/>
      <c r="D326" s="12"/>
      <c r="E326" s="17"/>
      <c r="F326" s="17"/>
      <c r="I326" s="28">
        <f t="shared" si="5"/>
        <v>0</v>
      </c>
    </row>
    <row r="327" spans="1:9">
      <c r="A327" s="13"/>
      <c r="C327"/>
      <c r="D327" s="12"/>
      <c r="E327" s="17"/>
      <c r="F327" s="17"/>
      <c r="I327" s="28">
        <f t="shared" si="5"/>
        <v>0</v>
      </c>
    </row>
    <row r="328" spans="1:9">
      <c r="A328" s="13"/>
      <c r="C328"/>
      <c r="D328" s="12"/>
      <c r="E328" s="17"/>
      <c r="F328" s="17"/>
      <c r="I328" s="28">
        <f t="shared" si="5"/>
        <v>0</v>
      </c>
    </row>
    <row r="329" spans="1:9">
      <c r="A329" s="13"/>
      <c r="C329"/>
      <c r="D329" s="12"/>
      <c r="E329" s="17"/>
      <c r="F329" s="17"/>
      <c r="I329" s="28">
        <f t="shared" si="5"/>
        <v>0</v>
      </c>
    </row>
    <row r="330" spans="1:9">
      <c r="A330" s="13"/>
      <c r="C330"/>
      <c r="D330" s="12"/>
      <c r="E330" s="17"/>
      <c r="F330" s="17"/>
      <c r="I330" s="28">
        <f t="shared" si="5"/>
        <v>0</v>
      </c>
    </row>
    <row r="331" spans="1:9">
      <c r="A331" s="13"/>
      <c r="C331"/>
      <c r="D331" s="12"/>
      <c r="E331" s="17"/>
      <c r="F331" s="17"/>
      <c r="I331" s="28">
        <f t="shared" si="5"/>
        <v>0</v>
      </c>
    </row>
    <row r="332" spans="1:9">
      <c r="A332" s="13"/>
      <c r="C332"/>
      <c r="D332" s="12"/>
      <c r="E332" s="17"/>
      <c r="F332" s="17"/>
      <c r="I332" s="28">
        <f t="shared" si="5"/>
        <v>0</v>
      </c>
    </row>
    <row r="333" spans="1:9">
      <c r="A333" s="13"/>
      <c r="C333"/>
      <c r="D333" s="12"/>
      <c r="E333" s="17"/>
      <c r="F333" s="17"/>
      <c r="I333" s="28">
        <f t="shared" si="5"/>
        <v>0</v>
      </c>
    </row>
    <row r="334" spans="1:9">
      <c r="A334" s="13"/>
      <c r="C334"/>
      <c r="D334" s="12"/>
      <c r="E334" s="17"/>
      <c r="F334" s="17"/>
      <c r="I334" s="28">
        <f t="shared" si="5"/>
        <v>0</v>
      </c>
    </row>
    <row r="335" spans="1:9">
      <c r="A335" s="13"/>
      <c r="C335"/>
      <c r="D335" s="12"/>
      <c r="E335" s="17"/>
      <c r="F335" s="17"/>
      <c r="I335" s="28">
        <f t="shared" si="5"/>
        <v>0</v>
      </c>
    </row>
    <row r="336" spans="1:9">
      <c r="A336" s="13"/>
      <c r="C336"/>
      <c r="D336" s="12"/>
      <c r="E336" s="17"/>
      <c r="F336" s="17"/>
      <c r="I336" s="28">
        <f t="shared" si="5"/>
        <v>0</v>
      </c>
    </row>
    <row r="337" spans="1:9">
      <c r="A337" s="13"/>
      <c r="C337"/>
      <c r="D337" s="12"/>
      <c r="E337" s="17"/>
      <c r="F337" s="17"/>
      <c r="I337" s="28">
        <f t="shared" si="5"/>
        <v>0</v>
      </c>
    </row>
    <row r="338" spans="1:9">
      <c r="A338" s="13"/>
      <c r="C338"/>
      <c r="D338" s="12"/>
      <c r="E338" s="17"/>
      <c r="F338" s="17"/>
      <c r="I338" s="28">
        <f t="shared" si="5"/>
        <v>0</v>
      </c>
    </row>
    <row r="339" spans="1:9">
      <c r="A339" s="13"/>
      <c r="C339"/>
      <c r="D339" s="12"/>
      <c r="E339" s="17"/>
      <c r="F339" s="17"/>
      <c r="I339" s="28">
        <f t="shared" si="5"/>
        <v>0</v>
      </c>
    </row>
    <row r="340" spans="1:9">
      <c r="A340" s="13"/>
      <c r="C340"/>
      <c r="D340" s="12"/>
      <c r="E340" s="17"/>
      <c r="F340" s="17"/>
      <c r="I340" s="28">
        <f t="shared" si="5"/>
        <v>0</v>
      </c>
    </row>
    <row r="341" spans="1:9">
      <c r="A341" s="13"/>
      <c r="C341"/>
      <c r="D341" s="12"/>
      <c r="E341" s="17"/>
      <c r="F341" s="17"/>
      <c r="I341" s="28">
        <f t="shared" si="5"/>
        <v>0</v>
      </c>
    </row>
    <row r="342" spans="1:9">
      <c r="A342" s="13"/>
      <c r="C342"/>
      <c r="D342" s="12"/>
      <c r="E342" s="17"/>
      <c r="F342" s="17"/>
      <c r="I342" s="28">
        <f t="shared" si="5"/>
        <v>0</v>
      </c>
    </row>
    <row r="343" spans="1:9">
      <c r="A343" s="13"/>
      <c r="C343"/>
      <c r="D343" s="12"/>
      <c r="E343" s="17"/>
      <c r="F343" s="17"/>
      <c r="I343" s="28">
        <f t="shared" si="5"/>
        <v>0</v>
      </c>
    </row>
    <row r="344" spans="1:9">
      <c r="A344" s="13"/>
      <c r="C344"/>
      <c r="D344" s="12"/>
      <c r="E344" s="17"/>
      <c r="F344" s="17"/>
      <c r="I344" s="28">
        <f t="shared" si="5"/>
        <v>0</v>
      </c>
    </row>
    <row r="345" spans="1:9">
      <c r="A345" s="13"/>
      <c r="C345"/>
      <c r="D345" s="12"/>
      <c r="E345" s="17"/>
      <c r="F345" s="17"/>
      <c r="I345" s="28">
        <f t="shared" si="5"/>
        <v>0</v>
      </c>
    </row>
    <row r="346" spans="1:9">
      <c r="A346" s="13"/>
      <c r="C346"/>
      <c r="D346" s="12"/>
      <c r="E346" s="17"/>
      <c r="F346" s="17"/>
      <c r="I346" s="28">
        <f t="shared" si="5"/>
        <v>0</v>
      </c>
    </row>
    <row r="347" spans="1:9">
      <c r="A347" s="13"/>
      <c r="C347"/>
      <c r="D347" s="12"/>
      <c r="E347" s="17"/>
      <c r="F347" s="17"/>
      <c r="I347" s="28">
        <f t="shared" si="5"/>
        <v>0</v>
      </c>
    </row>
    <row r="348" spans="1:9">
      <c r="A348" s="13"/>
      <c r="C348"/>
      <c r="D348" s="12"/>
      <c r="E348" s="17"/>
      <c r="F348" s="17"/>
      <c r="I348" s="28">
        <f t="shared" si="5"/>
        <v>0</v>
      </c>
    </row>
    <row r="349" spans="1:9">
      <c r="A349" s="13"/>
      <c r="C349"/>
      <c r="D349" s="12"/>
      <c r="E349" s="17"/>
      <c r="F349" s="17"/>
      <c r="I349" s="28">
        <f t="shared" si="5"/>
        <v>0</v>
      </c>
    </row>
    <row r="350" spans="1:9">
      <c r="A350" s="13"/>
      <c r="C350"/>
      <c r="D350" s="12"/>
      <c r="E350" s="17"/>
      <c r="F350" s="17"/>
      <c r="I350" s="28">
        <f t="shared" si="5"/>
        <v>0</v>
      </c>
    </row>
    <row r="351" spans="1:9">
      <c r="A351" s="13"/>
      <c r="C351"/>
      <c r="D351" s="12"/>
      <c r="E351" s="17"/>
      <c r="F351" s="17"/>
      <c r="I351" s="28">
        <f t="shared" si="5"/>
        <v>0</v>
      </c>
    </row>
    <row r="352" spans="1:9">
      <c r="A352" s="13"/>
      <c r="C352"/>
      <c r="D352" s="12"/>
      <c r="E352" s="17"/>
      <c r="F352" s="17"/>
      <c r="I352" s="28">
        <f t="shared" si="5"/>
        <v>0</v>
      </c>
    </row>
    <row r="353" spans="1:9">
      <c r="A353" s="13"/>
      <c r="C353"/>
      <c r="D353" s="12"/>
      <c r="E353" s="17"/>
      <c r="F353" s="17"/>
      <c r="I353" s="28">
        <f t="shared" si="5"/>
        <v>0</v>
      </c>
    </row>
    <row r="354" spans="1:9">
      <c r="A354" s="13"/>
      <c r="C354"/>
      <c r="D354" s="12"/>
      <c r="E354" s="17"/>
      <c r="F354" s="17"/>
      <c r="I354" s="28">
        <f t="shared" si="5"/>
        <v>0</v>
      </c>
    </row>
    <row r="355" spans="1:9">
      <c r="A355" s="13"/>
      <c r="C355"/>
      <c r="D355" s="12"/>
      <c r="E355" s="17"/>
      <c r="F355" s="17"/>
      <c r="I355" s="28">
        <f t="shared" si="5"/>
        <v>0</v>
      </c>
    </row>
    <row r="356" spans="1:9">
      <c r="A356" s="13"/>
      <c r="C356"/>
      <c r="D356" s="12"/>
      <c r="E356" s="17"/>
      <c r="F356" s="17"/>
      <c r="I356" s="28">
        <f t="shared" si="5"/>
        <v>0</v>
      </c>
    </row>
    <row r="357" spans="1:9">
      <c r="A357" s="13"/>
      <c r="C357"/>
      <c r="D357" s="12"/>
      <c r="E357" s="17"/>
      <c r="F357" s="17"/>
      <c r="I357" s="28">
        <f t="shared" si="5"/>
        <v>0</v>
      </c>
    </row>
    <row r="358" spans="1:9">
      <c r="A358" s="13"/>
      <c r="C358"/>
      <c r="D358" s="12"/>
      <c r="E358" s="17"/>
      <c r="F358" s="17"/>
      <c r="I358" s="28">
        <f t="shared" si="5"/>
        <v>0</v>
      </c>
    </row>
    <row r="359" spans="1:9">
      <c r="A359" s="13"/>
      <c r="C359"/>
      <c r="D359" s="12"/>
      <c r="E359" s="17"/>
      <c r="F359" s="17"/>
      <c r="I359" s="28">
        <f t="shared" si="5"/>
        <v>0</v>
      </c>
    </row>
    <row r="360" spans="1:9">
      <c r="A360" s="13"/>
      <c r="C360"/>
      <c r="D360" s="12"/>
      <c r="E360" s="17"/>
      <c r="F360" s="17"/>
      <c r="I360" s="28">
        <f t="shared" si="5"/>
        <v>0</v>
      </c>
    </row>
    <row r="361" spans="1:9">
      <c r="A361" s="13"/>
      <c r="C361"/>
      <c r="D361" s="12"/>
      <c r="E361" s="17"/>
      <c r="F361" s="17"/>
      <c r="I361" s="28">
        <f t="shared" si="5"/>
        <v>0</v>
      </c>
    </row>
    <row r="362" spans="1:9">
      <c r="A362" s="13"/>
      <c r="C362"/>
      <c r="D362" s="12"/>
      <c r="E362" s="17"/>
      <c r="F362" s="17"/>
      <c r="I362" s="28">
        <f t="shared" si="5"/>
        <v>0</v>
      </c>
    </row>
    <row r="363" spans="1:9">
      <c r="A363" s="13"/>
      <c r="C363"/>
      <c r="D363" s="12"/>
      <c r="E363" s="17"/>
      <c r="F363" s="17"/>
      <c r="I363" s="28">
        <f t="shared" si="5"/>
        <v>0</v>
      </c>
    </row>
    <row r="364" spans="1:9">
      <c r="A364" s="13"/>
      <c r="C364"/>
      <c r="D364" s="12"/>
      <c r="E364" s="17"/>
      <c r="F364" s="17"/>
      <c r="I364" s="28">
        <f t="shared" si="5"/>
        <v>0</v>
      </c>
    </row>
    <row r="365" spans="1:9">
      <c r="A365" s="13"/>
      <c r="C365"/>
      <c r="D365" s="12"/>
      <c r="E365" s="17"/>
      <c r="F365" s="17"/>
      <c r="I365" s="28">
        <f t="shared" si="5"/>
        <v>0</v>
      </c>
    </row>
    <row r="366" spans="1:9">
      <c r="A366" s="13"/>
      <c r="C366"/>
      <c r="D366" s="12"/>
      <c r="E366" s="17"/>
      <c r="F366" s="17"/>
      <c r="I366" s="28">
        <f t="shared" si="5"/>
        <v>0</v>
      </c>
    </row>
    <row r="367" spans="1:9">
      <c r="A367" s="13"/>
      <c r="C367"/>
      <c r="D367" s="12"/>
      <c r="E367" s="17"/>
      <c r="F367" s="17"/>
      <c r="I367" s="28">
        <f t="shared" si="5"/>
        <v>0</v>
      </c>
    </row>
    <row r="368" spans="1:9">
      <c r="A368" s="13"/>
      <c r="C368"/>
      <c r="D368" s="12"/>
      <c r="E368" s="17"/>
      <c r="F368" s="17"/>
      <c r="I368" s="28">
        <f t="shared" si="5"/>
        <v>0</v>
      </c>
    </row>
    <row r="369" spans="1:9">
      <c r="A369" s="13"/>
      <c r="C369"/>
      <c r="D369" s="12"/>
      <c r="E369" s="17"/>
      <c r="F369" s="17"/>
      <c r="I369" s="28">
        <f t="shared" si="5"/>
        <v>0</v>
      </c>
    </row>
    <row r="370" spans="1:9">
      <c r="A370" s="13"/>
      <c r="C370"/>
      <c r="D370" s="12"/>
      <c r="E370" s="17"/>
      <c r="F370" s="17"/>
      <c r="I370" s="28">
        <f t="shared" si="5"/>
        <v>0</v>
      </c>
    </row>
    <row r="371" spans="1:9">
      <c r="A371" s="13"/>
      <c r="C371"/>
      <c r="D371" s="12"/>
      <c r="E371" s="17"/>
      <c r="F371" s="17"/>
      <c r="I371" s="28">
        <f t="shared" si="5"/>
        <v>0</v>
      </c>
    </row>
    <row r="372" spans="1:9">
      <c r="A372" s="13"/>
      <c r="C372"/>
      <c r="D372" s="12"/>
      <c r="E372" s="17"/>
      <c r="F372" s="17"/>
      <c r="I372" s="28">
        <f t="shared" si="5"/>
        <v>0</v>
      </c>
    </row>
    <row r="373" spans="1:9">
      <c r="A373" s="13"/>
      <c r="C373"/>
      <c r="D373" s="12"/>
      <c r="E373" s="17"/>
      <c r="F373" s="17"/>
      <c r="I373" s="28">
        <f t="shared" si="5"/>
        <v>0</v>
      </c>
    </row>
    <row r="374" spans="1:9">
      <c r="A374" s="13"/>
      <c r="C374"/>
      <c r="D374" s="12"/>
      <c r="E374" s="17"/>
      <c r="F374" s="17"/>
      <c r="I374" s="28">
        <f t="shared" si="5"/>
        <v>0</v>
      </c>
    </row>
    <row r="375" spans="1:9">
      <c r="A375" s="13"/>
      <c r="C375"/>
      <c r="D375" s="12"/>
      <c r="E375" s="17"/>
      <c r="F375" s="17"/>
      <c r="I375" s="28">
        <f t="shared" si="5"/>
        <v>0</v>
      </c>
    </row>
    <row r="376" spans="1:9">
      <c r="A376" s="13"/>
      <c r="C376"/>
      <c r="D376" s="12"/>
      <c r="E376" s="17"/>
      <c r="F376" s="17"/>
      <c r="I376" s="28">
        <f t="shared" si="5"/>
        <v>0</v>
      </c>
    </row>
    <row r="377" spans="1:9">
      <c r="A377" s="13"/>
      <c r="C377"/>
      <c r="D377" s="12"/>
      <c r="E377" s="17"/>
      <c r="F377" s="17"/>
      <c r="I377" s="28">
        <f t="shared" si="5"/>
        <v>0</v>
      </c>
    </row>
    <row r="378" spans="1:9">
      <c r="A378" s="13"/>
      <c r="C378"/>
      <c r="D378" s="12"/>
      <c r="E378" s="17"/>
      <c r="F378" s="17"/>
      <c r="I378" s="28">
        <f t="shared" si="5"/>
        <v>0</v>
      </c>
    </row>
    <row r="379" spans="1:9">
      <c r="A379" s="13"/>
      <c r="C379"/>
      <c r="D379" s="12"/>
      <c r="E379" s="17"/>
      <c r="F379" s="17"/>
      <c r="I379" s="28">
        <f t="shared" si="5"/>
        <v>0</v>
      </c>
    </row>
    <row r="380" spans="1:9">
      <c r="A380" s="13"/>
      <c r="C380"/>
      <c r="D380" s="12"/>
      <c r="E380" s="17"/>
      <c r="F380" s="17"/>
      <c r="I380" s="28">
        <f t="shared" si="5"/>
        <v>0</v>
      </c>
    </row>
    <row r="381" spans="1:9">
      <c r="A381" s="13"/>
      <c r="C381"/>
      <c r="D381" s="12"/>
      <c r="E381" s="17"/>
      <c r="F381" s="17"/>
      <c r="I381" s="28">
        <f t="shared" si="5"/>
        <v>0</v>
      </c>
    </row>
    <row r="382" spans="1:9">
      <c r="A382" s="13"/>
      <c r="C382"/>
      <c r="D382" s="12"/>
      <c r="E382" s="17"/>
      <c r="F382" s="17"/>
      <c r="I382" s="28">
        <f t="shared" si="5"/>
        <v>0</v>
      </c>
    </row>
    <row r="383" spans="1:9">
      <c r="A383" s="13"/>
      <c r="C383"/>
      <c r="D383" s="12"/>
      <c r="E383" s="17"/>
      <c r="F383" s="17"/>
      <c r="I383" s="28">
        <f t="shared" si="5"/>
        <v>0</v>
      </c>
    </row>
    <row r="384" spans="1:9">
      <c r="A384" s="13"/>
      <c r="C384"/>
      <c r="D384" s="12"/>
      <c r="E384" s="17"/>
      <c r="F384" s="17"/>
      <c r="I384" s="28">
        <f t="shared" si="5"/>
        <v>0</v>
      </c>
    </row>
    <row r="385" spans="1:9">
      <c r="A385" s="13"/>
      <c r="C385"/>
      <c r="D385" s="12"/>
      <c r="E385" s="17"/>
      <c r="F385" s="17"/>
      <c r="I385" s="28">
        <f t="shared" si="5"/>
        <v>0</v>
      </c>
    </row>
    <row r="386" spans="1:9">
      <c r="A386" s="13"/>
      <c r="C386"/>
      <c r="D386" s="12"/>
      <c r="E386" s="17"/>
      <c r="F386" s="17"/>
      <c r="I386" s="28">
        <f t="shared" si="5"/>
        <v>0</v>
      </c>
    </row>
    <row r="387" spans="1:9">
      <c r="A387" s="13"/>
      <c r="C387"/>
      <c r="D387" s="12"/>
      <c r="E387" s="17"/>
      <c r="F387" s="17"/>
      <c r="I387" s="28">
        <f t="shared" si="5"/>
        <v>0</v>
      </c>
    </row>
    <row r="388" spans="1:9">
      <c r="A388" s="13"/>
      <c r="C388"/>
      <c r="D388" s="12"/>
      <c r="E388" s="17"/>
      <c r="F388" s="17"/>
      <c r="I388" s="28">
        <f t="shared" ref="I388:I451" si="6">ROUNDDOWN((E388-G388)*1440,0)</f>
        <v>0</v>
      </c>
    </row>
    <row r="389" spans="1:9">
      <c r="A389" s="13"/>
      <c r="C389"/>
      <c r="D389" s="12"/>
      <c r="E389" s="17"/>
      <c r="F389" s="17"/>
      <c r="I389" s="28">
        <f t="shared" si="6"/>
        <v>0</v>
      </c>
    </row>
    <row r="390" spans="1:9">
      <c r="A390" s="13"/>
      <c r="C390"/>
      <c r="D390" s="12"/>
      <c r="E390" s="17"/>
      <c r="F390" s="17"/>
      <c r="I390" s="28">
        <f t="shared" si="6"/>
        <v>0</v>
      </c>
    </row>
    <row r="391" spans="1:9">
      <c r="A391" s="13"/>
      <c r="C391"/>
      <c r="D391" s="12"/>
      <c r="E391" s="17"/>
      <c r="F391" s="17"/>
      <c r="I391" s="28">
        <f t="shared" si="6"/>
        <v>0</v>
      </c>
    </row>
    <row r="392" spans="1:9">
      <c r="A392" s="13"/>
      <c r="C392"/>
      <c r="D392" s="12"/>
      <c r="E392" s="17"/>
      <c r="F392" s="17"/>
      <c r="I392" s="28">
        <f t="shared" si="6"/>
        <v>0</v>
      </c>
    </row>
    <row r="393" spans="1:9">
      <c r="A393" s="13"/>
      <c r="C393"/>
      <c r="D393" s="12"/>
      <c r="E393" s="17"/>
      <c r="F393" s="17"/>
      <c r="I393" s="28">
        <f t="shared" si="6"/>
        <v>0</v>
      </c>
    </row>
    <row r="394" spans="1:9">
      <c r="A394" s="13"/>
      <c r="C394"/>
      <c r="D394" s="12"/>
      <c r="E394" s="17"/>
      <c r="F394" s="17"/>
      <c r="I394" s="28">
        <f t="shared" si="6"/>
        <v>0</v>
      </c>
    </row>
    <row r="395" spans="1:9">
      <c r="A395" s="13"/>
      <c r="C395"/>
      <c r="D395" s="12"/>
      <c r="E395" s="17"/>
      <c r="F395" s="17"/>
      <c r="I395" s="28">
        <f t="shared" si="6"/>
        <v>0</v>
      </c>
    </row>
    <row r="396" spans="1:9">
      <c r="A396" s="13"/>
      <c r="C396"/>
      <c r="D396" s="12"/>
      <c r="E396" s="17"/>
      <c r="F396" s="17"/>
      <c r="I396" s="28">
        <f t="shared" si="6"/>
        <v>0</v>
      </c>
    </row>
    <row r="397" spans="1:9">
      <c r="A397" s="13"/>
      <c r="C397"/>
      <c r="D397" s="12"/>
      <c r="E397" s="17"/>
      <c r="F397" s="17"/>
      <c r="I397" s="28">
        <f t="shared" si="6"/>
        <v>0</v>
      </c>
    </row>
    <row r="398" spans="1:9">
      <c r="A398" s="13"/>
      <c r="C398"/>
      <c r="D398" s="12"/>
      <c r="E398" s="17"/>
      <c r="F398" s="17"/>
      <c r="I398" s="28">
        <f t="shared" si="6"/>
        <v>0</v>
      </c>
    </row>
    <row r="399" spans="1:9">
      <c r="A399" s="13"/>
      <c r="C399"/>
      <c r="D399" s="12"/>
      <c r="E399" s="17"/>
      <c r="F399" s="17"/>
      <c r="I399" s="28">
        <f t="shared" si="6"/>
        <v>0</v>
      </c>
    </row>
    <row r="400" spans="1:9">
      <c r="A400" s="13"/>
      <c r="C400"/>
      <c r="D400" s="12"/>
      <c r="E400" s="17"/>
      <c r="F400" s="17"/>
      <c r="I400" s="28">
        <f t="shared" si="6"/>
        <v>0</v>
      </c>
    </row>
    <row r="401" spans="1:9">
      <c r="A401" s="13"/>
      <c r="C401"/>
      <c r="D401" s="12"/>
      <c r="E401" s="17"/>
      <c r="F401" s="17"/>
      <c r="I401" s="28">
        <f t="shared" si="6"/>
        <v>0</v>
      </c>
    </row>
    <row r="402" spans="1:9">
      <c r="A402" s="13"/>
      <c r="C402"/>
      <c r="D402" s="12"/>
      <c r="E402" s="17"/>
      <c r="F402" s="17"/>
      <c r="I402" s="28">
        <f t="shared" si="6"/>
        <v>0</v>
      </c>
    </row>
    <row r="403" spans="1:9">
      <c r="A403" s="13"/>
      <c r="C403"/>
      <c r="D403" s="12"/>
      <c r="E403" s="17"/>
      <c r="F403" s="17"/>
      <c r="I403" s="28">
        <f t="shared" si="6"/>
        <v>0</v>
      </c>
    </row>
    <row r="404" spans="1:9">
      <c r="A404" s="13"/>
      <c r="C404"/>
      <c r="D404" s="12"/>
      <c r="E404" s="17"/>
      <c r="F404" s="17"/>
      <c r="I404" s="28">
        <f t="shared" si="6"/>
        <v>0</v>
      </c>
    </row>
    <row r="405" spans="1:9">
      <c r="A405" s="13"/>
      <c r="C405"/>
      <c r="D405" s="12"/>
      <c r="E405" s="17"/>
      <c r="F405" s="17"/>
      <c r="I405" s="28">
        <f t="shared" si="6"/>
        <v>0</v>
      </c>
    </row>
    <row r="406" spans="1:9">
      <c r="A406" s="13"/>
      <c r="C406"/>
      <c r="D406" s="12"/>
      <c r="E406" s="17"/>
      <c r="F406" s="17"/>
      <c r="I406" s="28">
        <f t="shared" si="6"/>
        <v>0</v>
      </c>
    </row>
    <row r="407" spans="1:9">
      <c r="A407" s="13"/>
      <c r="C407"/>
      <c r="D407" s="12"/>
      <c r="E407" s="17"/>
      <c r="F407" s="17"/>
      <c r="I407" s="28">
        <f t="shared" si="6"/>
        <v>0</v>
      </c>
    </row>
    <row r="408" spans="1:9">
      <c r="A408" s="13"/>
      <c r="C408"/>
      <c r="D408" s="12"/>
      <c r="E408" s="17"/>
      <c r="F408" s="17"/>
      <c r="I408" s="28">
        <f t="shared" si="6"/>
        <v>0</v>
      </c>
    </row>
    <row r="409" spans="1:9">
      <c r="A409" s="13"/>
      <c r="C409"/>
      <c r="D409" s="12"/>
      <c r="E409" s="17"/>
      <c r="F409" s="17"/>
      <c r="I409" s="28">
        <f t="shared" si="6"/>
        <v>0</v>
      </c>
    </row>
    <row r="410" spans="1:9">
      <c r="A410" s="13"/>
      <c r="C410"/>
      <c r="D410" s="12"/>
      <c r="E410" s="17"/>
      <c r="F410" s="17"/>
      <c r="I410" s="28">
        <f t="shared" si="6"/>
        <v>0</v>
      </c>
    </row>
    <row r="411" spans="1:9">
      <c r="A411" s="13"/>
      <c r="C411"/>
      <c r="D411" s="12"/>
      <c r="E411" s="17"/>
      <c r="F411" s="17"/>
      <c r="I411" s="28">
        <f t="shared" si="6"/>
        <v>0</v>
      </c>
    </row>
    <row r="412" spans="1:9">
      <c r="A412" s="13"/>
      <c r="C412"/>
      <c r="D412" s="12"/>
      <c r="E412" s="17"/>
      <c r="F412" s="17"/>
      <c r="I412" s="28">
        <f t="shared" si="6"/>
        <v>0</v>
      </c>
    </row>
    <row r="413" spans="1:9">
      <c r="A413" s="13"/>
      <c r="C413"/>
      <c r="D413" s="12"/>
      <c r="E413" s="17"/>
      <c r="F413" s="17"/>
      <c r="I413" s="28">
        <f t="shared" si="6"/>
        <v>0</v>
      </c>
    </row>
    <row r="414" spans="1:9">
      <c r="A414" s="13"/>
      <c r="C414"/>
      <c r="D414" s="12"/>
      <c r="E414" s="17"/>
      <c r="F414" s="17"/>
      <c r="I414" s="28">
        <f t="shared" si="6"/>
        <v>0</v>
      </c>
    </row>
    <row r="415" spans="1:9">
      <c r="A415" s="13"/>
      <c r="C415"/>
      <c r="D415" s="12"/>
      <c r="E415" s="17"/>
      <c r="F415" s="17"/>
      <c r="I415" s="28">
        <f t="shared" si="6"/>
        <v>0</v>
      </c>
    </row>
    <row r="416" spans="1:9">
      <c r="A416" s="13"/>
      <c r="C416"/>
      <c r="D416" s="12"/>
      <c r="E416" s="17"/>
      <c r="F416" s="17"/>
      <c r="I416" s="28">
        <f t="shared" si="6"/>
        <v>0</v>
      </c>
    </row>
    <row r="417" spans="1:9">
      <c r="A417" s="13"/>
      <c r="C417"/>
      <c r="D417" s="12"/>
      <c r="E417" s="17"/>
      <c r="F417" s="17"/>
      <c r="I417" s="28">
        <f t="shared" si="6"/>
        <v>0</v>
      </c>
    </row>
    <row r="418" spans="1:9">
      <c r="A418" s="13"/>
      <c r="C418"/>
      <c r="D418" s="12"/>
      <c r="E418" s="17"/>
      <c r="F418" s="17"/>
      <c r="I418" s="28">
        <f t="shared" si="6"/>
        <v>0</v>
      </c>
    </row>
    <row r="419" spans="1:9">
      <c r="A419" s="13"/>
      <c r="C419"/>
      <c r="D419" s="12"/>
      <c r="E419" s="17"/>
      <c r="F419" s="17"/>
      <c r="I419" s="28">
        <f t="shared" si="6"/>
        <v>0</v>
      </c>
    </row>
    <row r="420" spans="1:9">
      <c r="A420" s="13"/>
      <c r="C420"/>
      <c r="D420" s="12"/>
      <c r="E420" s="17"/>
      <c r="F420" s="17"/>
      <c r="I420" s="28">
        <f t="shared" si="6"/>
        <v>0</v>
      </c>
    </row>
    <row r="421" spans="1:9">
      <c r="A421" s="13"/>
      <c r="C421"/>
      <c r="D421" s="12"/>
      <c r="E421" s="17"/>
      <c r="F421" s="17"/>
      <c r="I421" s="28">
        <f t="shared" si="6"/>
        <v>0</v>
      </c>
    </row>
    <row r="422" spans="1:9">
      <c r="A422" s="13"/>
      <c r="C422"/>
      <c r="D422" s="12"/>
      <c r="E422" s="17"/>
      <c r="F422" s="17"/>
      <c r="I422" s="28">
        <f t="shared" si="6"/>
        <v>0</v>
      </c>
    </row>
    <row r="423" spans="1:9">
      <c r="A423" s="13"/>
      <c r="C423"/>
      <c r="D423" s="12"/>
      <c r="E423" s="17"/>
      <c r="F423" s="17"/>
      <c r="I423" s="28">
        <f t="shared" si="6"/>
        <v>0</v>
      </c>
    </row>
    <row r="424" spans="1:9">
      <c r="A424" s="13"/>
      <c r="C424"/>
      <c r="D424" s="12"/>
      <c r="E424" s="17"/>
      <c r="F424" s="17"/>
      <c r="I424" s="28">
        <f t="shared" si="6"/>
        <v>0</v>
      </c>
    </row>
    <row r="425" spans="1:9">
      <c r="A425" s="13"/>
      <c r="C425"/>
      <c r="D425" s="12"/>
      <c r="E425" s="17"/>
      <c r="F425" s="17"/>
      <c r="I425" s="28">
        <f t="shared" si="6"/>
        <v>0</v>
      </c>
    </row>
    <row r="426" spans="1:9">
      <c r="A426" s="13"/>
      <c r="C426"/>
      <c r="D426" s="12"/>
      <c r="E426" s="17"/>
      <c r="F426" s="17"/>
      <c r="I426" s="28">
        <f t="shared" si="6"/>
        <v>0</v>
      </c>
    </row>
    <row r="427" spans="1:9">
      <c r="A427" s="13"/>
      <c r="C427"/>
      <c r="D427" s="12"/>
      <c r="E427" s="17"/>
      <c r="F427" s="17"/>
      <c r="I427" s="28">
        <f t="shared" si="6"/>
        <v>0</v>
      </c>
    </row>
    <row r="428" spans="1:9">
      <c r="A428" s="13"/>
      <c r="C428"/>
      <c r="D428" s="12"/>
      <c r="E428" s="17"/>
      <c r="F428" s="17"/>
      <c r="I428" s="28">
        <f t="shared" si="6"/>
        <v>0</v>
      </c>
    </row>
    <row r="429" spans="1:9">
      <c r="A429" s="13"/>
      <c r="C429"/>
      <c r="D429" s="12"/>
      <c r="E429" s="17"/>
      <c r="F429" s="17"/>
      <c r="I429" s="28">
        <f t="shared" si="6"/>
        <v>0</v>
      </c>
    </row>
    <row r="430" spans="1:9">
      <c r="A430" s="13"/>
      <c r="C430"/>
      <c r="D430" s="12"/>
      <c r="E430" s="17"/>
      <c r="F430" s="17"/>
      <c r="I430" s="28">
        <f t="shared" si="6"/>
        <v>0</v>
      </c>
    </row>
    <row r="431" spans="1:9">
      <c r="A431" s="13"/>
      <c r="C431"/>
      <c r="D431" s="12"/>
      <c r="E431" s="17"/>
      <c r="F431" s="17"/>
      <c r="I431" s="28">
        <f t="shared" si="6"/>
        <v>0</v>
      </c>
    </row>
    <row r="432" spans="1:9">
      <c r="A432" s="13"/>
      <c r="C432"/>
      <c r="D432" s="12"/>
      <c r="E432" s="17"/>
      <c r="F432" s="17"/>
      <c r="I432" s="28">
        <f t="shared" si="6"/>
        <v>0</v>
      </c>
    </row>
    <row r="433" spans="1:9">
      <c r="A433" s="13"/>
      <c r="C433"/>
      <c r="D433" s="12"/>
      <c r="E433" s="17"/>
      <c r="F433" s="17"/>
      <c r="I433" s="28">
        <f t="shared" si="6"/>
        <v>0</v>
      </c>
    </row>
    <row r="434" spans="1:9">
      <c r="A434" s="13"/>
      <c r="C434"/>
      <c r="D434" s="12"/>
      <c r="E434" s="17"/>
      <c r="F434" s="17"/>
      <c r="I434" s="28">
        <f t="shared" si="6"/>
        <v>0</v>
      </c>
    </row>
    <row r="435" spans="1:9">
      <c r="A435" s="13"/>
      <c r="C435"/>
      <c r="D435" s="12"/>
      <c r="E435" s="17"/>
      <c r="F435" s="17"/>
      <c r="I435" s="28">
        <f t="shared" si="6"/>
        <v>0</v>
      </c>
    </row>
    <row r="436" spans="1:9">
      <c r="A436" s="13"/>
      <c r="C436"/>
      <c r="D436" s="12"/>
      <c r="E436" s="17"/>
      <c r="F436" s="17"/>
      <c r="I436" s="28">
        <f t="shared" si="6"/>
        <v>0</v>
      </c>
    </row>
    <row r="437" spans="1:9">
      <c r="A437" s="13"/>
      <c r="C437"/>
      <c r="D437" s="12"/>
      <c r="E437" s="17"/>
      <c r="F437" s="17"/>
      <c r="I437" s="28">
        <f t="shared" si="6"/>
        <v>0</v>
      </c>
    </row>
    <row r="438" spans="1:9">
      <c r="A438" s="13"/>
      <c r="C438"/>
      <c r="D438" s="12"/>
      <c r="E438" s="17"/>
      <c r="F438" s="17"/>
      <c r="I438" s="28">
        <f t="shared" si="6"/>
        <v>0</v>
      </c>
    </row>
    <row r="439" spans="1:9">
      <c r="A439" s="13"/>
      <c r="C439"/>
      <c r="D439" s="12"/>
      <c r="E439" s="17"/>
      <c r="F439" s="17"/>
      <c r="I439" s="28">
        <f t="shared" si="6"/>
        <v>0</v>
      </c>
    </row>
    <row r="440" spans="1:9">
      <c r="A440" s="13"/>
      <c r="C440"/>
      <c r="D440" s="12"/>
      <c r="E440" s="17"/>
      <c r="F440" s="17"/>
      <c r="I440" s="28">
        <f t="shared" si="6"/>
        <v>0</v>
      </c>
    </row>
    <row r="441" spans="1:9">
      <c r="A441" s="13"/>
      <c r="C441"/>
      <c r="D441" s="12"/>
      <c r="E441" s="17"/>
      <c r="F441" s="17"/>
      <c r="I441" s="28">
        <f t="shared" si="6"/>
        <v>0</v>
      </c>
    </row>
    <row r="442" spans="1:9">
      <c r="A442" s="13"/>
      <c r="C442"/>
      <c r="D442" s="12"/>
      <c r="E442" s="17"/>
      <c r="F442" s="17"/>
      <c r="I442" s="28">
        <f t="shared" si="6"/>
        <v>0</v>
      </c>
    </row>
    <row r="443" spans="1:9">
      <c r="A443" s="13"/>
      <c r="C443"/>
      <c r="D443" s="12"/>
      <c r="E443" s="17"/>
      <c r="F443" s="17"/>
      <c r="I443" s="28">
        <f t="shared" si="6"/>
        <v>0</v>
      </c>
    </row>
    <row r="444" spans="1:9">
      <c r="A444" s="13"/>
      <c r="C444"/>
      <c r="D444" s="12"/>
      <c r="E444" s="17"/>
      <c r="F444" s="17"/>
      <c r="I444" s="28">
        <f t="shared" si="6"/>
        <v>0</v>
      </c>
    </row>
    <row r="445" spans="1:9">
      <c r="A445" s="13"/>
      <c r="C445"/>
      <c r="D445" s="12"/>
      <c r="E445" s="17"/>
      <c r="F445" s="17"/>
      <c r="I445" s="28">
        <f t="shared" si="6"/>
        <v>0</v>
      </c>
    </row>
    <row r="446" spans="1:9">
      <c r="A446" s="13"/>
      <c r="C446"/>
      <c r="D446" s="12"/>
      <c r="E446" s="17"/>
      <c r="F446" s="17"/>
      <c r="I446" s="28">
        <f t="shared" si="6"/>
        <v>0</v>
      </c>
    </row>
    <row r="447" spans="1:9">
      <c r="A447" s="13"/>
      <c r="C447"/>
      <c r="D447" s="12"/>
      <c r="E447" s="17"/>
      <c r="F447" s="17"/>
      <c r="I447" s="28">
        <f t="shared" si="6"/>
        <v>0</v>
      </c>
    </row>
    <row r="448" spans="1:9">
      <c r="A448" s="13"/>
      <c r="C448"/>
      <c r="D448" s="12"/>
      <c r="E448" s="17"/>
      <c r="F448" s="17"/>
      <c r="I448" s="28">
        <f t="shared" si="6"/>
        <v>0</v>
      </c>
    </row>
    <row r="449" spans="1:9">
      <c r="A449" s="13"/>
      <c r="C449"/>
      <c r="D449" s="12"/>
      <c r="E449" s="17"/>
      <c r="F449" s="17"/>
      <c r="I449" s="28">
        <f t="shared" si="6"/>
        <v>0</v>
      </c>
    </row>
    <row r="450" spans="1:9">
      <c r="A450" s="13"/>
      <c r="C450"/>
      <c r="D450" s="12"/>
      <c r="E450" s="17"/>
      <c r="F450" s="17"/>
      <c r="I450" s="28">
        <f t="shared" si="6"/>
        <v>0</v>
      </c>
    </row>
    <row r="451" spans="1:9">
      <c r="A451" s="13"/>
      <c r="C451"/>
      <c r="D451" s="12"/>
      <c r="E451" s="17"/>
      <c r="F451" s="17"/>
      <c r="I451" s="28">
        <f t="shared" si="6"/>
        <v>0</v>
      </c>
    </row>
    <row r="452" spans="1:9">
      <c r="A452" s="13"/>
      <c r="C452"/>
      <c r="D452" s="12"/>
      <c r="E452" s="17"/>
      <c r="F452" s="17"/>
      <c r="I452" s="28">
        <f t="shared" ref="I452:I500" si="7">ROUNDDOWN((E452-G452)*1440,0)</f>
        <v>0</v>
      </c>
    </row>
    <row r="453" spans="1:9">
      <c r="A453" s="13"/>
      <c r="C453"/>
      <c r="D453" s="12"/>
      <c r="E453" s="17"/>
      <c r="F453" s="17"/>
      <c r="I453" s="28">
        <f t="shared" si="7"/>
        <v>0</v>
      </c>
    </row>
    <row r="454" spans="1:9">
      <c r="A454" s="13"/>
      <c r="C454"/>
      <c r="D454" s="12"/>
      <c r="E454" s="17"/>
      <c r="F454" s="17"/>
      <c r="I454" s="28">
        <f t="shared" si="7"/>
        <v>0</v>
      </c>
    </row>
    <row r="455" spans="1:9">
      <c r="A455" s="13"/>
      <c r="C455"/>
      <c r="D455" s="12"/>
      <c r="E455" s="17"/>
      <c r="F455" s="17"/>
      <c r="I455" s="28">
        <f t="shared" si="7"/>
        <v>0</v>
      </c>
    </row>
    <row r="456" spans="1:9">
      <c r="A456" s="13"/>
      <c r="C456"/>
      <c r="D456" s="12"/>
      <c r="E456" s="17"/>
      <c r="F456" s="17"/>
      <c r="I456" s="28">
        <f t="shared" si="7"/>
        <v>0</v>
      </c>
    </row>
    <row r="457" spans="1:9">
      <c r="A457" s="13"/>
      <c r="C457"/>
      <c r="D457" s="12"/>
      <c r="E457" s="17"/>
      <c r="F457" s="17"/>
      <c r="I457" s="28">
        <f t="shared" si="7"/>
        <v>0</v>
      </c>
    </row>
    <row r="458" spans="1:9">
      <c r="A458" s="13"/>
      <c r="C458"/>
      <c r="D458" s="12"/>
      <c r="E458" s="17"/>
      <c r="F458" s="17"/>
      <c r="I458" s="28">
        <f t="shared" si="7"/>
        <v>0</v>
      </c>
    </row>
    <row r="459" spans="1:9">
      <c r="A459" s="13"/>
      <c r="C459"/>
      <c r="D459" s="12"/>
      <c r="E459" s="17"/>
      <c r="F459" s="17"/>
      <c r="I459" s="28">
        <f t="shared" si="7"/>
        <v>0</v>
      </c>
    </row>
    <row r="460" spans="1:9">
      <c r="A460" s="13"/>
      <c r="C460"/>
      <c r="D460" s="12"/>
      <c r="E460" s="17"/>
      <c r="F460" s="17"/>
      <c r="I460" s="28">
        <f t="shared" si="7"/>
        <v>0</v>
      </c>
    </row>
    <row r="461" spans="1:9">
      <c r="A461" s="13"/>
      <c r="C461"/>
      <c r="D461" s="12"/>
      <c r="E461" s="17"/>
      <c r="F461" s="17"/>
      <c r="I461" s="28">
        <f t="shared" si="7"/>
        <v>0</v>
      </c>
    </row>
    <row r="462" spans="1:9">
      <c r="A462" s="13"/>
      <c r="C462"/>
      <c r="D462" s="12"/>
      <c r="E462" s="17"/>
      <c r="F462" s="17"/>
      <c r="I462" s="28">
        <f t="shared" si="7"/>
        <v>0</v>
      </c>
    </row>
    <row r="463" spans="1:9">
      <c r="A463" s="13"/>
      <c r="C463"/>
      <c r="D463" s="12"/>
      <c r="E463" s="17"/>
      <c r="F463" s="17"/>
      <c r="I463" s="28">
        <f t="shared" si="7"/>
        <v>0</v>
      </c>
    </row>
    <row r="464" spans="1:9">
      <c r="A464" s="13"/>
      <c r="C464"/>
      <c r="D464" s="12"/>
      <c r="E464" s="17"/>
      <c r="F464" s="17"/>
      <c r="I464" s="28">
        <f t="shared" si="7"/>
        <v>0</v>
      </c>
    </row>
    <row r="465" spans="1:9">
      <c r="A465" s="13"/>
      <c r="C465"/>
      <c r="D465" s="12"/>
      <c r="E465" s="17"/>
      <c r="F465" s="17"/>
      <c r="I465" s="28">
        <f t="shared" si="7"/>
        <v>0</v>
      </c>
    </row>
    <row r="466" spans="1:9">
      <c r="A466" s="13"/>
      <c r="C466"/>
      <c r="D466" s="12"/>
      <c r="E466" s="17"/>
      <c r="F466" s="17"/>
      <c r="I466" s="28">
        <f t="shared" si="7"/>
        <v>0</v>
      </c>
    </row>
    <row r="467" spans="1:9">
      <c r="A467" s="13"/>
      <c r="C467"/>
      <c r="D467" s="12"/>
      <c r="E467" s="17"/>
      <c r="F467" s="17"/>
      <c r="I467" s="28">
        <f t="shared" si="7"/>
        <v>0</v>
      </c>
    </row>
    <row r="468" spans="1:9">
      <c r="A468" s="13"/>
      <c r="C468"/>
      <c r="D468" s="12"/>
      <c r="E468" s="17"/>
      <c r="F468" s="17"/>
      <c r="I468" s="28">
        <f t="shared" si="7"/>
        <v>0</v>
      </c>
    </row>
    <row r="469" spans="1:9">
      <c r="A469" s="13"/>
      <c r="C469"/>
      <c r="D469" s="12"/>
      <c r="E469" s="17"/>
      <c r="F469" s="17"/>
      <c r="I469" s="28">
        <f t="shared" si="7"/>
        <v>0</v>
      </c>
    </row>
    <row r="470" spans="1:9">
      <c r="A470" s="13"/>
      <c r="C470"/>
      <c r="D470" s="12"/>
      <c r="E470" s="17"/>
      <c r="F470" s="17"/>
      <c r="I470" s="28">
        <f t="shared" si="7"/>
        <v>0</v>
      </c>
    </row>
    <row r="471" spans="1:9">
      <c r="A471" s="13"/>
      <c r="C471"/>
      <c r="D471" s="12"/>
      <c r="E471" s="17"/>
      <c r="F471" s="17"/>
      <c r="I471" s="28">
        <f t="shared" si="7"/>
        <v>0</v>
      </c>
    </row>
    <row r="472" spans="1:9">
      <c r="A472" s="13"/>
      <c r="C472"/>
      <c r="D472" s="12"/>
      <c r="E472" s="17"/>
      <c r="F472" s="17"/>
      <c r="I472" s="28">
        <f t="shared" si="7"/>
        <v>0</v>
      </c>
    </row>
    <row r="473" spans="1:9">
      <c r="A473" s="13"/>
      <c r="C473"/>
      <c r="D473" s="12"/>
      <c r="E473" s="17"/>
      <c r="F473" s="17"/>
      <c r="I473" s="28">
        <f t="shared" si="7"/>
        <v>0</v>
      </c>
    </row>
    <row r="474" spans="1:9">
      <c r="A474" s="13"/>
      <c r="C474"/>
      <c r="D474" s="12"/>
      <c r="E474" s="17"/>
      <c r="F474" s="17"/>
      <c r="I474" s="28">
        <f t="shared" si="7"/>
        <v>0</v>
      </c>
    </row>
    <row r="475" spans="1:9">
      <c r="A475" s="13"/>
      <c r="C475"/>
      <c r="D475" s="12"/>
      <c r="E475" s="17"/>
      <c r="F475" s="17"/>
      <c r="I475" s="28">
        <f t="shared" si="7"/>
        <v>0</v>
      </c>
    </row>
    <row r="476" spans="1:9">
      <c r="A476" s="13"/>
      <c r="C476"/>
      <c r="D476" s="12"/>
      <c r="E476" s="17"/>
      <c r="F476" s="17"/>
      <c r="I476" s="28">
        <f t="shared" si="7"/>
        <v>0</v>
      </c>
    </row>
    <row r="477" spans="1:9">
      <c r="A477" s="13"/>
      <c r="C477"/>
      <c r="D477" s="12"/>
      <c r="E477" s="17"/>
      <c r="F477" s="17"/>
      <c r="I477" s="28">
        <f t="shared" si="7"/>
        <v>0</v>
      </c>
    </row>
    <row r="478" spans="1:9">
      <c r="A478" s="13"/>
      <c r="C478"/>
      <c r="D478" s="12"/>
      <c r="E478" s="17"/>
      <c r="F478" s="17"/>
      <c r="I478" s="28">
        <f t="shared" si="7"/>
        <v>0</v>
      </c>
    </row>
    <row r="479" spans="1:9">
      <c r="A479" s="13"/>
      <c r="C479"/>
      <c r="D479" s="12"/>
      <c r="E479" s="17"/>
      <c r="F479" s="17"/>
      <c r="I479" s="28">
        <f t="shared" si="7"/>
        <v>0</v>
      </c>
    </row>
    <row r="480" spans="1:9">
      <c r="A480" s="13"/>
      <c r="C480"/>
      <c r="D480" s="12"/>
      <c r="E480" s="17"/>
      <c r="F480" s="17"/>
      <c r="I480" s="28">
        <f t="shared" si="7"/>
        <v>0</v>
      </c>
    </row>
    <row r="481" spans="1:9">
      <c r="A481" s="13"/>
      <c r="C481"/>
      <c r="D481" s="12"/>
      <c r="E481" s="17"/>
      <c r="F481" s="17"/>
      <c r="I481" s="28">
        <f t="shared" si="7"/>
        <v>0</v>
      </c>
    </row>
    <row r="482" spans="1:9">
      <c r="A482" s="13"/>
      <c r="C482"/>
      <c r="D482" s="12"/>
      <c r="E482" s="17"/>
      <c r="F482" s="17"/>
      <c r="I482" s="28">
        <f t="shared" si="7"/>
        <v>0</v>
      </c>
    </row>
    <row r="483" spans="1:9">
      <c r="A483" s="13"/>
      <c r="C483"/>
      <c r="D483" s="12"/>
      <c r="E483" s="17"/>
      <c r="F483" s="17"/>
      <c r="I483" s="28">
        <f t="shared" si="7"/>
        <v>0</v>
      </c>
    </row>
    <row r="484" spans="1:9">
      <c r="A484" s="13"/>
      <c r="C484"/>
      <c r="D484" s="12"/>
      <c r="E484" s="17"/>
      <c r="F484" s="17"/>
      <c r="I484" s="28">
        <f t="shared" si="7"/>
        <v>0</v>
      </c>
    </row>
    <row r="485" spans="1:9">
      <c r="A485" s="13"/>
      <c r="C485"/>
      <c r="D485" s="12"/>
      <c r="E485" s="17"/>
      <c r="F485" s="17"/>
      <c r="I485" s="28">
        <f t="shared" si="7"/>
        <v>0</v>
      </c>
    </row>
    <row r="486" spans="1:9">
      <c r="A486" s="13"/>
      <c r="C486"/>
      <c r="D486" s="12"/>
      <c r="E486" s="17"/>
      <c r="F486" s="17"/>
      <c r="I486" s="28">
        <f t="shared" si="7"/>
        <v>0</v>
      </c>
    </row>
    <row r="487" spans="1:9">
      <c r="A487" s="13"/>
      <c r="C487"/>
      <c r="D487" s="12"/>
      <c r="E487" s="17"/>
      <c r="F487" s="17"/>
      <c r="I487" s="28">
        <f t="shared" si="7"/>
        <v>0</v>
      </c>
    </row>
    <row r="488" spans="1:9">
      <c r="A488" s="13"/>
      <c r="C488"/>
      <c r="D488" s="12"/>
      <c r="E488" s="17"/>
      <c r="F488" s="17"/>
      <c r="I488" s="28">
        <f t="shared" si="7"/>
        <v>0</v>
      </c>
    </row>
    <row r="489" spans="1:9">
      <c r="A489" s="13"/>
      <c r="C489"/>
      <c r="D489" s="12"/>
      <c r="E489" s="17"/>
      <c r="F489" s="17"/>
      <c r="I489" s="28">
        <f t="shared" si="7"/>
        <v>0</v>
      </c>
    </row>
    <row r="490" spans="1:9">
      <c r="A490" s="13"/>
      <c r="C490"/>
      <c r="D490" s="12"/>
      <c r="E490" s="17"/>
      <c r="F490" s="17"/>
      <c r="I490" s="28">
        <f t="shared" si="7"/>
        <v>0</v>
      </c>
    </row>
    <row r="491" spans="1:9">
      <c r="A491" s="13"/>
      <c r="C491"/>
      <c r="D491" s="12"/>
      <c r="E491" s="17"/>
      <c r="F491" s="17"/>
      <c r="I491" s="28">
        <f t="shared" si="7"/>
        <v>0</v>
      </c>
    </row>
    <row r="492" spans="1:9">
      <c r="A492" s="13"/>
      <c r="C492"/>
      <c r="D492" s="12"/>
      <c r="E492" s="17"/>
      <c r="F492" s="17"/>
      <c r="I492" s="28">
        <f t="shared" si="7"/>
        <v>0</v>
      </c>
    </row>
    <row r="493" spans="1:9">
      <c r="A493" s="13"/>
      <c r="C493"/>
      <c r="D493" s="12"/>
      <c r="E493" s="17"/>
      <c r="F493" s="17"/>
      <c r="I493" s="28">
        <f t="shared" si="7"/>
        <v>0</v>
      </c>
    </row>
    <row r="494" spans="1:9">
      <c r="A494" s="13"/>
      <c r="C494"/>
      <c r="D494" s="12"/>
      <c r="E494" s="17"/>
      <c r="F494" s="17"/>
      <c r="I494" s="28">
        <f t="shared" si="7"/>
        <v>0</v>
      </c>
    </row>
    <row r="495" spans="1:9">
      <c r="A495" s="13"/>
      <c r="C495"/>
      <c r="D495" s="12"/>
      <c r="E495" s="17"/>
      <c r="F495" s="17"/>
      <c r="I495" s="28">
        <f t="shared" si="7"/>
        <v>0</v>
      </c>
    </row>
    <row r="496" spans="1:9">
      <c r="A496" s="13"/>
      <c r="C496"/>
      <c r="D496" s="12"/>
      <c r="E496" s="17"/>
      <c r="F496" s="17"/>
      <c r="I496" s="28">
        <f t="shared" si="7"/>
        <v>0</v>
      </c>
    </row>
    <row r="497" spans="1:9">
      <c r="A497" s="13"/>
      <c r="C497"/>
      <c r="D497" s="12"/>
      <c r="E497" s="17"/>
      <c r="F497" s="17"/>
      <c r="I497" s="28">
        <f t="shared" si="7"/>
        <v>0</v>
      </c>
    </row>
    <row r="498" spans="1:9">
      <c r="A498" s="13"/>
      <c r="C498"/>
      <c r="D498" s="12"/>
      <c r="E498" s="17"/>
      <c r="F498" s="17"/>
      <c r="I498" s="28">
        <f t="shared" si="7"/>
        <v>0</v>
      </c>
    </row>
    <row r="499" spans="1:9">
      <c r="A499" s="13"/>
      <c r="C499"/>
      <c r="D499" s="12"/>
      <c r="E499" s="17"/>
      <c r="F499" s="17"/>
      <c r="I499" s="28">
        <f t="shared" si="7"/>
        <v>0</v>
      </c>
    </row>
    <row r="500" spans="1:9">
      <c r="A500" s="13"/>
      <c r="C500"/>
      <c r="D500" s="12"/>
      <c r="E500" s="17"/>
      <c r="F500" s="17"/>
      <c r="I500" s="28">
        <f t="shared" si="7"/>
        <v>0</v>
      </c>
    </row>
  </sheetData>
  <sheetProtection sheet="1" objects="1" scenarios="1"/>
  <protectedRanges>
    <protectedRange sqref="K3" name="Team Member Selection"/>
  </protectedRanges>
  <conditionalFormatting sqref="Q37:T50">
    <cfRule type="expression" dxfId="14" priority="11">
      <formula>INT($Q37*1440) &gt; INT($S37*1440) + 5</formula>
    </cfRule>
    <cfRule type="expression" dxfId="13" priority="12">
      <formula>INT($Q37*1440) &gt; INT($S37*1440)</formula>
    </cfRule>
  </conditionalFormatting>
  <conditionalFormatting sqref="Q37:T50 M37:P46">
    <cfRule type="notContainsBlanks" dxfId="12" priority="13">
      <formula>LEN(TRIM(M37))&gt;0</formula>
    </cfRule>
  </conditionalFormatting>
  <conditionalFormatting sqref="M37:P46">
    <cfRule type="expression" dxfId="11" priority="14">
      <formula>INT($Q41*1440) &gt; INT($S41*1440) + 5</formula>
    </cfRule>
    <cfRule type="expression" dxfId="10" priority="15">
      <formula>INT($Q41*1440) &gt; INT($S41*1440)</formula>
    </cfRule>
  </conditionalFormatting>
  <conditionalFormatting sqref="M3:T36">
    <cfRule type="expression" dxfId="9" priority="7">
      <formula>INT($Q3*1440) &gt; INT($S3*1440)</formula>
    </cfRule>
  </conditionalFormatting>
  <conditionalFormatting sqref="M3:T36">
    <cfRule type="notContainsBlanks" dxfId="8" priority="8">
      <formula>LEN(TRIM(M3))&gt;0</formula>
    </cfRule>
  </conditionalFormatting>
  <conditionalFormatting sqref="M21:P25">
    <cfRule type="expression" dxfId="7" priority="9">
      <formula>INT($Q25*1440) &gt; INT($S25*1440) + 5</formula>
    </cfRule>
    <cfRule type="expression" dxfId="6" priority="10">
      <formula>INT($Q25*1440) &gt; INT($S25*1440)</formula>
    </cfRule>
  </conditionalFormatting>
  <conditionalFormatting sqref="M3:T36">
    <cfRule type="expression" dxfId="5" priority="6">
      <formula>INT($Q3*1440) &gt; INT($S3*1440) + 5</formula>
    </cfRule>
  </conditionalFormatting>
  <conditionalFormatting sqref="A3:I500">
    <cfRule type="expression" dxfId="4" priority="4">
      <formula>INT($E3*1440)&gt;INT($G3*1440)+5</formula>
    </cfRule>
    <cfRule type="expression" dxfId="3" priority="5">
      <formula>INT($E3*1440)&gt;INT($G3*1440)</formula>
    </cfRule>
  </conditionalFormatting>
  <conditionalFormatting sqref="U3:U43">
    <cfRule type="expression" dxfId="2" priority="2">
      <formula>INT($Q3*1440) &gt; INT($S3*1440)</formula>
    </cfRule>
  </conditionalFormatting>
  <conditionalFormatting sqref="U3:U43">
    <cfRule type="notContainsBlanks" dxfId="1" priority="3">
      <formula>LEN(TRIM(U3))&gt;0</formula>
    </cfRule>
  </conditionalFormatting>
  <conditionalFormatting sqref="U3:U43">
    <cfRule type="expression" dxfId="0" priority="1">
      <formula>INT($Q3*1440) &gt; INT($S3*1440) + 5</formula>
    </cfRule>
  </conditionalFormatting>
  <dataValidations count="2">
    <dataValidation allowBlank="1" showInputMessage="1" showErrorMessage="1" sqref="A3" xr:uid="{7E2A8330-E7C0-4468-A570-AA0A1C9E522B}"/>
    <dataValidation type="list" allowBlank="1" showInputMessage="1" showErrorMessage="1" sqref="K3" xr:uid="{B5FD5653-6712-422E-A151-31CD7264A129}">
      <formula1>K6:K100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01"/>
  <sheetViews>
    <sheetView topLeftCell="A772" workbookViewId="0">
      <selection activeCell="C492" sqref="C492"/>
    </sheetView>
  </sheetViews>
  <sheetFormatPr defaultRowHeight="15"/>
  <cols>
    <col min="1" max="1" width="20.140625" style="1" customWidth="1"/>
    <col min="2" max="2" width="14.42578125" style="2" customWidth="1"/>
    <col min="3" max="3" width="24.85546875" style="1" customWidth="1"/>
    <col min="4" max="4" width="45.5703125" style="1" customWidth="1"/>
    <col min="5" max="5" width="36.5703125" style="1" customWidth="1"/>
    <col min="6" max="9" width="22.140625" style="3" customWidth="1"/>
    <col min="10" max="10" width="17" style="4" customWidth="1"/>
    <col min="11" max="11" width="14.42578125" style="4" customWidth="1"/>
    <col min="12" max="12" width="20.85546875" style="4" customWidth="1"/>
    <col min="13" max="13" width="17" style="4" customWidth="1"/>
    <col min="14" max="14" width="40.42578125" style="4" customWidth="1"/>
    <col min="15" max="15" width="44.28515625" style="4" customWidth="1"/>
    <col min="16" max="17" width="22.140625" style="3" customWidth="1"/>
    <col min="18" max="18" width="15.7109375" style="1" customWidth="1"/>
    <col min="19" max="19" width="24.85546875" style="4" customWidth="1"/>
    <col min="20" max="20" width="50.85546875" style="4" customWidth="1"/>
    <col min="21" max="21" width="30" style="1" customWidth="1"/>
    <col min="22" max="22" width="31.28515625" style="1" customWidth="1"/>
    <col min="23" max="23" width="33.85546875" style="1" customWidth="1"/>
    <col min="24" max="24" width="31.28515625" style="1" customWidth="1"/>
    <col min="25" max="25" width="9.140625" style="1" customWidth="1"/>
    <col min="26" max="26" width="13.140625" style="1" customWidth="1"/>
    <col min="27" max="27" width="37.85546875" style="1" customWidth="1"/>
    <col min="28" max="28" width="41.7109375" style="1" customWidth="1"/>
    <col min="29" max="29" width="9.140625" style="1" customWidth="1"/>
    <col min="30" max="30" width="19.5703125" style="1" customWidth="1"/>
    <col min="31" max="32" width="11.85546875" style="1" customWidth="1"/>
    <col min="33" max="33" width="9.140625" style="1" customWidth="1"/>
    <col min="34" max="34" width="28.7109375" style="1" customWidth="1"/>
    <col min="35" max="35" width="23.5703125" style="1" customWidth="1"/>
    <col min="36" max="36" width="9.140625" style="1" customWidth="1"/>
    <col min="37" max="16384" width="9.140625" style="1"/>
  </cols>
  <sheetData>
    <row r="1" spans="1:35" s="8" customFormat="1">
      <c r="B1" s="9" t="s">
        <v>0</v>
      </c>
      <c r="C1" s="8" t="s">
        <v>1</v>
      </c>
      <c r="D1" s="8" t="s">
        <v>2</v>
      </c>
      <c r="E1" s="8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  <c r="O1" s="11" t="s">
        <v>35</v>
      </c>
      <c r="P1" s="10" t="s">
        <v>36</v>
      </c>
      <c r="Q1" s="10" t="s">
        <v>37</v>
      </c>
      <c r="R1" s="8" t="s">
        <v>38</v>
      </c>
      <c r="S1" s="11" t="s">
        <v>39</v>
      </c>
      <c r="T1" s="11" t="s">
        <v>40</v>
      </c>
      <c r="U1" s="8" t="s">
        <v>41</v>
      </c>
      <c r="V1" s="8" t="s">
        <v>42</v>
      </c>
      <c r="W1" s="8" t="s">
        <v>43</v>
      </c>
      <c r="X1" s="8" t="s">
        <v>44</v>
      </c>
      <c r="Y1" s="8" t="s">
        <v>45</v>
      </c>
      <c r="Z1" s="8" t="s">
        <v>46</v>
      </c>
      <c r="AA1" s="8" t="s">
        <v>47</v>
      </c>
      <c r="AB1" s="8" t="s">
        <v>48</v>
      </c>
      <c r="AC1" s="8" t="s">
        <v>49</v>
      </c>
      <c r="AD1" s="8" t="s">
        <v>50</v>
      </c>
      <c r="AE1" s="8" t="s">
        <v>51</v>
      </c>
      <c r="AF1" s="8" t="s">
        <v>52</v>
      </c>
      <c r="AG1" s="8" t="s">
        <v>53</v>
      </c>
      <c r="AH1" s="8" t="s">
        <v>54</v>
      </c>
      <c r="AI1" s="8" t="s">
        <v>55</v>
      </c>
    </row>
    <row r="2" spans="1:35">
      <c r="A2" s="5"/>
      <c r="B2" s="2">
        <v>45839</v>
      </c>
      <c r="D2" s="1" t="s">
        <v>56</v>
      </c>
      <c r="F2" s="3">
        <v>45839.508372777775</v>
      </c>
      <c r="G2" s="3">
        <v>45840.735834178238</v>
      </c>
      <c r="K2" s="4">
        <f xml:space="preserve"> (L2 - J2)</f>
        <v>0</v>
      </c>
      <c r="L2" s="4">
        <f>IF(I2 - H2&gt;0, (I2 - H2) * 24, 0)</f>
        <v>0</v>
      </c>
      <c r="M2" s="4">
        <f>IF(G2 - F2&gt;0, (G2 - F2) * 24, 0)</f>
        <v>29.459073611127678</v>
      </c>
      <c r="N2" s="4">
        <f xml:space="preserve"> (M2 - S2)</f>
        <v>29.459073611127678</v>
      </c>
      <c r="O2" s="4">
        <f>IF(G2 - I2&gt;0, (G2 - I2) * 24, 0)</f>
        <v>1100177.6600202778</v>
      </c>
      <c r="S2" s="4">
        <f>IF(Q2 - P2&gt;0, (Q2 - P2) * 24, 0)</f>
        <v>0</v>
      </c>
      <c r="T2" s="4">
        <f>IF(S2 - J2&gt;0, (S2 - J2), 0)</f>
        <v>0</v>
      </c>
      <c r="Z2" s="1" t="s">
        <v>57</v>
      </c>
    </row>
    <row r="3" spans="1:35">
      <c r="A3" s="6"/>
      <c r="B3" s="2">
        <v>45839</v>
      </c>
      <c r="C3" s="1" t="s">
        <v>25</v>
      </c>
      <c r="D3" s="1" t="s">
        <v>58</v>
      </c>
      <c r="F3" s="3">
        <v>45839.329934907408</v>
      </c>
      <c r="G3" s="3">
        <v>45839.666940787036</v>
      </c>
      <c r="H3" s="3">
        <v>45839.333333333336</v>
      </c>
      <c r="I3" s="3">
        <v>45839.708333333336</v>
      </c>
      <c r="J3" s="4">
        <v>1</v>
      </c>
      <c r="K3" s="4">
        <f xml:space="preserve"> (L3 - J3)</f>
        <v>8</v>
      </c>
      <c r="L3" s="4">
        <f>IF(I3 - H3&gt;0, (I3 - H3) * 24, 0)</f>
        <v>9</v>
      </c>
      <c r="M3" s="4">
        <f>IF(G3 - F3&gt;0, (G3 - F3) * 24, 0)</f>
        <v>8.0881411110749468</v>
      </c>
      <c r="N3" s="4">
        <f xml:space="preserve"> (M3 - S3)</f>
        <v>7.859868333209306</v>
      </c>
      <c r="O3" s="4">
        <f>IF(G3 - I3&gt;0, (G3 - I3) * 24, 0)</f>
        <v>0</v>
      </c>
      <c r="P3" s="3">
        <v>45839.448617800925</v>
      </c>
      <c r="Q3" s="3">
        <v>45839.458129166669</v>
      </c>
      <c r="S3" s="4">
        <f>IF(Q3 - P3&gt;0, (Q3 - P3) * 24, 0)</f>
        <v>0.22827277786564082</v>
      </c>
      <c r="T3" s="4">
        <f>IF(S3 - J3&gt;0, (S3 - J3), 0)</f>
        <v>0</v>
      </c>
      <c r="Z3" s="1" t="s">
        <v>57</v>
      </c>
    </row>
    <row r="4" spans="1:35">
      <c r="A4" s="7"/>
      <c r="B4" s="2">
        <v>45839</v>
      </c>
      <c r="D4" s="1" t="s">
        <v>59</v>
      </c>
      <c r="K4" s="4">
        <f xml:space="preserve"> (L4 - J4)</f>
        <v>0</v>
      </c>
      <c r="L4" s="4">
        <f>IF(I4 - H4&gt;0, (I4 - H4) * 24, 0)</f>
        <v>0</v>
      </c>
      <c r="M4" s="4">
        <f>IF(G4 - F4&gt;0, (G4 - F4) * 24, 0)</f>
        <v>0</v>
      </c>
      <c r="N4" s="4">
        <f xml:space="preserve"> (M4 - S4)</f>
        <v>-0.20436527766287327</v>
      </c>
      <c r="O4" s="4">
        <f>IF(G4 - I4&gt;0, (G4 - I4) * 24, 0)</f>
        <v>0</v>
      </c>
      <c r="P4" s="3">
        <v>45839.60598734954</v>
      </c>
      <c r="Q4" s="3">
        <v>45839.614502569442</v>
      </c>
      <c r="S4" s="4">
        <f>IF(Q4 - P4&gt;0, (Q4 - P4) * 24, 0)</f>
        <v>0.20436527766287327</v>
      </c>
      <c r="T4" s="4">
        <f>IF(S4 - J4&gt;0, (S4 - J4), 0)</f>
        <v>0.20436527766287327</v>
      </c>
    </row>
    <row r="5" spans="1:35">
      <c r="B5" s="2">
        <v>45839</v>
      </c>
      <c r="C5" s="1" t="s">
        <v>25</v>
      </c>
      <c r="D5" s="1" t="s">
        <v>60</v>
      </c>
      <c r="F5" s="3">
        <v>45839.333838321756</v>
      </c>
      <c r="G5" s="3">
        <v>45839.710905185188</v>
      </c>
      <c r="H5" s="3">
        <v>45839.333333333336</v>
      </c>
      <c r="I5" s="3">
        <v>45839.708333333336</v>
      </c>
      <c r="J5" s="4">
        <v>1</v>
      </c>
      <c r="K5" s="4">
        <f xml:space="preserve"> (L5 - J5)</f>
        <v>8</v>
      </c>
      <c r="L5" s="4">
        <f>IF(I5 - H5&gt;0, (I5 - H5) * 24, 0)</f>
        <v>9</v>
      </c>
      <c r="M5" s="4">
        <f>IF(G5 - F5&gt;0, (G5 - F5) * 24, 0)</f>
        <v>9.0496047223568894</v>
      </c>
      <c r="N5" s="4">
        <f xml:space="preserve"> (M5 - S5)</f>
        <v>8.8112152779358439</v>
      </c>
      <c r="O5" s="4">
        <f>IF(G5 - I5&gt;0, (G5 - I5) * 24, 0)</f>
        <v>6.1724444443825632E-2</v>
      </c>
      <c r="P5" s="3">
        <v>45839.386202002315</v>
      </c>
      <c r="Q5" s="3">
        <v>45839.396134895833</v>
      </c>
      <c r="S5" s="4">
        <f>IF(Q5 - P5&gt;0, (Q5 - P5) * 24, 0)</f>
        <v>0.23838944442104548</v>
      </c>
      <c r="T5" s="4">
        <f>IF(S5 - J5&gt;0, (S5 - J5), 0)</f>
        <v>0</v>
      </c>
      <c r="Z5" s="1" t="s">
        <v>57</v>
      </c>
    </row>
    <row r="6" spans="1:35">
      <c r="B6" s="2">
        <v>45839</v>
      </c>
      <c r="D6" s="1" t="s">
        <v>61</v>
      </c>
      <c r="K6" s="4">
        <f xml:space="preserve"> (L6 - J6)</f>
        <v>0</v>
      </c>
      <c r="L6" s="4">
        <f>IF(I6 - H6&gt;0, (I6 - H6) * 24, 0)</f>
        <v>0</v>
      </c>
      <c r="M6" s="4">
        <f>IF(G6 - F6&gt;0, (G6 - F6) * 24, 0)</f>
        <v>0</v>
      </c>
      <c r="N6" s="4">
        <f xml:space="preserve"> (M6 - S6)</f>
        <v>-0.24652472214074805</v>
      </c>
      <c r="O6" s="4">
        <f>IF(G6 - I6&gt;0, (G6 - I6) * 24, 0)</f>
        <v>0</v>
      </c>
      <c r="P6" s="3">
        <v>45839.59404891204</v>
      </c>
      <c r="Q6" s="3">
        <v>45839.604320775463</v>
      </c>
      <c r="S6" s="4">
        <f>IF(Q6 - P6&gt;0, (Q6 - P6) * 24, 0)</f>
        <v>0.24652472214074805</v>
      </c>
      <c r="T6" s="4">
        <f>IF(S6 - J6&gt;0, (S6 - J6), 0)</f>
        <v>0.24652472214074805</v>
      </c>
    </row>
    <row r="7" spans="1:35">
      <c r="B7" s="2">
        <v>45839</v>
      </c>
      <c r="C7" s="1" t="s">
        <v>25</v>
      </c>
      <c r="D7" s="1" t="s">
        <v>62</v>
      </c>
      <c r="F7" s="3">
        <v>45839.330258541668</v>
      </c>
      <c r="G7" s="3">
        <v>45839.458345393519</v>
      </c>
      <c r="H7" s="3">
        <v>45839.333333333336</v>
      </c>
      <c r="I7" s="3">
        <v>45839.708333333336</v>
      </c>
      <c r="J7" s="4">
        <v>1</v>
      </c>
      <c r="K7" s="4">
        <f xml:space="preserve"> (L7 - J7)</f>
        <v>8</v>
      </c>
      <c r="L7" s="4">
        <f>IF(I7 - H7&gt;0, (I7 - H7) * 24, 0)</f>
        <v>9</v>
      </c>
      <c r="M7" s="4">
        <f>IF(G7 - F7&gt;0, (G7 - F7) * 24, 0)</f>
        <v>3.074084444437176</v>
      </c>
      <c r="N7" s="4">
        <f xml:space="preserve"> (M7 - S7)</f>
        <v>2.8284566666116007</v>
      </c>
      <c r="O7" s="4">
        <f>IF(G7 - I7&gt;0, (G7 - I7) * 24, 0)</f>
        <v>0</v>
      </c>
      <c r="P7" s="3">
        <v>45839.385895844905</v>
      </c>
      <c r="Q7" s="3">
        <v>45839.396130335648</v>
      </c>
      <c r="S7" s="4">
        <f>IF(Q7 - P7&gt;0, (Q7 - P7) * 24, 0)</f>
        <v>0.24562777782557532</v>
      </c>
      <c r="T7" s="4">
        <f>IF(S7 - J7&gt;0, (S7 - J7), 0)</f>
        <v>0</v>
      </c>
      <c r="Z7" s="1" t="s">
        <v>57</v>
      </c>
    </row>
    <row r="8" spans="1:35">
      <c r="B8" s="2">
        <v>45839</v>
      </c>
      <c r="D8" s="1" t="s">
        <v>63</v>
      </c>
      <c r="F8" s="3">
        <v>45839.500351608796</v>
      </c>
      <c r="G8" s="3">
        <v>45839.709213530092</v>
      </c>
      <c r="K8" s="4">
        <f xml:space="preserve"> (L8 - J8)</f>
        <v>0</v>
      </c>
      <c r="L8" s="4">
        <f>IF(I8 - H8&gt;0, (I8 - H8) * 24, 0)</f>
        <v>0</v>
      </c>
      <c r="M8" s="4">
        <f>IF(G8 - F8&gt;0, (G8 - F8) * 24, 0)</f>
        <v>5.0126861110911705</v>
      </c>
      <c r="N8" s="4">
        <f xml:space="preserve"> (M8 - S8)</f>
        <v>4.7556247221655212</v>
      </c>
      <c r="O8" s="4">
        <f>IF(G8 - I8&gt;0, (G8 - I8) * 24, 0)</f>
        <v>1100153.0211247222</v>
      </c>
      <c r="P8" s="3">
        <v>45839.594509629627</v>
      </c>
      <c r="Q8" s="3">
        <v>45839.605220520833</v>
      </c>
      <c r="S8" s="4">
        <f>IF(Q8 - P8&gt;0, (Q8 - P8) * 24, 0)</f>
        <v>0.25706138892564923</v>
      </c>
      <c r="T8" s="4">
        <f>IF(S8 - J8&gt;0, (S8 - J8), 0)</f>
        <v>0.25706138892564923</v>
      </c>
      <c r="Z8" s="1" t="s">
        <v>57</v>
      </c>
    </row>
    <row r="9" spans="1:35">
      <c r="B9" s="2">
        <v>45839</v>
      </c>
      <c r="C9" s="1" t="s">
        <v>25</v>
      </c>
      <c r="D9" s="1" t="s">
        <v>64</v>
      </c>
      <c r="F9" s="3">
        <v>45839.333896597222</v>
      </c>
      <c r="G9" s="3">
        <v>45839.70944997685</v>
      </c>
      <c r="H9" s="3">
        <v>45839.333333333336</v>
      </c>
      <c r="I9" s="3">
        <v>45839.708333333336</v>
      </c>
      <c r="J9" s="4">
        <v>1</v>
      </c>
      <c r="K9" s="4">
        <f xml:space="preserve"> (L9 - J9)</f>
        <v>8</v>
      </c>
      <c r="L9" s="4">
        <f>IF(I9 - H9&gt;0, (I9 - H9) * 24, 0)</f>
        <v>9</v>
      </c>
      <c r="M9" s="4">
        <f>IF(G9 - F9&gt;0, (G9 - F9) * 24, 0)</f>
        <v>9.0132811110815965</v>
      </c>
      <c r="N9" s="4">
        <f xml:space="preserve"> (M9 - S9)</f>
        <v>8.7753947221208364</v>
      </c>
      <c r="O9" s="4">
        <f>IF(G9 - I9&gt;0, (G9 - I9) * 24, 0)</f>
        <v>2.6799444342032075E-2</v>
      </c>
      <c r="P9" s="3">
        <v>45839.427234259259</v>
      </c>
      <c r="Q9" s="3">
        <v>45839.437146192133</v>
      </c>
      <c r="S9" s="4">
        <f>IF(Q9 - P9&gt;0, (Q9 - P9) * 24, 0)</f>
        <v>0.23788638896076009</v>
      </c>
      <c r="T9" s="4">
        <f>IF(S9 - J9&gt;0, (S9 - J9), 0)</f>
        <v>0</v>
      </c>
      <c r="Z9" s="1" t="s">
        <v>57</v>
      </c>
    </row>
    <row r="10" spans="1:35">
      <c r="B10" s="2">
        <v>45839</v>
      </c>
      <c r="D10" s="1" t="s">
        <v>65</v>
      </c>
      <c r="K10" s="4">
        <f xml:space="preserve"> (L10 - J10)</f>
        <v>0</v>
      </c>
      <c r="L10" s="4">
        <f>IF(I10 - H10&gt;0, (I10 - H10) * 24, 0)</f>
        <v>0</v>
      </c>
      <c r="M10" s="4">
        <f>IF(G10 - F10&gt;0, (G10 - F10) * 24, 0)</f>
        <v>0</v>
      </c>
      <c r="N10" s="4">
        <f xml:space="preserve"> (M10 - S10)</f>
        <v>-0.24812555545940995</v>
      </c>
      <c r="O10" s="4">
        <f>IF(G10 - I10&gt;0, (G10 - I10) * 24, 0)</f>
        <v>0</v>
      </c>
      <c r="P10" s="3">
        <v>45839.635767881948</v>
      </c>
      <c r="Q10" s="3">
        <v>45839.646106446758</v>
      </c>
      <c r="S10" s="4">
        <f>IF(Q10 - P10&gt;0, (Q10 - P10) * 24, 0)</f>
        <v>0.24812555545940995</v>
      </c>
      <c r="T10" s="4">
        <f>IF(S10 - J10&gt;0, (S10 - J10), 0)</f>
        <v>0.24812555545940995</v>
      </c>
    </row>
    <row r="11" spans="1:35">
      <c r="B11" s="2">
        <v>45839</v>
      </c>
      <c r="C11" s="1" t="s">
        <v>25</v>
      </c>
      <c r="D11" s="1" t="s">
        <v>66</v>
      </c>
      <c r="F11" s="3">
        <v>45839.625052118055</v>
      </c>
      <c r="G11" s="3">
        <v>45839.750069456015</v>
      </c>
      <c r="H11" s="3">
        <v>45839.625</v>
      </c>
      <c r="I11" s="3">
        <v>45839.75</v>
      </c>
      <c r="J11" s="4">
        <v>0</v>
      </c>
      <c r="K11" s="4">
        <f xml:space="preserve"> (L11 - J11)</f>
        <v>3</v>
      </c>
      <c r="L11" s="4">
        <f>IF(I11 - H11&gt;0, (I11 - H11) * 24, 0)</f>
        <v>3</v>
      </c>
      <c r="M11" s="4">
        <f>IF(G11 - F11&gt;0, (G11 - F11) * 24, 0)</f>
        <v>3.0004161110264249</v>
      </c>
      <c r="N11" s="4">
        <f xml:space="preserve"> (M11 - S11)</f>
        <v>3.0004161110264249</v>
      </c>
      <c r="O11" s="4">
        <f>IF(G11 - I11&gt;0, (G11 - I11) * 24, 0)</f>
        <v>1.6669443575665355E-3</v>
      </c>
      <c r="S11" s="4">
        <f>IF(Q11 - P11&gt;0, (Q11 - P11) * 24, 0)</f>
        <v>0</v>
      </c>
      <c r="T11" s="4">
        <f>IF(S11 - J11&gt;0, (S11 - J11), 0)</f>
        <v>0</v>
      </c>
      <c r="Z11" s="1" t="s">
        <v>57</v>
      </c>
    </row>
    <row r="12" spans="1:35">
      <c r="B12" s="2">
        <v>45839</v>
      </c>
      <c r="C12" s="1" t="s">
        <v>25</v>
      </c>
      <c r="D12" s="1" t="s">
        <v>24</v>
      </c>
      <c r="F12" s="3">
        <v>45839.335566851849</v>
      </c>
      <c r="G12" s="3">
        <v>45839.710958101852</v>
      </c>
      <c r="H12" s="3">
        <v>45839.333333333336</v>
      </c>
      <c r="I12" s="3">
        <v>45839.708333333336</v>
      </c>
      <c r="J12" s="4">
        <v>1</v>
      </c>
      <c r="K12" s="4">
        <f xml:space="preserve"> (L12 - J12)</f>
        <v>8</v>
      </c>
      <c r="L12" s="4">
        <f>IF(I12 - H12&gt;0, (I12 - H12) * 24, 0)</f>
        <v>9</v>
      </c>
      <c r="M12" s="4">
        <f>IF(G12 - F12&gt;0, (G12 - F12) * 24, 0)</f>
        <v>9.0093900000792928</v>
      </c>
      <c r="N12" s="4">
        <f xml:space="preserve"> (M12 - S12)</f>
        <v>8.7461561113013886</v>
      </c>
      <c r="O12" s="4">
        <f>IF(G12 - I12&gt;0, (G12 - I12) * 24, 0)</f>
        <v>6.299444439355284E-2</v>
      </c>
      <c r="P12" s="3">
        <v>45839.406282731485</v>
      </c>
      <c r="Q12" s="3">
        <v>45839.417250810184</v>
      </c>
      <c r="S12" s="4">
        <f>IF(Q12 - P12&gt;0, (Q12 - P12) * 24, 0)</f>
        <v>0.26323388877790421</v>
      </c>
      <c r="T12" s="4">
        <f>IF(S12 - J12&gt;0, (S12 - J12), 0)</f>
        <v>0</v>
      </c>
      <c r="Z12" s="1" t="s">
        <v>57</v>
      </c>
    </row>
    <row r="13" spans="1:35">
      <c r="B13" s="2">
        <v>45839</v>
      </c>
      <c r="D13" s="1" t="s">
        <v>67</v>
      </c>
      <c r="K13" s="4">
        <f xml:space="preserve"> (L13 - J13)</f>
        <v>0</v>
      </c>
      <c r="L13" s="4">
        <f>IF(I13 - H13&gt;0, (I13 - H13) * 24, 0)</f>
        <v>0</v>
      </c>
      <c r="M13" s="4">
        <f>IF(G13 - F13&gt;0, (G13 - F13) * 24, 0)</f>
        <v>0</v>
      </c>
      <c r="N13" s="4">
        <f xml:space="preserve"> (M13 - S13)</f>
        <v>-1.0005152777885087</v>
      </c>
      <c r="O13" s="4">
        <f>IF(G13 - I13&gt;0, (G13 - I13) * 24, 0)</f>
        <v>0</v>
      </c>
      <c r="P13" s="3">
        <v>45839.500123969905</v>
      </c>
      <c r="Q13" s="3">
        <v>45839.541812106479</v>
      </c>
      <c r="S13" s="4">
        <f>IF(Q13 - P13&gt;0, (Q13 - P13) * 24, 0)</f>
        <v>1.0005152777885087</v>
      </c>
      <c r="T13" s="4">
        <f>IF(S13 - J13&gt;0, (S13 - J13), 0)</f>
        <v>1.0005152777885087</v>
      </c>
    </row>
    <row r="14" spans="1:35">
      <c r="B14" s="2">
        <v>45839</v>
      </c>
      <c r="C14" s="1" t="s">
        <v>27</v>
      </c>
      <c r="D14" s="1" t="s">
        <v>68</v>
      </c>
      <c r="F14" s="3">
        <v>45839.354260914355</v>
      </c>
      <c r="G14" s="3">
        <v>45839.646289965276</v>
      </c>
      <c r="H14" s="3">
        <v>45839.375</v>
      </c>
      <c r="I14" s="3">
        <v>45839.666666666664</v>
      </c>
      <c r="J14" s="4">
        <v>0</v>
      </c>
      <c r="K14" s="4">
        <f xml:space="preserve"> (L14 - J14)</f>
        <v>6.9999999999417923</v>
      </c>
      <c r="L14" s="4">
        <f>IF(I14 - H14&gt;0, (I14 - H14) * 24, 0)</f>
        <v>6.9999999999417923</v>
      </c>
      <c r="M14" s="4">
        <f>IF(G14 - F14&gt;0, (G14 - F14) * 24, 0)</f>
        <v>7.0086972221033648</v>
      </c>
      <c r="N14" s="4">
        <f xml:space="preserve"> (M14 - S14)</f>
        <v>6.7479030554532073</v>
      </c>
      <c r="O14" s="4">
        <f>IF(G14 - I14&gt;0, (G14 - I14) * 24, 0)</f>
        <v>0</v>
      </c>
      <c r="P14" s="3">
        <v>45839.500899409722</v>
      </c>
      <c r="Q14" s="3">
        <v>45839.511765833333</v>
      </c>
      <c r="S14" s="4">
        <f>IF(Q14 - P14&gt;0, (Q14 - P14) * 24, 0)</f>
        <v>0.26079416665015742</v>
      </c>
      <c r="T14" s="4">
        <f>IF(S14 - J14&gt;0, (S14 - J14), 0)</f>
        <v>0.26079416665015742</v>
      </c>
      <c r="Z14" s="1" t="s">
        <v>57</v>
      </c>
    </row>
    <row r="15" spans="1:35">
      <c r="B15" s="2">
        <v>45839</v>
      </c>
      <c r="C15" s="1" t="s">
        <v>26</v>
      </c>
      <c r="D15" s="1" t="s">
        <v>69</v>
      </c>
      <c r="F15" s="3">
        <v>45839.666754432874</v>
      </c>
      <c r="G15" s="3">
        <v>45839.833714375003</v>
      </c>
      <c r="H15" s="3">
        <v>45839.666666666664</v>
      </c>
      <c r="I15" s="3">
        <v>45839.833333333336</v>
      </c>
      <c r="J15" s="4">
        <v>0</v>
      </c>
      <c r="K15" s="4">
        <f xml:space="preserve"> (L15 - J15)</f>
        <v>4.0000000001164153</v>
      </c>
      <c r="L15" s="4">
        <f>IF(I15 - H15&gt;0, (I15 - H15) * 24, 0)</f>
        <v>4.0000000001164153</v>
      </c>
      <c r="M15" s="4">
        <f>IF(G15 - F15&gt;0, (G15 - F15) * 24, 0)</f>
        <v>4.0070386111037806</v>
      </c>
      <c r="N15" s="4">
        <f xml:space="preserve"> (M15 - S15)</f>
        <v>4.0070386111037806</v>
      </c>
      <c r="O15" s="4">
        <f>IF(G15 - I15&gt;0, (G15 - I15) * 24, 0)</f>
        <v>9.1450000181794167E-3</v>
      </c>
      <c r="S15" s="4">
        <f>IF(Q15 - P15&gt;0, (Q15 - P15) * 24, 0)</f>
        <v>0</v>
      </c>
      <c r="T15" s="4">
        <f>IF(S15 - J15&gt;0, (S15 - J15), 0)</f>
        <v>0</v>
      </c>
      <c r="Z15" s="1" t="s">
        <v>57</v>
      </c>
    </row>
    <row r="16" spans="1:35">
      <c r="B16" s="2">
        <v>45839</v>
      </c>
      <c r="C16" s="1" t="s">
        <v>26</v>
      </c>
      <c r="D16" s="1" t="s">
        <v>70</v>
      </c>
      <c r="F16" s="3">
        <v>45839.44170609954</v>
      </c>
      <c r="G16" s="3">
        <v>45845.377796030094</v>
      </c>
      <c r="H16" s="3">
        <v>45839.375</v>
      </c>
      <c r="I16" s="3">
        <v>45839.75</v>
      </c>
      <c r="J16" s="4">
        <v>1</v>
      </c>
      <c r="K16" s="4">
        <f xml:space="preserve"> (L16 - J16)</f>
        <v>8</v>
      </c>
      <c r="L16" s="4">
        <f>IF(I16 - H16&gt;0, (I16 - H16) * 24, 0)</f>
        <v>9</v>
      </c>
      <c r="M16" s="4">
        <f>IF(G16 - F16&gt;0, (G16 - F16) * 24, 0)</f>
        <v>142.4661583332927</v>
      </c>
      <c r="N16" s="4">
        <f xml:space="preserve"> (M16 - S16)</f>
        <v>142.4661583332927</v>
      </c>
      <c r="O16" s="4">
        <f>IF(G16 - I16&gt;0, (G16 - I16) * 24, 0)</f>
        <v>135.06710472225677</v>
      </c>
      <c r="S16" s="4">
        <f>IF(Q16 - P16&gt;0, (Q16 - P16) * 24, 0)</f>
        <v>0</v>
      </c>
      <c r="T16" s="4">
        <f>IF(S16 - J16&gt;0, (S16 - J16), 0)</f>
        <v>0</v>
      </c>
      <c r="Z16" s="1" t="s">
        <v>57</v>
      </c>
    </row>
    <row r="17" spans="2:26">
      <c r="B17" s="2">
        <v>45839</v>
      </c>
      <c r="C17" s="1" t="s">
        <v>27</v>
      </c>
      <c r="D17" s="1" t="s">
        <v>71</v>
      </c>
      <c r="F17" s="3">
        <v>45839.353549675929</v>
      </c>
      <c r="G17" s="3">
        <v>45839.728584444441</v>
      </c>
      <c r="H17" s="3">
        <v>45839.354166666664</v>
      </c>
      <c r="I17" s="3">
        <v>45839.729166666664</v>
      </c>
      <c r="J17" s="4">
        <v>1</v>
      </c>
      <c r="K17" s="4">
        <f xml:space="preserve"> (L17 - J17)</f>
        <v>8</v>
      </c>
      <c r="L17" s="4">
        <f>IF(I17 - H17&gt;0, (I17 - H17) * 24, 0)</f>
        <v>9</v>
      </c>
      <c r="M17" s="4">
        <f>IF(G17 - F17&gt;0, (G17 - F17) * 24, 0)</f>
        <v>9.0008344443049282</v>
      </c>
      <c r="N17" s="4">
        <f xml:space="preserve"> (M17 - S17)</f>
        <v>9.0008344443049282</v>
      </c>
      <c r="O17" s="4">
        <f>IF(G17 - I17&gt;0, (G17 - I17) * 24, 0)</f>
        <v>0</v>
      </c>
      <c r="S17" s="4">
        <f>IF(Q17 - P17&gt;0, (Q17 - P17) * 24, 0)</f>
        <v>0</v>
      </c>
      <c r="T17" s="4">
        <f>IF(S17 - J17&gt;0, (S17 - J17), 0)</f>
        <v>0</v>
      </c>
      <c r="Z17" s="1" t="s">
        <v>57</v>
      </c>
    </row>
    <row r="18" spans="2:26">
      <c r="B18" s="2">
        <v>45839</v>
      </c>
      <c r="C18" s="1" t="s">
        <v>26</v>
      </c>
      <c r="D18" s="1" t="s">
        <v>72</v>
      </c>
      <c r="F18" s="3">
        <v>45839.334211354166</v>
      </c>
      <c r="G18" s="3">
        <v>45839.709480798614</v>
      </c>
      <c r="H18" s="3">
        <v>45839.333333333336</v>
      </c>
      <c r="I18" s="3">
        <v>45839.708333333336</v>
      </c>
      <c r="J18" s="4">
        <v>1</v>
      </c>
      <c r="K18" s="4">
        <f xml:space="preserve"> (L18 - J18)</f>
        <v>8</v>
      </c>
      <c r="L18" s="4">
        <f>IF(I18 - H18&gt;0, (I18 - H18) * 24, 0)</f>
        <v>9</v>
      </c>
      <c r="M18" s="4">
        <f>IF(G18 - F18&gt;0, (G18 - F18) * 24, 0)</f>
        <v>9.0064666667603888</v>
      </c>
      <c r="N18" s="4">
        <f xml:space="preserve"> (M18 - S18)</f>
        <v>9.0064666667603888</v>
      </c>
      <c r="O18" s="4">
        <f>IF(G18 - I18&gt;0, (G18 - I18) * 24, 0)</f>
        <v>2.7539166680071503E-2</v>
      </c>
      <c r="S18" s="4">
        <f>IF(Q18 - P18&gt;0, (Q18 - P18) * 24, 0)</f>
        <v>0</v>
      </c>
      <c r="T18" s="4">
        <f>IF(S18 - J18&gt;0, (S18 - J18), 0)</f>
        <v>0</v>
      </c>
      <c r="Z18" s="1" t="s">
        <v>57</v>
      </c>
    </row>
    <row r="19" spans="2:26">
      <c r="B19" s="2">
        <v>45839</v>
      </c>
      <c r="C19" s="1" t="s">
        <v>26</v>
      </c>
      <c r="D19" s="1" t="s">
        <v>73</v>
      </c>
      <c r="F19" s="3">
        <v>45839.335578761573</v>
      </c>
      <c r="G19" s="3">
        <v>45839.543494201389</v>
      </c>
      <c r="H19" s="3">
        <v>45839.333333333336</v>
      </c>
      <c r="I19" s="3">
        <v>45839.708333333336</v>
      </c>
      <c r="J19" s="4">
        <v>1</v>
      </c>
      <c r="K19" s="4">
        <f xml:space="preserve"> (L19 - J19)</f>
        <v>8</v>
      </c>
      <c r="L19" s="4">
        <f>IF(I19 - H19&gt;0, (I19 - H19) * 24, 0)</f>
        <v>9</v>
      </c>
      <c r="M19" s="4">
        <f>IF(G19 - F19&gt;0, (G19 - F19) * 24, 0)</f>
        <v>4.989970555587206</v>
      </c>
      <c r="N19" s="4">
        <f xml:space="preserve"> (M19 - S19)</f>
        <v>4.989970555587206</v>
      </c>
      <c r="O19" s="4">
        <f>IF(G19 - I19&gt;0, (G19 - I19) * 24, 0)</f>
        <v>0</v>
      </c>
      <c r="S19" s="4">
        <f>IF(Q19 - P19&gt;0, (Q19 - P19) * 24, 0)</f>
        <v>0</v>
      </c>
      <c r="T19" s="4">
        <f>IF(S19 - J19&gt;0, (S19 - J19), 0)</f>
        <v>0</v>
      </c>
      <c r="Z19" s="1" t="s">
        <v>57</v>
      </c>
    </row>
    <row r="20" spans="2:26">
      <c r="B20" s="2">
        <v>45839</v>
      </c>
      <c r="D20" s="1" t="s">
        <v>74</v>
      </c>
      <c r="F20" s="3">
        <v>45839.582434062497</v>
      </c>
      <c r="G20" s="3">
        <v>45840.330039224536</v>
      </c>
      <c r="K20" s="4">
        <f xml:space="preserve"> (L20 - J20)</f>
        <v>0</v>
      </c>
      <c r="L20" s="4">
        <f>IF(I20 - H20&gt;0, (I20 - H20) * 24, 0)</f>
        <v>0</v>
      </c>
      <c r="M20" s="4">
        <f>IF(G20 - F20&gt;0, (G20 - F20) * 24, 0)</f>
        <v>17.942523888952564</v>
      </c>
      <c r="N20" s="4">
        <f xml:space="preserve"> (M20 - S20)</f>
        <v>17.942523888952564</v>
      </c>
      <c r="O20" s="4">
        <f>IF(G20 - I20&gt;0, (G20 - I20) * 24, 0)</f>
        <v>1100167.9209413889</v>
      </c>
      <c r="S20" s="4">
        <f>IF(Q20 - P20&gt;0, (Q20 - P20) * 24, 0)</f>
        <v>0</v>
      </c>
      <c r="T20" s="4">
        <f>IF(S20 - J20&gt;0, (S20 - J20), 0)</f>
        <v>0</v>
      </c>
      <c r="Z20" s="1" t="s">
        <v>57</v>
      </c>
    </row>
    <row r="21" spans="2:26">
      <c r="B21" s="2">
        <v>45839</v>
      </c>
      <c r="C21" s="1" t="s">
        <v>26</v>
      </c>
      <c r="D21" s="1" t="s">
        <v>75</v>
      </c>
      <c r="H21" s="3">
        <v>45839.333333333336</v>
      </c>
      <c r="I21" s="3">
        <v>45839.708333333336</v>
      </c>
      <c r="J21" s="4">
        <v>1</v>
      </c>
      <c r="K21" s="4">
        <f xml:space="preserve"> (L21 - J21)</f>
        <v>8</v>
      </c>
      <c r="L21" s="4">
        <f>IF(I21 - H21&gt;0, (I21 - H21) * 24, 0)</f>
        <v>9</v>
      </c>
      <c r="M21" s="4">
        <f>IF(G21 - F21&gt;0, (G21 - F21) * 24, 0)</f>
        <v>0</v>
      </c>
      <c r="N21" s="4">
        <f xml:space="preserve"> (M21 - S21)</f>
        <v>0</v>
      </c>
      <c r="O21" s="4">
        <f>IF(G21 - I21&gt;0, (G21 - I21) * 24, 0)</f>
        <v>0</v>
      </c>
      <c r="S21" s="4">
        <f>IF(Q21 - P21&gt;0, (Q21 - P21) * 24, 0)</f>
        <v>0</v>
      </c>
      <c r="T21" s="4">
        <f>IF(S21 - J21&gt;0, (S21 - J21), 0)</f>
        <v>0</v>
      </c>
    </row>
    <row r="22" spans="2:26">
      <c r="B22" s="2">
        <v>45839</v>
      </c>
      <c r="C22" s="1" t="s">
        <v>26</v>
      </c>
      <c r="D22" s="1" t="s">
        <v>76</v>
      </c>
      <c r="H22" s="3">
        <v>45839.333333333336</v>
      </c>
      <c r="I22" s="3">
        <v>45839.708333333336</v>
      </c>
      <c r="J22" s="4">
        <v>1</v>
      </c>
      <c r="K22" s="4">
        <f xml:space="preserve"> (L22 - J22)</f>
        <v>8</v>
      </c>
      <c r="L22" s="4">
        <f>IF(I22 - H22&gt;0, (I22 - H22) * 24, 0)</f>
        <v>9</v>
      </c>
      <c r="M22" s="4">
        <f>IF(G22 - F22&gt;0, (G22 - F22) * 24, 0)</f>
        <v>0</v>
      </c>
      <c r="N22" s="4">
        <f xml:space="preserve"> (M22 - S22)</f>
        <v>0</v>
      </c>
      <c r="O22" s="4">
        <f>IF(G22 - I22&gt;0, (G22 - I22) * 24, 0)</f>
        <v>0</v>
      </c>
      <c r="S22" s="4">
        <f>IF(Q22 - P22&gt;0, (Q22 - P22) * 24, 0)</f>
        <v>0</v>
      </c>
      <c r="T22" s="4">
        <f>IF(S22 - J22&gt;0, (S22 - J22), 0)</f>
        <v>0</v>
      </c>
    </row>
    <row r="23" spans="2:26">
      <c r="B23" s="2">
        <v>45839</v>
      </c>
      <c r="C23" s="1" t="s">
        <v>26</v>
      </c>
      <c r="D23" s="1" t="s">
        <v>77</v>
      </c>
      <c r="F23" s="3">
        <v>45839.333379247684</v>
      </c>
      <c r="G23" s="3">
        <v>45839.708660231481</v>
      </c>
      <c r="H23" s="3">
        <v>45839.333333333336</v>
      </c>
      <c r="I23" s="3">
        <v>45839.708333333336</v>
      </c>
      <c r="J23" s="4">
        <v>1</v>
      </c>
      <c r="K23" s="4">
        <f xml:space="preserve"> (L23 - J23)</f>
        <v>8</v>
      </c>
      <c r="L23" s="4">
        <f>IF(I23 - H23&gt;0, (I23 - H23) * 24, 0)</f>
        <v>9</v>
      </c>
      <c r="M23" s="4">
        <f>IF(G23 - F23&gt;0, (G23 - F23) * 24, 0)</f>
        <v>9.0067436111276038</v>
      </c>
      <c r="N23" s="4">
        <f xml:space="preserve"> (M23 - S23)</f>
        <v>8.7468838889035396</v>
      </c>
      <c r="O23" s="4">
        <f>IF(G23 - I23&gt;0, (G23 - I23) * 24, 0)</f>
        <v>7.8455554903484881E-3</v>
      </c>
      <c r="P23" s="3">
        <v>45839.385587025463</v>
      </c>
      <c r="Q23" s="3">
        <v>45839.396414513889</v>
      </c>
      <c r="S23" s="4">
        <f>IF(Q23 - P23&gt;0, (Q23 - P23) * 24, 0)</f>
        <v>0.25985972222406417</v>
      </c>
      <c r="T23" s="4">
        <f>IF(S23 - J23&gt;0, (S23 - J23), 0)</f>
        <v>0</v>
      </c>
      <c r="Z23" s="1" t="s">
        <v>57</v>
      </c>
    </row>
    <row r="24" spans="2:26">
      <c r="B24" s="2">
        <v>45839</v>
      </c>
      <c r="D24" s="1" t="s">
        <v>78</v>
      </c>
      <c r="K24" s="4">
        <f xml:space="preserve"> (L24 - J24)</f>
        <v>0</v>
      </c>
      <c r="L24" s="4">
        <f>IF(I24 - H24&gt;0, (I24 - H24) * 24, 0)</f>
        <v>0</v>
      </c>
      <c r="M24" s="4">
        <f>IF(G24 - F24&gt;0, (G24 - F24) * 24, 0)</f>
        <v>0</v>
      </c>
      <c r="N24" s="4">
        <f xml:space="preserve"> (M24 - S24)</f>
        <v>-0.2611430556862615</v>
      </c>
      <c r="O24" s="4">
        <f>IF(G24 - I24&gt;0, (G24 - I24) * 24, 0)</f>
        <v>0</v>
      </c>
      <c r="P24" s="3">
        <v>45839.593982129627</v>
      </c>
      <c r="Q24" s="3">
        <v>45839.604863090281</v>
      </c>
      <c r="S24" s="4">
        <f>IF(Q24 - P24&gt;0, (Q24 - P24) * 24, 0)</f>
        <v>0.2611430556862615</v>
      </c>
      <c r="T24" s="4">
        <f>IF(S24 - J24&gt;0, (S24 - J24), 0)</f>
        <v>0.2611430556862615</v>
      </c>
    </row>
    <row r="25" spans="2:26">
      <c r="B25" s="2">
        <v>45839</v>
      </c>
      <c r="C25" s="1" t="s">
        <v>28</v>
      </c>
      <c r="D25" s="1" t="s">
        <v>79</v>
      </c>
      <c r="F25" s="3">
        <v>45839.458516307874</v>
      </c>
      <c r="G25" s="3">
        <v>45839.791767986113</v>
      </c>
      <c r="H25" s="3">
        <v>45839.458333333336</v>
      </c>
      <c r="I25" s="3">
        <v>45839.833333333336</v>
      </c>
      <c r="J25" s="4">
        <v>1</v>
      </c>
      <c r="K25" s="4">
        <f xml:space="preserve"> (L25 - J25)</f>
        <v>8</v>
      </c>
      <c r="L25" s="4">
        <f>IF(I25 - H25&gt;0, (I25 - H25) * 24, 0)</f>
        <v>9</v>
      </c>
      <c r="M25" s="4">
        <f>IF(G25 - F25&gt;0, (G25 - F25) * 24, 0)</f>
        <v>7.9980402777437121</v>
      </c>
      <c r="N25" s="4">
        <f xml:space="preserve"> (M25 - S25)</f>
        <v>7.7477133332868107</v>
      </c>
      <c r="O25" s="4">
        <f>IF(G25 - I25&gt;0, (G25 - I25) * 24, 0)</f>
        <v>0</v>
      </c>
      <c r="P25" s="3">
        <v>45839.531308252313</v>
      </c>
      <c r="Q25" s="3">
        <v>45839.541738541666</v>
      </c>
      <c r="S25" s="4">
        <f>IF(Q25 - P25&gt;0, (Q25 - P25) * 24, 0)</f>
        <v>0.2503269444569014</v>
      </c>
      <c r="T25" s="4">
        <f>IF(S25 - J25&gt;0, (S25 - J25), 0)</f>
        <v>0</v>
      </c>
      <c r="Z25" s="1" t="s">
        <v>57</v>
      </c>
    </row>
    <row r="26" spans="2:26">
      <c r="B26" s="2">
        <v>45839</v>
      </c>
      <c r="D26" s="1" t="s">
        <v>80</v>
      </c>
      <c r="K26" s="4">
        <f xml:space="preserve"> (L26 - J26)</f>
        <v>0</v>
      </c>
      <c r="L26" s="4">
        <f>IF(I26 - H26&gt;0, (I26 - H26) * 24, 0)</f>
        <v>0</v>
      </c>
      <c r="M26" s="4">
        <f>IF(G26 - F26&gt;0, (G26 - F26) * 24, 0)</f>
        <v>0</v>
      </c>
      <c r="N26" s="4">
        <f xml:space="preserve"> (M26 - S26)</f>
        <v>-0.35919027775526047</v>
      </c>
      <c r="O26" s="4">
        <f>IF(G26 - I26&gt;0, (G26 - I26) * 24, 0)</f>
        <v>0</v>
      </c>
      <c r="P26" s="3">
        <v>45839.739808009261</v>
      </c>
      <c r="Q26" s="3">
        <v>45839.754774270834</v>
      </c>
      <c r="S26" s="4">
        <f>IF(Q26 - P26&gt;0, (Q26 - P26) * 24, 0)</f>
        <v>0.35919027775526047</v>
      </c>
      <c r="T26" s="4">
        <f>IF(S26 - J26&gt;0, (S26 - J26), 0)</f>
        <v>0.35919027775526047</v>
      </c>
    </row>
    <row r="27" spans="2:26">
      <c r="B27" s="2">
        <v>45839</v>
      </c>
      <c r="C27" s="1" t="s">
        <v>28</v>
      </c>
      <c r="D27" s="1" t="s">
        <v>81</v>
      </c>
      <c r="F27" s="3">
        <v>45839.46094232639</v>
      </c>
      <c r="G27" s="3">
        <v>45839.833666180559</v>
      </c>
      <c r="H27" s="3">
        <v>45839.458333333336</v>
      </c>
      <c r="I27" s="3">
        <v>45839.833333333336</v>
      </c>
      <c r="J27" s="4">
        <v>1</v>
      </c>
      <c r="K27" s="4">
        <f xml:space="preserve"> (L27 - J27)</f>
        <v>8</v>
      </c>
      <c r="L27" s="4">
        <f>IF(I27 - H27&gt;0, (I27 - H27) * 24, 0)</f>
        <v>9</v>
      </c>
      <c r="M27" s="4">
        <f>IF(G27 - F27&gt;0, (G27 - F27) * 24, 0)</f>
        <v>8.945372500049416</v>
      </c>
      <c r="N27" s="4">
        <f xml:space="preserve"> (M27 - S27)</f>
        <v>8.6960794446640648</v>
      </c>
      <c r="O27" s="4">
        <f>IF(G27 - I27&gt;0, (G27 - I27) * 24, 0)</f>
        <v>7.9883333528414369E-3</v>
      </c>
      <c r="P27" s="3">
        <v>45839.531387141207</v>
      </c>
      <c r="Q27" s="3">
        <v>45839.541774351848</v>
      </c>
      <c r="S27" s="4">
        <f>IF(Q27 - P27&gt;0, (Q27 - P27) * 24, 0)</f>
        <v>0.24929305538535118</v>
      </c>
      <c r="T27" s="4">
        <f>IF(S27 - J27&gt;0, (S27 - J27), 0)</f>
        <v>0</v>
      </c>
      <c r="Z27" s="1" t="s">
        <v>57</v>
      </c>
    </row>
    <row r="28" spans="2:26">
      <c r="B28" s="2">
        <v>45839</v>
      </c>
      <c r="D28" s="1" t="s">
        <v>82</v>
      </c>
      <c r="K28" s="4">
        <f xml:space="preserve"> (L28 - J28)</f>
        <v>0</v>
      </c>
      <c r="L28" s="4">
        <f>IF(I28 - H28&gt;0, (I28 - H28) * 24, 0)</f>
        <v>0</v>
      </c>
      <c r="M28" s="4">
        <f>IF(G28 - F28&gt;0, (G28 - F28) * 24, 0)</f>
        <v>0</v>
      </c>
      <c r="N28" s="4">
        <f xml:space="preserve"> (M28 - S28)</f>
        <v>-0.24208222213201225</v>
      </c>
      <c r="O28" s="4">
        <f>IF(G28 - I28&gt;0, (G28 - I28) * 24, 0)</f>
        <v>0</v>
      </c>
      <c r="P28" s="3">
        <v>45839.719434120372</v>
      </c>
      <c r="Q28" s="3">
        <v>45839.729520879628</v>
      </c>
      <c r="S28" s="4">
        <f>IF(Q28 - P28&gt;0, (Q28 - P28) * 24, 0)</f>
        <v>0.24208222213201225</v>
      </c>
      <c r="T28" s="4">
        <f>IF(S28 - J28&gt;0, (S28 - J28), 0)</f>
        <v>0.24208222213201225</v>
      </c>
    </row>
    <row r="29" spans="2:26">
      <c r="B29" s="2">
        <v>45839</v>
      </c>
      <c r="C29" s="1" t="s">
        <v>28</v>
      </c>
      <c r="D29" s="1" t="s">
        <v>83</v>
      </c>
      <c r="F29" s="3">
        <v>45839.341620856481</v>
      </c>
      <c r="G29" s="3">
        <v>45840.333103020836</v>
      </c>
      <c r="H29" s="3">
        <v>45839.333333333336</v>
      </c>
      <c r="I29" s="3">
        <v>45839.708333333336</v>
      </c>
      <c r="J29" s="4">
        <v>1</v>
      </c>
      <c r="K29" s="4">
        <f xml:space="preserve"> (L29 - J29)</f>
        <v>8</v>
      </c>
      <c r="L29" s="4">
        <f>IF(I29 - H29&gt;0, (I29 - H29) * 24, 0)</f>
        <v>9</v>
      </c>
      <c r="M29" s="4">
        <f>IF(G29 - F29&gt;0, (G29 - F29) * 24, 0)</f>
        <v>23.795571944501717</v>
      </c>
      <c r="N29" s="4">
        <f xml:space="preserve"> (M29 - S29)</f>
        <v>23.795571944501717</v>
      </c>
      <c r="O29" s="4">
        <f>IF(G29 - I29&gt;0, (G29 - I29) * 24, 0)</f>
        <v>14.994472499995027</v>
      </c>
      <c r="S29" s="4">
        <f>IF(Q29 - P29&gt;0, (Q29 - P29) * 24, 0)</f>
        <v>0</v>
      </c>
      <c r="T29" s="4">
        <f>IF(S29 - J29&gt;0, (S29 - J29), 0)</f>
        <v>0</v>
      </c>
      <c r="Z29" s="1" t="s">
        <v>57</v>
      </c>
    </row>
    <row r="30" spans="2:26">
      <c r="B30" s="2">
        <v>45839</v>
      </c>
      <c r="C30" s="1" t="s">
        <v>28</v>
      </c>
      <c r="D30" s="1" t="s">
        <v>84</v>
      </c>
      <c r="F30" s="3">
        <v>45839.457414467593</v>
      </c>
      <c r="G30" s="3">
        <v>45839.834114988429</v>
      </c>
      <c r="H30" s="3">
        <v>45839.458333333336</v>
      </c>
      <c r="I30" s="3">
        <v>45839.833333333336</v>
      </c>
      <c r="J30" s="4">
        <v>1</v>
      </c>
      <c r="K30" s="4">
        <f xml:space="preserve"> (L30 - J30)</f>
        <v>8</v>
      </c>
      <c r="L30" s="4">
        <f>IF(I30 - H30&gt;0, (I30 - H30) * 24, 0)</f>
        <v>9</v>
      </c>
      <c r="M30" s="4">
        <f>IF(G30 - F30&gt;0, (G30 - F30) * 24, 0)</f>
        <v>9.0408125000540167</v>
      </c>
      <c r="N30" s="4">
        <f xml:space="preserve"> (M30 - S30)</f>
        <v>8.7970841666101478</v>
      </c>
      <c r="O30" s="4">
        <f>IF(G30 - I30&gt;0, (G30 - I30) * 24, 0)</f>
        <v>1.8759722239337862E-2</v>
      </c>
      <c r="P30" s="3">
        <v>45839.573928368052</v>
      </c>
      <c r="Q30" s="3">
        <v>45839.584083715279</v>
      </c>
      <c r="S30" s="4">
        <f>IF(Q30 - P30&gt;0, (Q30 - P30) * 24, 0)</f>
        <v>0.24372833344386891</v>
      </c>
      <c r="T30" s="4">
        <f>IF(S30 - J30&gt;0, (S30 - J30), 0)</f>
        <v>0</v>
      </c>
      <c r="Z30" s="1" t="s">
        <v>57</v>
      </c>
    </row>
    <row r="31" spans="2:26">
      <c r="B31" s="2">
        <v>45839</v>
      </c>
      <c r="D31" s="1" t="s">
        <v>85</v>
      </c>
      <c r="K31" s="4">
        <f xml:space="preserve"> (L31 - J31)</f>
        <v>0</v>
      </c>
      <c r="L31" s="4">
        <f>IF(I31 - H31&gt;0, (I31 - H31) * 24, 0)</f>
        <v>0</v>
      </c>
      <c r="M31" s="4">
        <f>IF(G31 - F31&gt;0, (G31 - F31) * 24, 0)</f>
        <v>0</v>
      </c>
      <c r="N31" s="4">
        <f xml:space="preserve"> (M31 - S31)</f>
        <v>-0.24259861110476777</v>
      </c>
      <c r="O31" s="4">
        <f>IF(G31 - I31&gt;0, (G31 - I31) * 24, 0)</f>
        <v>0</v>
      </c>
      <c r="P31" s="3">
        <v>45839.792045925926</v>
      </c>
      <c r="Q31" s="3">
        <v>45839.802154201388</v>
      </c>
      <c r="S31" s="4">
        <f>IF(Q31 - P31&gt;0, (Q31 - P31) * 24, 0)</f>
        <v>0.24259861110476777</v>
      </c>
      <c r="T31" s="4">
        <f>IF(S31 - J31&gt;0, (S31 - J31), 0)</f>
        <v>0.24259861110476777</v>
      </c>
    </row>
    <row r="32" spans="2:26">
      <c r="B32" s="2">
        <v>45839</v>
      </c>
      <c r="C32" s="1" t="s">
        <v>28</v>
      </c>
      <c r="D32" s="1" t="s">
        <v>86</v>
      </c>
      <c r="F32" s="3">
        <v>45839.33384846065</v>
      </c>
      <c r="G32" s="3">
        <v>45840.333376678238</v>
      </c>
      <c r="H32" s="3">
        <v>45839.333333333336</v>
      </c>
      <c r="I32" s="3">
        <v>45839.708333333336</v>
      </c>
      <c r="J32" s="4">
        <v>1</v>
      </c>
      <c r="K32" s="4">
        <f xml:space="preserve"> (L32 - J32)</f>
        <v>8</v>
      </c>
      <c r="L32" s="4">
        <f>IF(I32 - H32&gt;0, (I32 - H32) * 24, 0)</f>
        <v>9</v>
      </c>
      <c r="M32" s="4">
        <f>IF(G32 - F32&gt;0, (G32 - F32) * 24, 0)</f>
        <v>23.988677222107071</v>
      </c>
      <c r="N32" s="4">
        <f xml:space="preserve"> (M32 - S32)</f>
        <v>23.988677222107071</v>
      </c>
      <c r="O32" s="4">
        <f>IF(G32 - I32&gt;0, (G32 - I32) * 24, 0)</f>
        <v>15.001040277653374</v>
      </c>
      <c r="S32" s="4">
        <f>IF(Q32 - P32&gt;0, (Q32 - P32) * 24, 0)</f>
        <v>0</v>
      </c>
      <c r="T32" s="4">
        <f>IF(S32 - J32&gt;0, (S32 - J32), 0)</f>
        <v>0</v>
      </c>
      <c r="Z32" s="1" t="s">
        <v>57</v>
      </c>
    </row>
    <row r="33" spans="2:26">
      <c r="B33" s="2">
        <v>45839</v>
      </c>
      <c r="C33" s="1" t="s">
        <v>28</v>
      </c>
      <c r="D33" s="1" t="s">
        <v>87</v>
      </c>
      <c r="H33" s="3">
        <v>45839.5</v>
      </c>
      <c r="I33" s="3">
        <v>45839.75</v>
      </c>
      <c r="J33" s="4">
        <v>1</v>
      </c>
      <c r="K33" s="4">
        <f xml:space="preserve"> (L33 - J33)</f>
        <v>5</v>
      </c>
      <c r="L33" s="4">
        <f>IF(I33 - H33&gt;0, (I33 - H33) * 24, 0)</f>
        <v>6</v>
      </c>
      <c r="M33" s="4">
        <f>IF(G33 - F33&gt;0, (G33 - F33) * 24, 0)</f>
        <v>0</v>
      </c>
      <c r="N33" s="4">
        <f xml:space="preserve"> (M33 - S33)</f>
        <v>0</v>
      </c>
      <c r="O33" s="4">
        <f>IF(G33 - I33&gt;0, (G33 - I33) * 24, 0)</f>
        <v>0</v>
      </c>
      <c r="S33" s="4">
        <f>IF(Q33 - P33&gt;0, (Q33 - P33) * 24, 0)</f>
        <v>0</v>
      </c>
      <c r="T33" s="4">
        <f>IF(S33 - J33&gt;0, (S33 - J33), 0)</f>
        <v>0</v>
      </c>
    </row>
    <row r="34" spans="2:26">
      <c r="B34" s="2">
        <v>45839</v>
      </c>
      <c r="C34" s="1" t="s">
        <v>28</v>
      </c>
      <c r="D34" s="1" t="s">
        <v>88</v>
      </c>
      <c r="F34" s="3">
        <v>45839.457387638889</v>
      </c>
      <c r="G34" s="3">
        <v>45839.834259733798</v>
      </c>
      <c r="H34" s="3">
        <v>45839.458333333336</v>
      </c>
      <c r="I34" s="3">
        <v>45839.833333333336</v>
      </c>
      <c r="J34" s="4">
        <v>1</v>
      </c>
      <c r="K34" s="4">
        <f xml:space="preserve"> (L34 - J34)</f>
        <v>8</v>
      </c>
      <c r="L34" s="4">
        <f>IF(I34 - H34&gt;0, (I34 - H34) * 24, 0)</f>
        <v>9</v>
      </c>
      <c r="M34" s="4">
        <f>IF(G34 - F34&gt;0, (G34 - F34) * 24, 0)</f>
        <v>9.0449302777997218</v>
      </c>
      <c r="N34" s="4">
        <f xml:space="preserve"> (M34 - S34)</f>
        <v>8.7509791666525416</v>
      </c>
      <c r="O34" s="4">
        <f>IF(G34 - I34&gt;0, (G34 - I34) * 24, 0)</f>
        <v>2.223361108917743E-2</v>
      </c>
      <c r="P34" s="3">
        <v>45839.551962430553</v>
      </c>
      <c r="Q34" s="3">
        <v>45839.564210393517</v>
      </c>
      <c r="S34" s="4">
        <f>IF(Q34 - P34&gt;0, (Q34 - P34) * 24, 0)</f>
        <v>0.2939511111471802</v>
      </c>
      <c r="T34" s="4">
        <f>IF(S34 - J34&gt;0, (S34 - J34), 0)</f>
        <v>0</v>
      </c>
      <c r="Z34" s="1" t="s">
        <v>57</v>
      </c>
    </row>
    <row r="35" spans="2:26">
      <c r="B35" s="2">
        <v>45839</v>
      </c>
      <c r="D35" s="1" t="s">
        <v>89</v>
      </c>
      <c r="K35" s="4">
        <f xml:space="preserve"> (L35 - J35)</f>
        <v>0</v>
      </c>
      <c r="L35" s="4">
        <f>IF(I35 - H35&gt;0, (I35 - H35) * 24, 0)</f>
        <v>0</v>
      </c>
      <c r="M35" s="4">
        <f>IF(G35 - F35&gt;0, (G35 - F35) * 24, 0)</f>
        <v>0</v>
      </c>
      <c r="N35" s="4">
        <f xml:space="preserve"> (M35 - S35)</f>
        <v>-0.25199611106654629</v>
      </c>
      <c r="O35" s="4">
        <f>IF(G35 - I35&gt;0, (G35 - I35) * 24, 0)</f>
        <v>0</v>
      </c>
      <c r="P35" s="3">
        <v>45839.7199578125</v>
      </c>
      <c r="Q35" s="3">
        <v>45839.730457650461</v>
      </c>
      <c r="S35" s="4">
        <f>IF(Q35 - P35&gt;0, (Q35 - P35) * 24, 0)</f>
        <v>0.25199611106654629</v>
      </c>
      <c r="T35" s="4">
        <f>IF(S35 - J35&gt;0, (S35 - J35), 0)</f>
        <v>0.25199611106654629</v>
      </c>
    </row>
    <row r="36" spans="2:26">
      <c r="B36" s="2">
        <v>45839</v>
      </c>
      <c r="C36" s="1" t="s">
        <v>28</v>
      </c>
      <c r="D36" s="1" t="s">
        <v>90</v>
      </c>
      <c r="F36" s="3">
        <v>45839.457469108798</v>
      </c>
      <c r="G36" s="3">
        <v>45840.459880497685</v>
      </c>
      <c r="H36" s="3">
        <v>45839.458333333336</v>
      </c>
      <c r="I36" s="3">
        <v>45839.833333333336</v>
      </c>
      <c r="J36" s="4">
        <v>1</v>
      </c>
      <c r="K36" s="4">
        <f xml:space="preserve"> (L36 - J36)</f>
        <v>8</v>
      </c>
      <c r="L36" s="4">
        <f>IF(I36 - H36&gt;0, (I36 - H36) * 24, 0)</f>
        <v>9</v>
      </c>
      <c r="M36" s="4">
        <f>IF(G36 - F36&gt;0, (G36 - F36) * 24, 0)</f>
        <v>24.05787333328044</v>
      </c>
      <c r="N36" s="4">
        <f xml:space="preserve"> (M36 - S36)</f>
        <v>23.822330000053626</v>
      </c>
      <c r="O36" s="4">
        <f>IF(G36 - I36&gt;0, (G36 - I36) * 24, 0)</f>
        <v>15.037131944380235</v>
      </c>
      <c r="P36" s="3">
        <v>45839.531347766206</v>
      </c>
      <c r="Q36" s="3">
        <v>45839.541162071757</v>
      </c>
      <c r="S36" s="4">
        <f>IF(Q36 - P36&gt;0, (Q36 - P36) * 24, 0)</f>
        <v>0.23554333322681487</v>
      </c>
      <c r="T36" s="4">
        <f>IF(S36 - J36&gt;0, (S36 - J36), 0)</f>
        <v>0</v>
      </c>
      <c r="Z36" s="1" t="s">
        <v>57</v>
      </c>
    </row>
    <row r="37" spans="2:26">
      <c r="B37" s="2">
        <v>45839</v>
      </c>
      <c r="D37" s="1" t="s">
        <v>91</v>
      </c>
      <c r="K37" s="4">
        <f xml:space="preserve"> (L37 - J37)</f>
        <v>0</v>
      </c>
      <c r="L37" s="4">
        <f>IF(I37 - H37&gt;0, (I37 - H37) * 24, 0)</f>
        <v>0</v>
      </c>
      <c r="M37" s="4">
        <f>IF(G37 - F37&gt;0, (G37 - F37) * 24, 0)</f>
        <v>0</v>
      </c>
      <c r="N37" s="4">
        <f xml:space="preserve"> (M37 - S37)</f>
        <v>-0.23211805557366461</v>
      </c>
      <c r="O37" s="4">
        <f>IF(G37 - I37&gt;0, (G37 - I37) * 24, 0)</f>
        <v>0</v>
      </c>
      <c r="P37" s="3">
        <v>45839.740769895834</v>
      </c>
      <c r="Q37" s="3">
        <v>45839.750441481483</v>
      </c>
      <c r="S37" s="4">
        <f>IF(Q37 - P37&gt;0, (Q37 - P37) * 24, 0)</f>
        <v>0.23211805557366461</v>
      </c>
      <c r="T37" s="4">
        <f>IF(S37 - J37&gt;0, (S37 - J37), 0)</f>
        <v>0.23211805557366461</v>
      </c>
    </row>
    <row r="38" spans="2:26">
      <c r="B38" s="2">
        <v>45839</v>
      </c>
      <c r="C38" s="1" t="s">
        <v>28</v>
      </c>
      <c r="D38" s="1" t="s">
        <v>13</v>
      </c>
      <c r="F38" s="3">
        <v>45839.458460520837</v>
      </c>
      <c r="G38" s="3">
        <v>45839.833982268516</v>
      </c>
      <c r="H38" s="3">
        <v>45839.458333333336</v>
      </c>
      <c r="I38" s="3">
        <v>45839.833333333336</v>
      </c>
      <c r="J38" s="4">
        <v>1</v>
      </c>
      <c r="K38" s="4">
        <f xml:space="preserve"> (L38 - J38)</f>
        <v>8</v>
      </c>
      <c r="L38" s="4">
        <f>IF(I38 - H38&gt;0, (I38 - H38) * 24, 0)</f>
        <v>9</v>
      </c>
      <c r="M38" s="4">
        <f>IF(G38 - F38&gt;0, (G38 - F38) * 24, 0)</f>
        <v>9.0125219442998059</v>
      </c>
      <c r="N38" s="4">
        <f xml:space="preserve"> (M38 - S38)</f>
        <v>9.0125219442998059</v>
      </c>
      <c r="O38" s="4">
        <f>IF(G38 - I38&gt;0, (G38 - I38) * 24, 0)</f>
        <v>1.5574444318190217E-2</v>
      </c>
      <c r="S38" s="4">
        <f>IF(Q38 - P38&gt;0, (Q38 - P38) * 24, 0)</f>
        <v>0</v>
      </c>
      <c r="T38" s="4">
        <f>IF(S38 - J38&gt;0, (S38 - J38), 0)</f>
        <v>0</v>
      </c>
      <c r="Z38" s="1" t="s">
        <v>57</v>
      </c>
    </row>
    <row r="39" spans="2:26">
      <c r="B39" s="2">
        <v>45839</v>
      </c>
      <c r="C39" s="1" t="s">
        <v>28</v>
      </c>
      <c r="D39" s="1" t="s">
        <v>92</v>
      </c>
      <c r="F39" s="3">
        <v>45839.372019710645</v>
      </c>
      <c r="G39" s="3">
        <v>45839.750158645831</v>
      </c>
      <c r="H39" s="3">
        <v>45839.375</v>
      </c>
      <c r="I39" s="3">
        <v>45839.75</v>
      </c>
      <c r="J39" s="4">
        <v>1</v>
      </c>
      <c r="K39" s="4">
        <f xml:space="preserve"> (L39 - J39)</f>
        <v>8</v>
      </c>
      <c r="L39" s="4">
        <f>IF(I39 - H39&gt;0, (I39 - H39) * 24, 0)</f>
        <v>9</v>
      </c>
      <c r="M39" s="4">
        <f>IF(G39 - F39&gt;0, (G39 - F39) * 24, 0)</f>
        <v>9.075334444467444</v>
      </c>
      <c r="N39" s="4">
        <f xml:space="preserve"> (M39 - S39)</f>
        <v>8.8265288889524527</v>
      </c>
      <c r="O39" s="4">
        <f>IF(G39 - I39&gt;0, (G39 - I39) * 24, 0)</f>
        <v>3.8074999465607107E-3</v>
      </c>
      <c r="P39" s="3">
        <v>45839.473043634258</v>
      </c>
      <c r="Q39" s="3">
        <v>45839.483410532404</v>
      </c>
      <c r="S39" s="4">
        <f>IF(Q39 - P39&gt;0, (Q39 - P39) * 24, 0)</f>
        <v>0.24880555551499128</v>
      </c>
      <c r="T39" s="4">
        <f>IF(S39 - J39&gt;0, (S39 - J39), 0)</f>
        <v>0</v>
      </c>
      <c r="Z39" s="1" t="s">
        <v>57</v>
      </c>
    </row>
    <row r="40" spans="2:26">
      <c r="B40" s="2">
        <v>45839</v>
      </c>
      <c r="D40" s="1" t="s">
        <v>93</v>
      </c>
      <c r="K40" s="4">
        <f xml:space="preserve"> (L40 - J40)</f>
        <v>0</v>
      </c>
      <c r="L40" s="4">
        <f>IF(I40 - H40&gt;0, (I40 - H40) * 24, 0)</f>
        <v>0</v>
      </c>
      <c r="M40" s="4">
        <f>IF(G40 - F40&gt;0, (G40 - F40) * 24, 0)</f>
        <v>0</v>
      </c>
      <c r="N40" s="4">
        <f xml:space="preserve"> (M40 - S40)</f>
        <v>-0.24450055556371808</v>
      </c>
      <c r="O40" s="4">
        <f>IF(G40 - I40&gt;0, (G40 - I40) * 24, 0)</f>
        <v>0</v>
      </c>
      <c r="P40" s="3">
        <v>45839.678184791665</v>
      </c>
      <c r="Q40" s="3">
        <v>45839.688372314813</v>
      </c>
      <c r="S40" s="4">
        <f>IF(Q40 - P40&gt;0, (Q40 - P40) * 24, 0)</f>
        <v>0.24450055556371808</v>
      </c>
      <c r="T40" s="4">
        <f>IF(S40 - J40&gt;0, (S40 - J40), 0)</f>
        <v>0.24450055556371808</v>
      </c>
    </row>
    <row r="41" spans="2:26">
      <c r="B41" s="2">
        <v>45839</v>
      </c>
      <c r="C41" s="1" t="s">
        <v>29</v>
      </c>
      <c r="D41" s="1" t="s">
        <v>94</v>
      </c>
      <c r="F41" s="3">
        <v>45839.458568923612</v>
      </c>
      <c r="G41" s="3">
        <v>45839.834013136577</v>
      </c>
      <c r="H41" s="3">
        <v>45839.458333333336</v>
      </c>
      <c r="I41" s="3">
        <v>45839.833333333336</v>
      </c>
      <c r="J41" s="4">
        <v>1</v>
      </c>
      <c r="K41" s="4">
        <f xml:space="preserve"> (L41 - J41)</f>
        <v>8</v>
      </c>
      <c r="L41" s="4">
        <f>IF(I41 - H41&gt;0, (I41 - H41) * 24, 0)</f>
        <v>9</v>
      </c>
      <c r="M41" s="4">
        <f>IF(G41 - F41&gt;0, (G41 - F41) * 24, 0)</f>
        <v>9.0106611111550592</v>
      </c>
      <c r="N41" s="4">
        <f xml:space="preserve"> (M41 - S41)</f>
        <v>8.83077527792193</v>
      </c>
      <c r="O41" s="4">
        <f>IF(G41 - I41&gt;0, (G41 - I41) * 24, 0)</f>
        <v>1.6315277782268822E-2</v>
      </c>
      <c r="P41" s="3">
        <v>45839.512550833337</v>
      </c>
      <c r="Q41" s="3">
        <v>45839.520046076388</v>
      </c>
      <c r="S41" s="4">
        <f>IF(Q41 - P41&gt;0, (Q41 - P41) * 24, 0)</f>
        <v>0.17988583323312923</v>
      </c>
      <c r="T41" s="4">
        <f>IF(S41 - J41&gt;0, (S41 - J41), 0)</f>
        <v>0</v>
      </c>
      <c r="Z41" s="1" t="s">
        <v>57</v>
      </c>
    </row>
    <row r="42" spans="2:26">
      <c r="B42" s="2">
        <v>45839</v>
      </c>
      <c r="D42" s="1" t="s">
        <v>95</v>
      </c>
      <c r="K42" s="4">
        <f xml:space="preserve"> (L42 - J42)</f>
        <v>0</v>
      </c>
      <c r="L42" s="4">
        <f>IF(I42 - H42&gt;0, (I42 - H42) * 24, 0)</f>
        <v>0</v>
      </c>
      <c r="M42" s="4">
        <f>IF(G42 - F42&gt;0, (G42 - F42) * 24, 0)</f>
        <v>0</v>
      </c>
      <c r="N42" s="4">
        <f xml:space="preserve"> (M42 - S42)</f>
        <v>-1.554444374050945E-3</v>
      </c>
      <c r="O42" s="4">
        <f>IF(G42 - I42&gt;0, (G42 - I42) * 24, 0)</f>
        <v>0</v>
      </c>
      <c r="P42" s="3">
        <v>45839.730474675926</v>
      </c>
      <c r="Q42" s="3">
        <v>45839.730539444441</v>
      </c>
      <c r="S42" s="4">
        <f>IF(Q42 - P42&gt;0, (Q42 - P42) * 24, 0)</f>
        <v>1.554444374050945E-3</v>
      </c>
      <c r="T42" s="4">
        <f>IF(S42 - J42&gt;0, (S42 - J42), 0)</f>
        <v>1.554444374050945E-3</v>
      </c>
    </row>
    <row r="43" spans="2:26">
      <c r="B43" s="2">
        <v>45839</v>
      </c>
      <c r="C43" s="1" t="s">
        <v>29</v>
      </c>
      <c r="D43" s="1" t="s">
        <v>96</v>
      </c>
      <c r="F43" s="3">
        <v>45839.515403969905</v>
      </c>
      <c r="G43" s="3">
        <v>45839.663895601851</v>
      </c>
      <c r="H43" s="3">
        <v>45839.5</v>
      </c>
      <c r="I43" s="3">
        <v>45839.666666666664</v>
      </c>
      <c r="J43" s="4">
        <v>0</v>
      </c>
      <c r="K43" s="4">
        <f xml:space="preserve"> (L43 - J43)</f>
        <v>3.9999999999417923</v>
      </c>
      <c r="L43" s="4">
        <f>IF(I43 - H43&gt;0, (I43 - H43) * 24, 0)</f>
        <v>3.9999999999417923</v>
      </c>
      <c r="M43" s="4">
        <f>IF(G43 - F43&gt;0, (G43 - F43) * 24, 0)</f>
        <v>3.5637991667026654</v>
      </c>
      <c r="N43" s="4">
        <f xml:space="preserve"> (M43 - S43)</f>
        <v>3.2704711112310179</v>
      </c>
      <c r="O43" s="4">
        <f>IF(G43 - I43&gt;0, (G43 - I43) * 24, 0)</f>
        <v>0</v>
      </c>
      <c r="P43" s="3">
        <v>45839.551965011575</v>
      </c>
      <c r="Q43" s="3">
        <v>45839.564187013886</v>
      </c>
      <c r="S43" s="4">
        <f>IF(Q43 - P43&gt;0, (Q43 - P43) * 24, 0)</f>
        <v>0.29332805547164753</v>
      </c>
      <c r="T43" s="4">
        <f>IF(S43 - J43&gt;0, (S43 - J43), 0)</f>
        <v>0.29332805547164753</v>
      </c>
      <c r="Z43" s="1" t="s">
        <v>57</v>
      </c>
    </row>
    <row r="44" spans="2:26">
      <c r="B44" s="2">
        <v>45839</v>
      </c>
      <c r="C44" s="1" t="s">
        <v>29</v>
      </c>
      <c r="D44" s="1" t="s">
        <v>97</v>
      </c>
      <c r="F44" s="3">
        <v>45839.396099965277</v>
      </c>
      <c r="G44" s="3">
        <v>45840.372104641203</v>
      </c>
      <c r="H44" s="3">
        <v>45839.333333333336</v>
      </c>
      <c r="I44" s="3">
        <v>45839.708333333336</v>
      </c>
      <c r="J44" s="4">
        <v>1</v>
      </c>
      <c r="K44" s="4">
        <f xml:space="preserve"> (L44 - J44)</f>
        <v>8</v>
      </c>
      <c r="L44" s="4">
        <f>IF(I44 - H44&gt;0, (I44 - H44) * 24, 0)</f>
        <v>9</v>
      </c>
      <c r="M44" s="4">
        <f>IF(G44 - F44&gt;0, (G44 - F44) * 24, 0)</f>
        <v>23.424112222215626</v>
      </c>
      <c r="N44" s="4">
        <f xml:space="preserve"> (M44 - S44)</f>
        <v>23.424112222215626</v>
      </c>
      <c r="O44" s="4">
        <f>IF(G44 - I44&gt;0, (G44 - I44) * 24, 0)</f>
        <v>15.930511388811283</v>
      </c>
      <c r="S44" s="4">
        <f>IF(Q44 - P44&gt;0, (Q44 - P44) * 24, 0)</f>
        <v>0</v>
      </c>
      <c r="T44" s="4">
        <f>IF(S44 - J44&gt;0, (S44 - J44), 0)</f>
        <v>0</v>
      </c>
      <c r="Z44" s="1" t="s">
        <v>57</v>
      </c>
    </row>
    <row r="45" spans="2:26">
      <c r="B45" s="2">
        <v>45839</v>
      </c>
      <c r="C45" s="1" t="s">
        <v>29</v>
      </c>
      <c r="D45" s="1" t="s">
        <v>98</v>
      </c>
      <c r="F45" s="3">
        <v>45839.457858541668</v>
      </c>
      <c r="G45" s="3">
        <v>45839.833411331019</v>
      </c>
      <c r="H45" s="3">
        <v>45839.458333333336</v>
      </c>
      <c r="I45" s="3">
        <v>45839.833333333336</v>
      </c>
      <c r="J45" s="4">
        <v>1</v>
      </c>
      <c r="K45" s="4">
        <f xml:space="preserve"> (L45 - J45)</f>
        <v>8</v>
      </c>
      <c r="L45" s="4">
        <f>IF(I45 - H45&gt;0, (I45 - H45) * 24, 0)</f>
        <v>9</v>
      </c>
      <c r="M45" s="4">
        <f>IF(G45 - F45&gt;0, (G45 - F45) * 24, 0)</f>
        <v>9.0132669444428757</v>
      </c>
      <c r="N45" s="4">
        <f xml:space="preserve"> (M45 - S45)</f>
        <v>8.7927347221411765</v>
      </c>
      <c r="O45" s="4">
        <f>IF(G45 - I45&gt;0, (G45 - I45) * 24, 0)</f>
        <v>1.8719444051384926E-3</v>
      </c>
      <c r="P45" s="3">
        <v>45839.510882372684</v>
      </c>
      <c r="Q45" s="3">
        <v>45839.52007121528</v>
      </c>
      <c r="S45" s="4">
        <f>IF(Q45 - P45&gt;0, (Q45 - P45) * 24, 0)</f>
        <v>0.22053222230169922</v>
      </c>
      <c r="T45" s="4">
        <f>IF(S45 - J45&gt;0, (S45 - J45), 0)</f>
        <v>0</v>
      </c>
      <c r="Z45" s="1" t="s">
        <v>57</v>
      </c>
    </row>
    <row r="46" spans="2:26">
      <c r="B46" s="2">
        <v>45839</v>
      </c>
      <c r="D46" s="1" t="s">
        <v>99</v>
      </c>
      <c r="K46" s="4">
        <f xml:space="preserve"> (L46 - J46)</f>
        <v>0</v>
      </c>
      <c r="L46" s="4">
        <f>IF(I46 - H46&gt;0, (I46 - H46) * 24, 0)</f>
        <v>0</v>
      </c>
      <c r="M46" s="4">
        <f>IF(G46 - F46&gt;0, (G46 - F46) * 24, 0)</f>
        <v>0</v>
      </c>
      <c r="N46" s="4">
        <f xml:space="preserve"> (M46 - S46)</f>
        <v>-0.19663861108710989</v>
      </c>
      <c r="O46" s="4">
        <f>IF(G46 - I46&gt;0, (G46 - I46) * 24, 0)</f>
        <v>0</v>
      </c>
      <c r="P46" s="3">
        <v>45839.718862337962</v>
      </c>
      <c r="Q46" s="3">
        <v>45839.727055613424</v>
      </c>
      <c r="S46" s="4">
        <f>IF(Q46 - P46&gt;0, (Q46 - P46) * 24, 0)</f>
        <v>0.19663861108710989</v>
      </c>
      <c r="T46" s="4">
        <f>IF(S46 - J46&gt;0, (S46 - J46), 0)</f>
        <v>0.19663861108710989</v>
      </c>
    </row>
    <row r="47" spans="2:26">
      <c r="B47" s="2">
        <v>45839</v>
      </c>
      <c r="C47" s="1" t="s">
        <v>29</v>
      </c>
      <c r="D47" s="1" t="s">
        <v>100</v>
      </c>
      <c r="F47" s="3">
        <v>45839.373985694445</v>
      </c>
      <c r="G47" s="3">
        <v>45839.750148749998</v>
      </c>
      <c r="H47" s="3">
        <v>45839.375</v>
      </c>
      <c r="I47" s="3">
        <v>45839.75</v>
      </c>
      <c r="J47" s="4">
        <v>1</v>
      </c>
      <c r="K47" s="4">
        <f xml:space="preserve"> (L47 - J47)</f>
        <v>8</v>
      </c>
      <c r="L47" s="4">
        <f>IF(I47 - H47&gt;0, (I47 - H47) * 24, 0)</f>
        <v>9</v>
      </c>
      <c r="M47" s="4">
        <f>IF(G47 - F47&gt;0, (G47 - F47) * 24, 0)</f>
        <v>9.0279133332660422</v>
      </c>
      <c r="N47" s="4">
        <f xml:space="preserve"> (M47 - S47)</f>
        <v>8.7818733332678676</v>
      </c>
      <c r="O47" s="4">
        <f>IF(G47 - I47&gt;0, (G47 - I47) * 24, 0)</f>
        <v>3.5699999425560236E-3</v>
      </c>
      <c r="P47" s="3">
        <v>45839.510668946758</v>
      </c>
      <c r="Q47" s="3">
        <v>45839.520920613424</v>
      </c>
      <c r="S47" s="4">
        <f>IF(Q47 - P47&gt;0, (Q47 - P47) * 24, 0)</f>
        <v>0.24603999999817461</v>
      </c>
      <c r="T47" s="4">
        <f>IF(S47 - J47&gt;0, (S47 - J47), 0)</f>
        <v>0</v>
      </c>
      <c r="Z47" s="1" t="s">
        <v>57</v>
      </c>
    </row>
    <row r="48" spans="2:26">
      <c r="B48" s="2">
        <v>45839</v>
      </c>
      <c r="D48" s="1" t="s">
        <v>101</v>
      </c>
      <c r="K48" s="4">
        <f xml:space="preserve"> (L48 - J48)</f>
        <v>0</v>
      </c>
      <c r="L48" s="4">
        <f>IF(I48 - H48&gt;0, (I48 - H48) * 24, 0)</f>
        <v>0</v>
      </c>
      <c r="M48" s="4">
        <f>IF(G48 - F48&gt;0, (G48 - F48) * 24, 0)</f>
        <v>0</v>
      </c>
      <c r="N48" s="4">
        <f xml:space="preserve"> (M48 - S48)</f>
        <v>-0.25212861114414409</v>
      </c>
      <c r="O48" s="4">
        <f>IF(G48 - I48&gt;0, (G48 - I48) * 24, 0)</f>
        <v>0</v>
      </c>
      <c r="P48" s="3">
        <v>45839.719113819447</v>
      </c>
      <c r="Q48" s="3">
        <v>45839.729619178244</v>
      </c>
      <c r="S48" s="4">
        <f>IF(Q48 - P48&gt;0, (Q48 - P48) * 24, 0)</f>
        <v>0.25212861114414409</v>
      </c>
      <c r="T48" s="4">
        <f>IF(S48 - J48&gt;0, (S48 - J48), 0)</f>
        <v>0.25212861114414409</v>
      </c>
    </row>
    <row r="49" spans="2:26">
      <c r="B49" s="2">
        <v>45839</v>
      </c>
      <c r="C49" s="1" t="s">
        <v>29</v>
      </c>
      <c r="D49" s="1" t="s">
        <v>102</v>
      </c>
      <c r="F49" s="3">
        <v>45839.699825833333</v>
      </c>
      <c r="G49" s="3">
        <v>45839.834031863429</v>
      </c>
      <c r="H49" s="3">
        <v>45839.708333333336</v>
      </c>
      <c r="I49" s="3">
        <v>45839.833333333336</v>
      </c>
      <c r="J49" s="4">
        <v>0</v>
      </c>
      <c r="K49" s="4">
        <f xml:space="preserve"> (L49 - J49)</f>
        <v>3</v>
      </c>
      <c r="L49" s="4">
        <f>IF(I49 - H49&gt;0, (I49 - H49) * 24, 0)</f>
        <v>3</v>
      </c>
      <c r="M49" s="4">
        <f>IF(G49 - F49&gt;0, (G49 - F49) * 24, 0)</f>
        <v>3.220944722299464</v>
      </c>
      <c r="N49" s="4">
        <f xml:space="preserve"> (M49 - S49)</f>
        <v>3.220944722299464</v>
      </c>
      <c r="O49" s="4">
        <f>IF(G49 - I49&gt;0, (G49 - I49) * 24, 0)</f>
        <v>1.6764722240623087E-2</v>
      </c>
      <c r="S49" s="4">
        <f>IF(Q49 - P49&gt;0, (Q49 - P49) * 24, 0)</f>
        <v>0</v>
      </c>
      <c r="T49" s="4">
        <f>IF(S49 - J49&gt;0, (S49 - J49), 0)</f>
        <v>0</v>
      </c>
      <c r="Z49" s="1" t="s">
        <v>57</v>
      </c>
    </row>
    <row r="50" spans="2:26">
      <c r="B50" s="2">
        <v>45839</v>
      </c>
      <c r="C50" s="1" t="s">
        <v>29</v>
      </c>
      <c r="D50" s="1" t="s">
        <v>103</v>
      </c>
      <c r="F50" s="3">
        <v>45839.416721585651</v>
      </c>
      <c r="G50" s="3">
        <v>45841.41811283565</v>
      </c>
      <c r="H50" s="3">
        <v>45839.416666666664</v>
      </c>
      <c r="I50" s="3">
        <v>45839.791666666664</v>
      </c>
      <c r="J50" s="4">
        <v>1</v>
      </c>
      <c r="K50" s="4">
        <f xml:space="preserve"> (L50 - J50)</f>
        <v>8</v>
      </c>
      <c r="L50" s="4">
        <f>IF(I50 - H50&gt;0, (I50 - H50) * 24, 0)</f>
        <v>9</v>
      </c>
      <c r="M50" s="4">
        <f>IF(G50 - F50&gt;0, (G50 - F50) * 24, 0)</f>
        <v>48.033389999996871</v>
      </c>
      <c r="N50" s="4">
        <f xml:space="preserve"> (M50 - S50)</f>
        <v>47.773324722249527</v>
      </c>
      <c r="O50" s="4">
        <f>IF(G50 - I50&gt;0, (G50 - I50) * 24, 0)</f>
        <v>39.034708055667579</v>
      </c>
      <c r="P50" s="3">
        <v>45839.531329178244</v>
      </c>
      <c r="Q50" s="3">
        <v>45839.542165231484</v>
      </c>
      <c r="S50" s="4">
        <f>IF(Q50 - P50&gt;0, (Q50 - P50) * 24, 0)</f>
        <v>0.26006527774734423</v>
      </c>
      <c r="T50" s="4">
        <f>IF(S50 - J50&gt;0, (S50 - J50), 0)</f>
        <v>0</v>
      </c>
      <c r="Z50" s="1" t="s">
        <v>57</v>
      </c>
    </row>
    <row r="51" spans="2:26">
      <c r="B51" s="2">
        <v>45839</v>
      </c>
      <c r="D51" s="1" t="s">
        <v>104</v>
      </c>
      <c r="K51" s="4">
        <f xml:space="preserve"> (L51 - J51)</f>
        <v>0</v>
      </c>
      <c r="L51" s="4">
        <f>IF(I51 - H51&gt;0, (I51 - H51) * 24, 0)</f>
        <v>0</v>
      </c>
      <c r="M51" s="4">
        <f>IF(G51 - F51&gt;0, (G51 - F51) * 24, 0)</f>
        <v>0</v>
      </c>
      <c r="N51" s="4">
        <f xml:space="preserve"> (M51 - S51)</f>
        <v>-40.271418611111585</v>
      </c>
      <c r="O51" s="4">
        <f>IF(G51 - I51&gt;0, (G51 - I51) * 24, 0)</f>
        <v>0</v>
      </c>
      <c r="P51" s="3">
        <v>45839.739694317126</v>
      </c>
      <c r="Q51" s="3">
        <v>45841.417670092589</v>
      </c>
      <c r="S51" s="4">
        <f>IF(Q51 - P51&gt;0, (Q51 - P51) * 24, 0)</f>
        <v>40.271418611111585</v>
      </c>
      <c r="T51" s="4">
        <f>IF(S51 - J51&gt;0, (S51 - J51), 0)</f>
        <v>40.271418611111585</v>
      </c>
    </row>
    <row r="52" spans="2:26">
      <c r="B52" s="2">
        <v>45839</v>
      </c>
      <c r="C52" s="1" t="s">
        <v>27</v>
      </c>
      <c r="D52" s="1" t="s">
        <v>105</v>
      </c>
      <c r="F52" s="3">
        <v>45839.375294791666</v>
      </c>
      <c r="G52" s="3">
        <v>45839.750766712961</v>
      </c>
      <c r="H52" s="3">
        <v>45839.375</v>
      </c>
      <c r="I52" s="3">
        <v>45839.75</v>
      </c>
      <c r="J52" s="4">
        <v>1</v>
      </c>
      <c r="K52" s="4">
        <f xml:space="preserve"> (L52 - J52)</f>
        <v>8</v>
      </c>
      <c r="L52" s="4">
        <f>IF(I52 - H52&gt;0, (I52 - H52) * 24, 0)</f>
        <v>9</v>
      </c>
      <c r="M52" s="4">
        <f>IF(G52 - F52&gt;0, (G52 - F52) * 24, 0)</f>
        <v>9.0113261110964231</v>
      </c>
      <c r="N52" s="4">
        <f xml:space="preserve"> (M52 - S52)</f>
        <v>8.7271941665676422</v>
      </c>
      <c r="O52" s="4">
        <f>IF(G52 - I52&gt;0, (G52 - I52) * 24, 0)</f>
        <v>1.8401111068669707E-2</v>
      </c>
      <c r="P52" s="3">
        <v>45839.427817025462</v>
      </c>
      <c r="Q52" s="3">
        <v>45839.439655856484</v>
      </c>
      <c r="S52" s="4">
        <f>IF(Q52 - P52&gt;0, (Q52 - P52) * 24, 0)</f>
        <v>0.28413194452878088</v>
      </c>
      <c r="T52" s="4">
        <f>IF(S52 - J52&gt;0, (S52 - J52), 0)</f>
        <v>0</v>
      </c>
      <c r="Z52" s="1" t="s">
        <v>57</v>
      </c>
    </row>
    <row r="53" spans="2:26">
      <c r="B53" s="2">
        <v>45839</v>
      </c>
      <c r="D53" s="1" t="s">
        <v>106</v>
      </c>
      <c r="K53" s="4">
        <f xml:space="preserve"> (L53 - J53)</f>
        <v>0</v>
      </c>
      <c r="L53" s="4">
        <f>IF(I53 - H53&gt;0, (I53 - H53) * 24, 0)</f>
        <v>0</v>
      </c>
      <c r="M53" s="4">
        <f>IF(G53 - F53&gt;0, (G53 - F53) * 24, 0)</f>
        <v>0</v>
      </c>
      <c r="N53" s="4">
        <f xml:space="preserve"> (M53 - S53)</f>
        <v>-0.25482361111789942</v>
      </c>
      <c r="O53" s="4">
        <f>IF(G53 - I53&gt;0, (G53 - I53) * 24, 0)</f>
        <v>0</v>
      </c>
      <c r="P53" s="3">
        <v>45839.670743668983</v>
      </c>
      <c r="Q53" s="3">
        <v>45839.681361319446</v>
      </c>
      <c r="S53" s="4">
        <f>IF(Q53 - P53&gt;0, (Q53 - P53) * 24, 0)</f>
        <v>0.25482361111789942</v>
      </c>
      <c r="T53" s="4">
        <f>IF(S53 - J53&gt;0, (S53 - J53), 0)</f>
        <v>0.25482361111789942</v>
      </c>
    </row>
    <row r="54" spans="2:26">
      <c r="B54" s="2">
        <v>45839</v>
      </c>
      <c r="C54" s="1" t="s">
        <v>27</v>
      </c>
      <c r="D54" s="1" t="s">
        <v>107</v>
      </c>
      <c r="F54" s="3">
        <v>45839.33411880787</v>
      </c>
      <c r="G54" s="3">
        <v>45839.708379861113</v>
      </c>
      <c r="H54" s="3">
        <v>45839.333333333336</v>
      </c>
      <c r="I54" s="3">
        <v>45839.708333333336</v>
      </c>
      <c r="J54" s="4">
        <v>1</v>
      </c>
      <c r="K54" s="4">
        <f xml:space="preserve"> (L54 - J54)</f>
        <v>8</v>
      </c>
      <c r="L54" s="4">
        <f>IF(I54 - H54&gt;0, (I54 - H54) * 24, 0)</f>
        <v>9</v>
      </c>
      <c r="M54" s="4">
        <f>IF(G54 - F54&gt;0, (G54 - F54) * 24, 0)</f>
        <v>8.9822652778238989</v>
      </c>
      <c r="N54" s="4">
        <f xml:space="preserve"> (M54 - S54)</f>
        <v>8.9018116666702554</v>
      </c>
      <c r="O54" s="4">
        <f>IF(G54 - I54&gt;0, (G54 - I54) * 24, 0)</f>
        <v>1.1166666517965496E-3</v>
      </c>
      <c r="P54" s="3">
        <v>45839.63754664352</v>
      </c>
      <c r="Q54" s="3">
        <v>45839.640898877318</v>
      </c>
      <c r="S54" s="4">
        <f>IF(Q54 - P54&gt;0, (Q54 - P54) * 24, 0)</f>
        <v>8.0453611153643578E-2</v>
      </c>
      <c r="T54" s="4">
        <f>IF(S54 - J54&gt;0, (S54 - J54), 0)</f>
        <v>0</v>
      </c>
      <c r="Z54" s="1" t="s">
        <v>57</v>
      </c>
    </row>
    <row r="55" spans="2:26">
      <c r="B55" s="2">
        <v>45839</v>
      </c>
      <c r="C55" s="1" t="s">
        <v>28</v>
      </c>
      <c r="D55" s="1" t="s">
        <v>108</v>
      </c>
      <c r="F55" s="3">
        <v>45839.375172604166</v>
      </c>
      <c r="G55" s="3">
        <v>45839.751120925925</v>
      </c>
      <c r="H55" s="3">
        <v>45839.375</v>
      </c>
      <c r="I55" s="3">
        <v>45839.75</v>
      </c>
      <c r="J55" s="4">
        <v>1</v>
      </c>
      <c r="K55" s="4">
        <f xml:space="preserve"> (L55 - J55)</f>
        <v>8</v>
      </c>
      <c r="L55" s="4">
        <f>IF(I55 - H55&gt;0, (I55 - H55) * 24, 0)</f>
        <v>9</v>
      </c>
      <c r="M55" s="4">
        <f>IF(G55 - F55&gt;0, (G55 - F55) * 24, 0)</f>
        <v>9.022759722196497</v>
      </c>
      <c r="N55" s="4">
        <f xml:space="preserve"> (M55 - S55)</f>
        <v>8.7702130555990152</v>
      </c>
      <c r="O55" s="4">
        <f>IF(G55 - I55&gt;0, (G55 - I55) * 24, 0)</f>
        <v>2.6902222190983593E-2</v>
      </c>
      <c r="P55" s="3">
        <v>45839.40743655093</v>
      </c>
      <c r="Q55" s="3">
        <v>45839.417959328704</v>
      </c>
      <c r="S55" s="4">
        <f>IF(Q55 - P55&gt;0, (Q55 - P55) * 24, 0)</f>
        <v>0.25254666659748182</v>
      </c>
      <c r="T55" s="4">
        <f>IF(S55 - J55&gt;0, (S55 - J55), 0)</f>
        <v>0</v>
      </c>
      <c r="Z55" s="1" t="s">
        <v>57</v>
      </c>
    </row>
    <row r="56" spans="2:26">
      <c r="B56" s="2">
        <v>45839</v>
      </c>
      <c r="D56" s="1" t="s">
        <v>109</v>
      </c>
      <c r="K56" s="4">
        <f xml:space="preserve"> (L56 - J56)</f>
        <v>0</v>
      </c>
      <c r="L56" s="4">
        <f>IF(I56 - H56&gt;0, (I56 - H56) * 24, 0)</f>
        <v>0</v>
      </c>
      <c r="M56" s="4">
        <f>IF(G56 - F56&gt;0, (G56 - F56) * 24, 0)</f>
        <v>0</v>
      </c>
      <c r="N56" s="4">
        <f xml:space="preserve"> (M56 - S56)</f>
        <v>-0.25609499984420836</v>
      </c>
      <c r="O56" s="4">
        <f>IF(G56 - I56&gt;0, (G56 - I56) * 24, 0)</f>
        <v>0</v>
      </c>
      <c r="P56" s="3">
        <v>45839.616355752318</v>
      </c>
      <c r="Q56" s="3">
        <v>45839.627026377311</v>
      </c>
      <c r="S56" s="4">
        <f>IF(Q56 - P56&gt;0, (Q56 - P56) * 24, 0)</f>
        <v>0.25609499984420836</v>
      </c>
      <c r="T56" s="4">
        <f>IF(S56 - J56&gt;0, (S56 - J56), 0)</f>
        <v>0.25609499984420836</v>
      </c>
    </row>
    <row r="57" spans="2:26">
      <c r="B57" s="2">
        <v>45840</v>
      </c>
      <c r="C57" s="1" t="s">
        <v>25</v>
      </c>
      <c r="D57" s="1" t="s">
        <v>110</v>
      </c>
      <c r="F57" s="3">
        <v>45840.320584502311</v>
      </c>
      <c r="G57" s="3">
        <v>45840.664284120372</v>
      </c>
      <c r="H57" s="3">
        <v>45840.333333333336</v>
      </c>
      <c r="I57" s="3">
        <v>45840.708333333336</v>
      </c>
      <c r="J57" s="4">
        <v>1</v>
      </c>
      <c r="K57" s="4">
        <f xml:space="preserve"> (L57 - J57)</f>
        <v>8</v>
      </c>
      <c r="L57" s="4">
        <f>IF(I57 - H57&gt;0, (I57 - H57) * 24, 0)</f>
        <v>9</v>
      </c>
      <c r="M57" s="4">
        <f>IF(G57 - F57&gt;0, (G57 - F57) * 24, 0)</f>
        <v>8.2487908334587701</v>
      </c>
      <c r="N57" s="4">
        <f xml:space="preserve"> (M57 - S57)</f>
        <v>7.9778022223035805</v>
      </c>
      <c r="O57" s="4">
        <f>IF(G57 - I57&gt;0, (G57 - I57) * 24, 0)</f>
        <v>0</v>
      </c>
      <c r="P57" s="3">
        <v>45840.448042314812</v>
      </c>
      <c r="Q57" s="3">
        <v>45840.459333506944</v>
      </c>
      <c r="S57" s="4">
        <f>IF(Q57 - P57&gt;0, (Q57 - P57) * 24, 0)</f>
        <v>0.27098861115518957</v>
      </c>
      <c r="T57" s="4">
        <f>IF(S57 - J57&gt;0, (S57 - J57), 0)</f>
        <v>0</v>
      </c>
      <c r="Z57" s="1" t="s">
        <v>57</v>
      </c>
    </row>
    <row r="58" spans="2:26">
      <c r="B58" s="2">
        <v>45840</v>
      </c>
      <c r="C58" s="1" t="s">
        <v>25</v>
      </c>
      <c r="D58" s="1" t="s">
        <v>111</v>
      </c>
      <c r="F58" s="3">
        <v>45840.33344978009</v>
      </c>
      <c r="G58" s="3">
        <v>45840.708806539355</v>
      </c>
      <c r="H58" s="3">
        <v>45840.333333333336</v>
      </c>
      <c r="I58" s="3">
        <v>45840.708333333336</v>
      </c>
      <c r="J58" s="4">
        <v>1</v>
      </c>
      <c r="K58" s="4">
        <f xml:space="preserve"> (L58 - J58)</f>
        <v>8</v>
      </c>
      <c r="L58" s="4">
        <f>IF(I58 - H58&gt;0, (I58 - H58) * 24, 0)</f>
        <v>9</v>
      </c>
      <c r="M58" s="4">
        <f>IF(G58 - F58&gt;0, (G58 - F58) * 24, 0)</f>
        <v>9.0085622223559767</v>
      </c>
      <c r="N58" s="4">
        <f xml:space="preserve"> (M58 - S58)</f>
        <v>8.7700402778573334</v>
      </c>
      <c r="O58" s="4">
        <f>IF(G58 - I58&gt;0, (G58 - I58) * 24, 0)</f>
        <v>1.1356944451108575E-2</v>
      </c>
      <c r="P58" s="3">
        <v>45840.594416307868</v>
      </c>
      <c r="Q58" s="3">
        <v>45840.604354722222</v>
      </c>
      <c r="S58" s="4">
        <f>IF(Q58 - P58&gt;0, (Q58 - P58) * 24, 0)</f>
        <v>0.23852194449864328</v>
      </c>
      <c r="T58" s="4">
        <f>IF(S58 - J58&gt;0, (S58 - J58), 0)</f>
        <v>0</v>
      </c>
      <c r="Z58" s="1" t="s">
        <v>57</v>
      </c>
    </row>
    <row r="59" spans="2:26">
      <c r="B59" s="2">
        <v>45840</v>
      </c>
      <c r="C59" s="1" t="s">
        <v>25</v>
      </c>
      <c r="D59" s="1" t="s">
        <v>112</v>
      </c>
      <c r="F59" s="3">
        <v>45840.330171030095</v>
      </c>
      <c r="G59" s="3">
        <v>45840.457837569447</v>
      </c>
      <c r="H59" s="3">
        <v>45840.333333333336</v>
      </c>
      <c r="I59" s="3">
        <v>45840.708333333336</v>
      </c>
      <c r="J59" s="4">
        <v>1</v>
      </c>
      <c r="K59" s="4">
        <f xml:space="preserve"> (L59 - J59)</f>
        <v>8</v>
      </c>
      <c r="L59" s="4">
        <f>IF(I59 - H59&gt;0, (I59 - H59) * 24, 0)</f>
        <v>9</v>
      </c>
      <c r="M59" s="4">
        <f>IF(G59 - F59&gt;0, (G59 - F59) * 24, 0)</f>
        <v>3.0639969444600865</v>
      </c>
      <c r="N59" s="4">
        <f xml:space="preserve"> (M59 - S59)</f>
        <v>2.8123502779053524</v>
      </c>
      <c r="O59" s="4">
        <f>IF(G59 - I59&gt;0, (G59 - I59) * 24, 0)</f>
        <v>0</v>
      </c>
      <c r="P59" s="3">
        <v>45840.385557650465</v>
      </c>
      <c r="Q59" s="3">
        <v>45840.396042928238</v>
      </c>
      <c r="S59" s="4">
        <f>IF(Q59 - P59&gt;0, (Q59 - P59) * 24, 0)</f>
        <v>0.25164666655473411</v>
      </c>
      <c r="T59" s="4">
        <f>IF(S59 - J59&gt;0, (S59 - J59), 0)</f>
        <v>0</v>
      </c>
      <c r="Z59" s="1" t="s">
        <v>57</v>
      </c>
    </row>
    <row r="60" spans="2:26">
      <c r="B60" s="2">
        <v>45840</v>
      </c>
      <c r="D60" s="1" t="s">
        <v>113</v>
      </c>
      <c r="F60" s="3">
        <v>45840.499792245369</v>
      </c>
      <c r="G60" s="3">
        <v>45840.70862041667</v>
      </c>
      <c r="K60" s="4">
        <f xml:space="preserve"> (L60 - J60)</f>
        <v>0</v>
      </c>
      <c r="L60" s="4">
        <f>IF(I60 - H60&gt;0, (I60 - H60) * 24, 0)</f>
        <v>0</v>
      </c>
      <c r="M60" s="4">
        <f>IF(G60 - F60&gt;0, (G60 - F60) * 24, 0)</f>
        <v>5.0118761112098582</v>
      </c>
      <c r="N60" s="4">
        <f xml:space="preserve"> (M60 - S60)</f>
        <v>4.7778252778225578</v>
      </c>
      <c r="O60" s="4">
        <f>IF(G60 - I60&gt;0, (G60 - I60) * 24, 0)</f>
        <v>1100177.0068900001</v>
      </c>
      <c r="P60" s="3">
        <v>45840.594557881945</v>
      </c>
      <c r="Q60" s="3">
        <v>45840.604310000002</v>
      </c>
      <c r="S60" s="4">
        <f>IF(Q60 - P60&gt;0, (Q60 - P60) * 24, 0)</f>
        <v>0.23405083338730037</v>
      </c>
      <c r="T60" s="4">
        <f>IF(S60 - J60&gt;0, (S60 - J60), 0)</f>
        <v>0.23405083338730037</v>
      </c>
      <c r="Z60" s="1" t="s">
        <v>57</v>
      </c>
    </row>
    <row r="61" spans="2:26">
      <c r="B61" s="2">
        <v>45840</v>
      </c>
      <c r="C61" s="1" t="s">
        <v>25</v>
      </c>
      <c r="D61" s="1" t="s">
        <v>114</v>
      </c>
      <c r="F61" s="3">
        <v>45840.333951539353</v>
      </c>
      <c r="G61" s="3">
        <v>45841.334541898148</v>
      </c>
      <c r="H61" s="3">
        <v>45840.333333333336</v>
      </c>
      <c r="I61" s="3">
        <v>45840.708333333336</v>
      </c>
      <c r="J61" s="4">
        <v>1</v>
      </c>
      <c r="K61" s="4">
        <f xml:space="preserve"> (L61 - J61)</f>
        <v>8</v>
      </c>
      <c r="L61" s="4">
        <f>IF(I61 - H61&gt;0, (I61 - H61) * 24, 0)</f>
        <v>9</v>
      </c>
      <c r="M61" s="4">
        <f>IF(G61 - F61&gt;0, (G61 - F61) * 24, 0)</f>
        <v>24.014168611087371</v>
      </c>
      <c r="N61" s="4">
        <f xml:space="preserve"> (M61 - S61)</f>
        <v>23.7578294443083</v>
      </c>
      <c r="O61" s="4">
        <f>IF(G61 - I61&gt;0, (G61 - I61) * 24, 0)</f>
        <v>15.029005555494223</v>
      </c>
      <c r="P61" s="3">
        <v>45840.428344432868</v>
      </c>
      <c r="Q61" s="3">
        <v>45840.439025231484</v>
      </c>
      <c r="S61" s="4">
        <f>IF(Q61 - P61&gt;0, (Q61 - P61) * 24, 0)</f>
        <v>0.25633916677907109</v>
      </c>
      <c r="T61" s="4">
        <f>IF(S61 - J61&gt;0, (S61 - J61), 0)</f>
        <v>0</v>
      </c>
      <c r="Z61" s="1" t="s">
        <v>57</v>
      </c>
    </row>
    <row r="62" spans="2:26">
      <c r="B62" s="2">
        <v>45840</v>
      </c>
      <c r="D62" s="1" t="s">
        <v>115</v>
      </c>
      <c r="K62" s="4">
        <f xml:space="preserve"> (L62 - J62)</f>
        <v>0</v>
      </c>
      <c r="L62" s="4">
        <f>IF(I62 - H62&gt;0, (I62 - H62) * 24, 0)</f>
        <v>0</v>
      </c>
      <c r="M62" s="4">
        <f>IF(G62 - F62&gt;0, (G62 - F62) * 24, 0)</f>
        <v>0</v>
      </c>
      <c r="N62" s="4">
        <f xml:space="preserve"> (M62 - S62)</f>
        <v>-0.2527194443391636</v>
      </c>
      <c r="O62" s="4">
        <f>IF(G62 - I62&gt;0, (G62 - I62) * 24, 0)</f>
        <v>0</v>
      </c>
      <c r="P62" s="3">
        <v>45840.639213159724</v>
      </c>
      <c r="Q62" s="3">
        <v>45840.649743136571</v>
      </c>
      <c r="S62" s="4">
        <f>IF(Q62 - P62&gt;0, (Q62 - P62) * 24, 0)</f>
        <v>0.2527194443391636</v>
      </c>
      <c r="T62" s="4">
        <f>IF(S62 - J62&gt;0, (S62 - J62), 0)</f>
        <v>0.2527194443391636</v>
      </c>
    </row>
    <row r="63" spans="2:26">
      <c r="B63" s="2">
        <v>45840</v>
      </c>
      <c r="C63" s="1" t="s">
        <v>25</v>
      </c>
      <c r="D63" s="1" t="s">
        <v>116</v>
      </c>
      <c r="F63" s="3">
        <v>45840.750108553242</v>
      </c>
      <c r="G63" s="3">
        <v>45840.833558124999</v>
      </c>
      <c r="H63" s="3">
        <v>45840.75</v>
      </c>
      <c r="I63" s="3">
        <v>45840.833333333336</v>
      </c>
      <c r="J63" s="4">
        <v>0</v>
      </c>
      <c r="K63" s="4">
        <f xml:space="preserve"> (L63 - J63)</f>
        <v>2.0000000000582077</v>
      </c>
      <c r="L63" s="4">
        <f>IF(I63 - H63&gt;0, (I63 - H63) * 24, 0)</f>
        <v>2.0000000000582077</v>
      </c>
      <c r="M63" s="4">
        <f>IF(G63 - F63&gt;0, (G63 - F63) * 24, 0)</f>
        <v>2.0027897221734747</v>
      </c>
      <c r="N63" s="4">
        <f xml:space="preserve"> (M63 - S63)</f>
        <v>2.0027897221734747</v>
      </c>
      <c r="O63" s="4">
        <f>IF(G63 - I63&gt;0, (G63 - I63) * 24, 0)</f>
        <v>5.3949999273754656E-3</v>
      </c>
      <c r="S63" s="4">
        <f>IF(Q63 - P63&gt;0, (Q63 - P63) * 24, 0)</f>
        <v>0</v>
      </c>
      <c r="T63" s="4">
        <f>IF(S63 - J63&gt;0, (S63 - J63), 0)</f>
        <v>0</v>
      </c>
      <c r="Z63" s="1" t="s">
        <v>57</v>
      </c>
    </row>
    <row r="64" spans="2:26">
      <c r="B64" s="2">
        <v>45840</v>
      </c>
      <c r="C64" s="1" t="s">
        <v>25</v>
      </c>
      <c r="D64" s="1" t="s">
        <v>117</v>
      </c>
      <c r="F64" s="3">
        <v>45840.333486747688</v>
      </c>
      <c r="G64" s="3">
        <v>45841.407377800926</v>
      </c>
      <c r="H64" s="3">
        <v>45840.333333333336</v>
      </c>
      <c r="I64" s="3">
        <v>45840.708333333336</v>
      </c>
      <c r="J64" s="4">
        <v>1</v>
      </c>
      <c r="K64" s="4">
        <f xml:space="preserve"> (L64 - J64)</f>
        <v>8</v>
      </c>
      <c r="L64" s="4">
        <f>IF(I64 - H64&gt;0, (I64 - H64) * 24, 0)</f>
        <v>9</v>
      </c>
      <c r="M64" s="4">
        <f>IF(G64 - F64&gt;0, (G64 - F64) * 24, 0)</f>
        <v>25.773385277716443</v>
      </c>
      <c r="N64" s="4">
        <f xml:space="preserve"> (M64 - S64)</f>
        <v>24.778619999997318</v>
      </c>
      <c r="O64" s="4">
        <f>IF(G64 - I64&gt;0, (G64 - I64) * 24, 0)</f>
        <v>16.777067222166806</v>
      </c>
      <c r="P64" s="3">
        <v>45840.501048680555</v>
      </c>
      <c r="Q64" s="3">
        <v>45840.542497233793</v>
      </c>
      <c r="S64" s="4">
        <f>IF(Q64 - P64&gt;0, (Q64 - P64) * 24, 0)</f>
        <v>0.99476527771912515</v>
      </c>
      <c r="T64" s="4">
        <f>IF(S64 - J64&gt;0, (S64 - J64), 0)</f>
        <v>0</v>
      </c>
      <c r="Z64" s="1" t="s">
        <v>57</v>
      </c>
    </row>
    <row r="65" spans="2:33">
      <c r="B65" s="2">
        <v>45840</v>
      </c>
      <c r="C65" s="1" t="s">
        <v>27</v>
      </c>
      <c r="D65" s="1" t="s">
        <v>118</v>
      </c>
      <c r="F65" s="3">
        <v>45840.375261516201</v>
      </c>
      <c r="G65" s="3">
        <v>45840.625377824072</v>
      </c>
      <c r="H65" s="3">
        <v>45840.375</v>
      </c>
      <c r="I65" s="3">
        <v>45840.666666666664</v>
      </c>
      <c r="J65" s="4">
        <v>0</v>
      </c>
      <c r="K65" s="4">
        <f xml:space="preserve"> (L65 - J65)</f>
        <v>6.9999999999417923</v>
      </c>
      <c r="L65" s="4">
        <f>IF(I65 - H65&gt;0, (I65 - H65) * 24, 0)</f>
        <v>6.9999999999417923</v>
      </c>
      <c r="M65" s="4">
        <f>IF(G65 - F65&gt;0, (G65 - F65) * 24, 0)</f>
        <v>6.0027913888916373</v>
      </c>
      <c r="N65" s="4">
        <f xml:space="preserve"> (M65 - S65)</f>
        <v>5.7009899999247864</v>
      </c>
      <c r="O65" s="4">
        <f>IF(G65 - I65&gt;0, (G65 - I65) * 24, 0)</f>
        <v>0</v>
      </c>
      <c r="P65" s="3">
        <v>45840.502629212962</v>
      </c>
      <c r="Q65" s="3">
        <v>45840.515204270836</v>
      </c>
      <c r="S65" s="4">
        <f>IF(Q65 - P65&gt;0, (Q65 - P65) * 24, 0)</f>
        <v>0.30180138896685094</v>
      </c>
      <c r="T65" s="4">
        <f>IF(S65 - J65&gt;0, (S65 - J65), 0)</f>
        <v>0.30180138896685094</v>
      </c>
      <c r="Z65" s="1" t="s">
        <v>57</v>
      </c>
    </row>
    <row r="66" spans="2:33">
      <c r="B66" s="2">
        <v>45840</v>
      </c>
      <c r="C66" s="1" t="s">
        <v>26</v>
      </c>
      <c r="D66" s="1" t="s">
        <v>119</v>
      </c>
      <c r="F66" s="3">
        <v>45840.625095000003</v>
      </c>
      <c r="G66" s="3">
        <v>45840.833401967589</v>
      </c>
      <c r="H66" s="3">
        <v>45840.625</v>
      </c>
      <c r="I66" s="3">
        <v>45840.833333333336</v>
      </c>
      <c r="J66" s="4">
        <v>0</v>
      </c>
      <c r="K66" s="4">
        <f xml:space="preserve"> (L66 - J66)</f>
        <v>5.0000000000582077</v>
      </c>
      <c r="L66" s="4">
        <f>IF(I66 - H66&gt;0, (I66 - H66) * 24, 0)</f>
        <v>5.0000000000582077</v>
      </c>
      <c r="M66" s="4">
        <f>IF(G66 - F66&gt;0, (G66 - F66) * 24, 0)</f>
        <v>4.9993672220734879</v>
      </c>
      <c r="N66" s="4">
        <f xml:space="preserve"> (M66 - S66)</f>
        <v>4.9993672220734879</v>
      </c>
      <c r="O66" s="4">
        <f>IF(G66 - I66&gt;0, (G66 - I66) * 24, 0)</f>
        <v>1.647222088649869E-3</v>
      </c>
      <c r="S66" s="4">
        <f>IF(Q66 - P66&gt;0, (Q66 - P66) * 24, 0)</f>
        <v>0</v>
      </c>
      <c r="T66" s="4">
        <f>IF(S66 - J66&gt;0, (S66 - J66), 0)</f>
        <v>0</v>
      </c>
      <c r="Z66" s="1" t="s">
        <v>57</v>
      </c>
    </row>
    <row r="67" spans="2:33">
      <c r="B67" s="2">
        <v>45840</v>
      </c>
      <c r="D67" s="1" t="s">
        <v>120</v>
      </c>
      <c r="K67" s="4">
        <f xml:space="preserve"> (L67 - J67)</f>
        <v>0</v>
      </c>
      <c r="L67" s="4">
        <f>IF(I67 - H67&gt;0, (I67 - H67) * 24, 0)</f>
        <v>0</v>
      </c>
      <c r="M67" s="4">
        <f>IF(G67 - F67&gt;0, (G67 - F67) * 24, 0)</f>
        <v>0</v>
      </c>
      <c r="N67" s="4">
        <f xml:space="preserve"> (M67 - S67)</f>
        <v>0</v>
      </c>
      <c r="O67" s="4">
        <f>IF(G67 - I67&gt;0, (G67 - I67) * 24, 0)</f>
        <v>0</v>
      </c>
      <c r="S67" s="4">
        <f>IF(Q67 - P67&gt;0, (Q67 - P67) * 24, 0)</f>
        <v>0</v>
      </c>
      <c r="T67" s="4">
        <f>IF(S67 - J67&gt;0, (S67 - J67), 0)</f>
        <v>0</v>
      </c>
      <c r="AG67" s="1">
        <v>24</v>
      </c>
    </row>
    <row r="68" spans="2:33">
      <c r="B68" s="2">
        <v>45840</v>
      </c>
      <c r="C68" s="1" t="s">
        <v>27</v>
      </c>
      <c r="D68" s="1" t="s">
        <v>121</v>
      </c>
      <c r="F68" s="3">
        <v>45840.333534027777</v>
      </c>
      <c r="G68" s="3">
        <v>45840.70860568287</v>
      </c>
      <c r="H68" s="3">
        <v>45840.333333333336</v>
      </c>
      <c r="I68" s="3">
        <v>45840.708333333336</v>
      </c>
      <c r="J68" s="4">
        <v>1</v>
      </c>
      <c r="K68" s="4">
        <f xml:space="preserve"> (L68 - J68)</f>
        <v>8</v>
      </c>
      <c r="L68" s="4">
        <f>IF(I68 - H68&gt;0, (I68 - H68) * 24, 0)</f>
        <v>9</v>
      </c>
      <c r="M68" s="4">
        <f>IF(G68 - F68&gt;0, (G68 - F68) * 24, 0)</f>
        <v>9.001719722233247</v>
      </c>
      <c r="N68" s="4">
        <f xml:space="preserve"> (M68 - S68)</f>
        <v>9.001719722233247</v>
      </c>
      <c r="O68" s="4">
        <f>IF(G68 - I68&gt;0, (G68 - I68) * 24, 0)</f>
        <v>6.5363888279534876E-3</v>
      </c>
      <c r="S68" s="4">
        <f>IF(Q68 - P68&gt;0, (Q68 - P68) * 24, 0)</f>
        <v>0</v>
      </c>
      <c r="T68" s="4">
        <f>IF(S68 - J68&gt;0, (S68 - J68), 0)</f>
        <v>0</v>
      </c>
      <c r="Z68" s="1" t="s">
        <v>57</v>
      </c>
    </row>
    <row r="69" spans="2:33">
      <c r="B69" s="2">
        <v>45840</v>
      </c>
      <c r="C69" s="1" t="s">
        <v>26</v>
      </c>
      <c r="D69" s="1" t="s">
        <v>122</v>
      </c>
      <c r="F69" s="3">
        <v>45840.34250136574</v>
      </c>
      <c r="G69" s="3">
        <v>45841.334742638886</v>
      </c>
      <c r="H69" s="3">
        <v>45840.333333333336</v>
      </c>
      <c r="I69" s="3">
        <v>45840.708333333336</v>
      </c>
      <c r="J69" s="4">
        <v>1</v>
      </c>
      <c r="K69" s="4">
        <f xml:space="preserve"> (L69 - J69)</f>
        <v>8</v>
      </c>
      <c r="L69" s="4">
        <f>IF(I69 - H69&gt;0, (I69 - H69) * 24, 0)</f>
        <v>9</v>
      </c>
      <c r="M69" s="4">
        <f>IF(G69 - F69&gt;0, (G69 - F69) * 24, 0)</f>
        <v>23.813790555519518</v>
      </c>
      <c r="N69" s="4">
        <f xml:space="preserve"> (M69 - S69)</f>
        <v>23.813790555519518</v>
      </c>
      <c r="O69" s="4">
        <f>IF(G69 - I69&gt;0, (G69 - I69) * 24, 0)</f>
        <v>15.033823333214968</v>
      </c>
      <c r="S69" s="4">
        <f>IF(Q69 - P69&gt;0, (Q69 - P69) * 24, 0)</f>
        <v>0</v>
      </c>
      <c r="T69" s="4">
        <f>IF(S69 - J69&gt;0, (S69 - J69), 0)</f>
        <v>0</v>
      </c>
      <c r="Z69" s="1" t="s">
        <v>57</v>
      </c>
    </row>
    <row r="70" spans="2:33">
      <c r="B70" s="2">
        <v>45840</v>
      </c>
      <c r="C70" s="1" t="s">
        <v>26</v>
      </c>
      <c r="D70" s="1" t="s">
        <v>123</v>
      </c>
      <c r="F70" s="3">
        <v>45840.330339548615</v>
      </c>
      <c r="G70" s="3">
        <v>45840.730006331018</v>
      </c>
      <c r="H70" s="3">
        <v>45840.333333333336</v>
      </c>
      <c r="I70" s="3">
        <v>45840.708333333336</v>
      </c>
      <c r="J70" s="4">
        <v>1</v>
      </c>
      <c r="K70" s="4">
        <f xml:space="preserve"> (L70 - J70)</f>
        <v>8</v>
      </c>
      <c r="L70" s="4">
        <f>IF(I70 - H70&gt;0, (I70 - H70) * 24, 0)</f>
        <v>9</v>
      </c>
      <c r="M70" s="4">
        <f>IF(G70 - F70&gt;0, (G70 - F70) * 24, 0)</f>
        <v>9.5920027776737697</v>
      </c>
      <c r="N70" s="4">
        <f xml:space="preserve"> (M70 - S70)</f>
        <v>9.5920027776737697</v>
      </c>
      <c r="O70" s="4">
        <f>IF(G70 - I70&gt;0, (G70 - I70) * 24, 0)</f>
        <v>0.52015194436535239</v>
      </c>
      <c r="S70" s="4">
        <f>IF(Q70 - P70&gt;0, (Q70 - P70) * 24, 0)</f>
        <v>0</v>
      </c>
      <c r="T70" s="4">
        <f>IF(S70 - J70&gt;0, (S70 - J70), 0)</f>
        <v>0</v>
      </c>
      <c r="Z70" s="1" t="s">
        <v>57</v>
      </c>
    </row>
    <row r="71" spans="2:33">
      <c r="B71" s="2">
        <v>45840</v>
      </c>
      <c r="C71" s="1" t="s">
        <v>26</v>
      </c>
      <c r="D71" s="1" t="s">
        <v>124</v>
      </c>
      <c r="H71" s="3">
        <v>45840.333333333336</v>
      </c>
      <c r="I71" s="3">
        <v>45840.708333333336</v>
      </c>
      <c r="J71" s="4">
        <v>1</v>
      </c>
      <c r="K71" s="4">
        <f xml:space="preserve"> (L71 - J71)</f>
        <v>8</v>
      </c>
      <c r="L71" s="4">
        <f>IF(I71 - H71&gt;0, (I71 - H71) * 24, 0)</f>
        <v>9</v>
      </c>
      <c r="M71" s="4">
        <f>IF(G71 - F71&gt;0, (G71 - F71) * 24, 0)</f>
        <v>0</v>
      </c>
      <c r="N71" s="4">
        <f xml:space="preserve"> (M71 - S71)</f>
        <v>0</v>
      </c>
      <c r="O71" s="4">
        <f>IF(G71 - I71&gt;0, (G71 - I71) * 24, 0)</f>
        <v>0</v>
      </c>
      <c r="S71" s="4">
        <f>IF(Q71 - P71&gt;0, (Q71 - P71) * 24, 0)</f>
        <v>0</v>
      </c>
      <c r="T71" s="4">
        <f>IF(S71 - J71&gt;0, (S71 - J71), 0)</f>
        <v>0</v>
      </c>
    </row>
    <row r="72" spans="2:33">
      <c r="B72" s="2">
        <v>45840</v>
      </c>
      <c r="C72" s="1" t="s">
        <v>26</v>
      </c>
      <c r="D72" s="1" t="s">
        <v>125</v>
      </c>
      <c r="H72" s="3">
        <v>45840.333333333336</v>
      </c>
      <c r="I72" s="3">
        <v>45840.708333333336</v>
      </c>
      <c r="J72" s="4">
        <v>1</v>
      </c>
      <c r="K72" s="4">
        <f xml:space="preserve"> (L72 - J72)</f>
        <v>8</v>
      </c>
      <c r="L72" s="4">
        <f>IF(I72 - H72&gt;0, (I72 - H72) * 24, 0)</f>
        <v>9</v>
      </c>
      <c r="M72" s="4">
        <f>IF(G72 - F72&gt;0, (G72 - F72) * 24, 0)</f>
        <v>0</v>
      </c>
      <c r="N72" s="4">
        <f xml:space="preserve"> (M72 - S72)</f>
        <v>0</v>
      </c>
      <c r="O72" s="4">
        <f>IF(G72 - I72&gt;0, (G72 - I72) * 24, 0)</f>
        <v>0</v>
      </c>
      <c r="S72" s="4">
        <f>IF(Q72 - P72&gt;0, (Q72 - P72) * 24, 0)</f>
        <v>0</v>
      </c>
      <c r="T72" s="4">
        <f>IF(S72 - J72&gt;0, (S72 - J72), 0)</f>
        <v>0</v>
      </c>
    </row>
    <row r="73" spans="2:33">
      <c r="B73" s="2">
        <v>45840</v>
      </c>
      <c r="C73" s="1" t="s">
        <v>26</v>
      </c>
      <c r="D73" s="1" t="s">
        <v>126</v>
      </c>
      <c r="F73" s="3">
        <v>45840.334313888889</v>
      </c>
      <c r="G73" s="3">
        <v>45840.709617141205</v>
      </c>
      <c r="H73" s="3">
        <v>45840.333333333336</v>
      </c>
      <c r="I73" s="3">
        <v>45840.708333333336</v>
      </c>
      <c r="J73" s="4">
        <v>1</v>
      </c>
      <c r="K73" s="4">
        <f xml:space="preserve"> (L73 - J73)</f>
        <v>8</v>
      </c>
      <c r="L73" s="4">
        <f>IF(I73 - H73&gt;0, (I73 - H73) * 24, 0)</f>
        <v>9</v>
      </c>
      <c r="M73" s="4">
        <f>IF(G73 - F73&gt;0, (G73 - F73) * 24, 0)</f>
        <v>9.0072780555929057</v>
      </c>
      <c r="N73" s="4">
        <f xml:space="preserve"> (M73 - S73)</f>
        <v>8.7570363887934946</v>
      </c>
      <c r="O73" s="4">
        <f>IF(G73 - I73&gt;0, (G73 - I73) * 24, 0)</f>
        <v>3.0811388860456645E-2</v>
      </c>
      <c r="P73" s="3">
        <v>45840.385530752312</v>
      </c>
      <c r="Q73" s="3">
        <v>45840.395957488428</v>
      </c>
      <c r="S73" s="4">
        <f>IF(Q73 - P73&gt;0, (Q73 - P73) * 24, 0)</f>
        <v>0.25024166679941118</v>
      </c>
      <c r="T73" s="4">
        <f>IF(S73 - J73&gt;0, (S73 - J73), 0)</f>
        <v>0</v>
      </c>
      <c r="Z73" s="1" t="s">
        <v>57</v>
      </c>
    </row>
    <row r="74" spans="2:33">
      <c r="B74" s="2">
        <v>45840</v>
      </c>
      <c r="D74" s="1" t="s">
        <v>127</v>
      </c>
      <c r="K74" s="4">
        <f xml:space="preserve"> (L74 - J74)</f>
        <v>0</v>
      </c>
      <c r="L74" s="4">
        <f>IF(I74 - H74&gt;0, (I74 - H74) * 24, 0)</f>
        <v>0</v>
      </c>
      <c r="M74" s="4">
        <f>IF(G74 - F74&gt;0, (G74 - F74) * 24, 0)</f>
        <v>0</v>
      </c>
      <c r="N74" s="4">
        <f xml:space="preserve"> (M74 - S74)</f>
        <v>-0.25011583330342546</v>
      </c>
      <c r="O74" s="4">
        <f>IF(G74 - I74&gt;0, (G74 - I74) * 24, 0)</f>
        <v>0</v>
      </c>
      <c r="P74" s="3">
        <v>45840.593798078706</v>
      </c>
      <c r="Q74" s="3">
        <v>45840.60421957176</v>
      </c>
      <c r="S74" s="4">
        <f>IF(Q74 - P74&gt;0, (Q74 - P74) * 24, 0)</f>
        <v>0.25011583330342546</v>
      </c>
      <c r="T74" s="4">
        <f>IF(S74 - J74&gt;0, (S74 - J74), 0)</f>
        <v>0.25011583330342546</v>
      </c>
    </row>
    <row r="75" spans="2:33">
      <c r="B75" s="2">
        <v>45840</v>
      </c>
      <c r="C75" s="1" t="s">
        <v>26</v>
      </c>
      <c r="D75" s="1" t="s">
        <v>128</v>
      </c>
      <c r="F75" s="3">
        <v>45840.489006215277</v>
      </c>
      <c r="G75" s="3">
        <v>45840.833832002318</v>
      </c>
      <c r="H75" s="3">
        <v>45840.458333333336</v>
      </c>
      <c r="I75" s="3">
        <v>45840.833333333336</v>
      </c>
      <c r="J75" s="4">
        <v>1</v>
      </c>
      <c r="K75" s="4">
        <f xml:space="preserve"> (L75 - J75)</f>
        <v>8</v>
      </c>
      <c r="L75" s="4">
        <f>IF(I75 - H75&gt;0, (I75 - H75) * 24, 0)</f>
        <v>9</v>
      </c>
      <c r="M75" s="4">
        <f>IF(G75 - F75&gt;0, (G75 - F75) * 24, 0)</f>
        <v>8.2758188889711164</v>
      </c>
      <c r="N75" s="4">
        <f xml:space="preserve"> (M75 - S75)</f>
        <v>8.2758188889711164</v>
      </c>
      <c r="O75" s="4">
        <f>IF(G75 - I75&gt;0, (G75 - I75) * 24, 0)</f>
        <v>1.1968055565375835E-2</v>
      </c>
      <c r="S75" s="4">
        <f>IF(Q75 - P75&gt;0, (Q75 - P75) * 24, 0)</f>
        <v>0</v>
      </c>
      <c r="T75" s="4">
        <f>IF(S75 - J75&gt;0, (S75 - J75), 0)</f>
        <v>0</v>
      </c>
      <c r="Z75" s="1" t="s">
        <v>57</v>
      </c>
    </row>
    <row r="76" spans="2:33">
      <c r="B76" s="2">
        <v>45840</v>
      </c>
      <c r="C76" s="1" t="s">
        <v>28</v>
      </c>
      <c r="D76" s="1" t="s">
        <v>129</v>
      </c>
      <c r="F76" s="3">
        <v>45840.459000243056</v>
      </c>
      <c r="G76" s="3">
        <v>45840.833564016204</v>
      </c>
      <c r="H76" s="3">
        <v>45840.458333333336</v>
      </c>
      <c r="I76" s="3">
        <v>45840.833333333336</v>
      </c>
      <c r="J76" s="4">
        <v>1</v>
      </c>
      <c r="K76" s="4">
        <f xml:space="preserve"> (L76 - J76)</f>
        <v>8</v>
      </c>
      <c r="L76" s="4">
        <f>IF(I76 - H76&gt;0, (I76 - H76) * 24, 0)</f>
        <v>9</v>
      </c>
      <c r="M76" s="4">
        <f>IF(G76 - F76&gt;0, (G76 - F76) * 24, 0)</f>
        <v>8.9895305555546656</v>
      </c>
      <c r="N76" s="4">
        <f xml:space="preserve"> (M76 - S76)</f>
        <v>8.6647694443236105</v>
      </c>
      <c r="O76" s="4">
        <f>IF(G76 - I76&gt;0, (G76 - I76) * 24, 0)</f>
        <v>5.5363888386636972E-3</v>
      </c>
      <c r="P76" s="3">
        <v>45840.532748587961</v>
      </c>
      <c r="Q76" s="3">
        <v>45840.546280300929</v>
      </c>
      <c r="S76" s="4">
        <f>IF(Q76 - P76&gt;0, (Q76 - P76) * 24, 0)</f>
        <v>0.32476111123105511</v>
      </c>
      <c r="T76" s="4">
        <f>IF(S76 - J76&gt;0, (S76 - J76), 0)</f>
        <v>0</v>
      </c>
      <c r="Z76" s="1" t="s">
        <v>57</v>
      </c>
    </row>
    <row r="77" spans="2:33">
      <c r="B77" s="2">
        <v>45840</v>
      </c>
      <c r="D77" s="1" t="s">
        <v>130</v>
      </c>
      <c r="K77" s="4">
        <f xml:space="preserve"> (L77 - J77)</f>
        <v>0</v>
      </c>
      <c r="L77" s="4">
        <f>IF(I77 - H77&gt;0, (I77 - H77) * 24, 0)</f>
        <v>0</v>
      </c>
      <c r="M77" s="4">
        <f>IF(G77 - F77&gt;0, (G77 - F77) * 24, 0)</f>
        <v>0</v>
      </c>
      <c r="N77" s="4">
        <f xml:space="preserve"> (M77 - S77)</f>
        <v>-0.25397694442654029</v>
      </c>
      <c r="O77" s="4">
        <f>IF(G77 - I77&gt;0, (G77 - I77) * 24, 0)</f>
        <v>0</v>
      </c>
      <c r="P77" s="3">
        <v>45840.739706805558</v>
      </c>
      <c r="Q77" s="3">
        <v>45840.750289178242</v>
      </c>
      <c r="S77" s="4">
        <f>IF(Q77 - P77&gt;0, (Q77 - P77) * 24, 0)</f>
        <v>0.25397694442654029</v>
      </c>
      <c r="T77" s="4">
        <f>IF(S77 - J77&gt;0, (S77 - J77), 0)</f>
        <v>0.25397694442654029</v>
      </c>
    </row>
    <row r="78" spans="2:33">
      <c r="B78" s="2">
        <v>45840</v>
      </c>
      <c r="C78" s="1" t="s">
        <v>28</v>
      </c>
      <c r="D78" s="1" t="s">
        <v>131</v>
      </c>
      <c r="F78" s="3">
        <v>45840.460145833335</v>
      </c>
      <c r="G78" s="3">
        <v>45840.83394488426</v>
      </c>
      <c r="H78" s="3">
        <v>45840.458333333336</v>
      </c>
      <c r="I78" s="3">
        <v>45840.833333333336</v>
      </c>
      <c r="J78" s="4">
        <v>1</v>
      </c>
      <c r="K78" s="4">
        <f xml:space="preserve"> (L78 - J78)</f>
        <v>8</v>
      </c>
      <c r="L78" s="4">
        <f>IF(I78 - H78&gt;0, (I78 - H78) * 24, 0)</f>
        <v>9</v>
      </c>
      <c r="M78" s="4">
        <f>IF(G78 - F78&gt;0, (G78 - F78) * 24, 0)</f>
        <v>8.9711772222071886</v>
      </c>
      <c r="N78" s="4">
        <f xml:space="preserve"> (M78 - S78)</f>
        <v>8.7184533333638683</v>
      </c>
      <c r="O78" s="4">
        <f>IF(G78 - I78&gt;0, (G78 - I78) * 24, 0)</f>
        <v>1.4677222177851945E-2</v>
      </c>
      <c r="P78" s="3">
        <v>45840.531446423614</v>
      </c>
      <c r="Q78" s="3">
        <v>45840.54197658565</v>
      </c>
      <c r="S78" s="4">
        <f>IF(Q78 - P78&gt;0, (Q78 - P78) * 24, 0)</f>
        <v>0.25272388884332031</v>
      </c>
      <c r="T78" s="4">
        <f>IF(S78 - J78&gt;0, (S78 - J78), 0)</f>
        <v>0</v>
      </c>
      <c r="Z78" s="1" t="s">
        <v>57</v>
      </c>
    </row>
    <row r="79" spans="2:33">
      <c r="B79" s="2">
        <v>45840</v>
      </c>
      <c r="D79" s="1" t="s">
        <v>132</v>
      </c>
      <c r="K79" s="4">
        <f xml:space="preserve"> (L79 - J79)</f>
        <v>0</v>
      </c>
      <c r="L79" s="4">
        <f>IF(I79 - H79&gt;0, (I79 - H79) * 24, 0)</f>
        <v>0</v>
      </c>
      <c r="M79" s="4">
        <f>IF(G79 - F79&gt;0, (G79 - F79) * 24, 0)</f>
        <v>0</v>
      </c>
      <c r="N79" s="4">
        <f xml:space="preserve"> (M79 - S79)</f>
        <v>-0.23760000010952353</v>
      </c>
      <c r="O79" s="4">
        <f>IF(G79 - I79&gt;0, (G79 - I79) * 24, 0)</f>
        <v>0</v>
      </c>
      <c r="P79" s="3">
        <v>45840.719469374999</v>
      </c>
      <c r="Q79" s="3">
        <v>45840.729369375003</v>
      </c>
      <c r="S79" s="4">
        <f>IF(Q79 - P79&gt;0, (Q79 - P79) * 24, 0)</f>
        <v>0.23760000010952353</v>
      </c>
      <c r="T79" s="4">
        <f>IF(S79 - J79&gt;0, (S79 - J79), 0)</f>
        <v>0.23760000010952353</v>
      </c>
    </row>
    <row r="80" spans="2:33">
      <c r="B80" s="2">
        <v>45840</v>
      </c>
      <c r="C80" s="1" t="s">
        <v>28</v>
      </c>
      <c r="D80" s="1" t="s">
        <v>133</v>
      </c>
      <c r="F80" s="3">
        <v>45840.333169039353</v>
      </c>
      <c r="G80" s="3">
        <v>45841.335390277774</v>
      </c>
      <c r="H80" s="3">
        <v>45840.333333333336</v>
      </c>
      <c r="I80" s="3">
        <v>45840.708333333336</v>
      </c>
      <c r="J80" s="4">
        <v>1</v>
      </c>
      <c r="K80" s="4">
        <f xml:space="preserve"> (L80 - J80)</f>
        <v>8</v>
      </c>
      <c r="L80" s="4">
        <f>IF(I80 - H80&gt;0, (I80 - H80) * 24, 0)</f>
        <v>9</v>
      </c>
      <c r="M80" s="4">
        <f>IF(G80 - F80&gt;0, (G80 - F80) * 24, 0)</f>
        <v>24.053309722105041</v>
      </c>
      <c r="N80" s="4">
        <f xml:space="preserve"> (M80 - S80)</f>
        <v>24.053309722105041</v>
      </c>
      <c r="O80" s="4">
        <f>IF(G80 - I80&gt;0, (G80 - I80) * 24, 0)</f>
        <v>15.049366666527931</v>
      </c>
      <c r="S80" s="4">
        <f>IF(Q80 - P80&gt;0, (Q80 - P80) * 24, 0)</f>
        <v>0</v>
      </c>
      <c r="T80" s="4">
        <f>IF(S80 - J80&gt;0, (S80 - J80), 0)</f>
        <v>0</v>
      </c>
      <c r="Z80" s="1" t="s">
        <v>57</v>
      </c>
    </row>
    <row r="81" spans="2:26">
      <c r="B81" s="2">
        <v>45840</v>
      </c>
      <c r="C81" s="1" t="s">
        <v>28</v>
      </c>
      <c r="D81" s="1" t="s">
        <v>134</v>
      </c>
      <c r="F81" s="3">
        <v>45840.459520393517</v>
      </c>
      <c r="G81" s="3">
        <v>45840.833883171297</v>
      </c>
      <c r="H81" s="3">
        <v>45840.458333333336</v>
      </c>
      <c r="I81" s="3">
        <v>45840.833333333336</v>
      </c>
      <c r="J81" s="4">
        <v>1</v>
      </c>
      <c r="K81" s="4">
        <f xml:space="preserve"> (L81 - J81)</f>
        <v>8</v>
      </c>
      <c r="L81" s="4">
        <f>IF(I81 - H81&gt;0, (I81 - H81) * 24, 0)</f>
        <v>9</v>
      </c>
      <c r="M81" s="4">
        <f>IF(G81 - F81&gt;0, (G81 - F81) * 24, 0)</f>
        <v>8.984706666728016</v>
      </c>
      <c r="N81" s="4">
        <f xml:space="preserve"> (M81 - S81)</f>
        <v>8.638524166715797</v>
      </c>
      <c r="O81" s="4">
        <f>IF(G81 - I81&gt;0, (G81 - I81) * 24, 0)</f>
        <v>1.3196111074648798E-2</v>
      </c>
      <c r="P81" s="3">
        <v>45840.783866400459</v>
      </c>
      <c r="Q81" s="3">
        <v>45840.798290671293</v>
      </c>
      <c r="S81" s="4">
        <f>IF(Q81 - P81&gt;0, (Q81 - P81) * 24, 0)</f>
        <v>0.34618250001221895</v>
      </c>
      <c r="T81" s="4">
        <f>IF(S81 - J81&gt;0, (S81 - J81), 0)</f>
        <v>0</v>
      </c>
      <c r="Z81" s="1" t="s">
        <v>57</v>
      </c>
    </row>
    <row r="82" spans="2:26">
      <c r="B82" s="2">
        <v>45840</v>
      </c>
      <c r="C82" s="1" t="s">
        <v>28</v>
      </c>
      <c r="D82" s="1" t="s">
        <v>135</v>
      </c>
      <c r="F82" s="3">
        <v>45840.333434652777</v>
      </c>
      <c r="G82" s="3">
        <v>45840.708082476849</v>
      </c>
      <c r="H82" s="3">
        <v>45840.333333333336</v>
      </c>
      <c r="I82" s="3">
        <v>45840.708333333336</v>
      </c>
      <c r="J82" s="4">
        <v>1</v>
      </c>
      <c r="K82" s="4">
        <f xml:space="preserve"> (L82 - J82)</f>
        <v>8</v>
      </c>
      <c r="L82" s="4">
        <f>IF(I82 - H82&gt;0, (I82 - H82) * 24, 0)</f>
        <v>9</v>
      </c>
      <c r="M82" s="4">
        <f>IF(G82 - F82&gt;0, (G82 - F82) * 24, 0)</f>
        <v>8.991547777724918</v>
      </c>
      <c r="N82" s="4">
        <f xml:space="preserve"> (M82 - S82)</f>
        <v>8.991547777724918</v>
      </c>
      <c r="O82" s="4">
        <f>IF(G82 - I82&gt;0, (G82 - I82) * 24, 0)</f>
        <v>0</v>
      </c>
      <c r="S82" s="4">
        <f>IF(Q82 - P82&gt;0, (Q82 - P82) * 24, 0)</f>
        <v>0</v>
      </c>
      <c r="T82" s="4">
        <f>IF(S82 - J82&gt;0, (S82 - J82), 0)</f>
        <v>0</v>
      </c>
      <c r="Z82" s="1" t="s">
        <v>57</v>
      </c>
    </row>
    <row r="83" spans="2:26">
      <c r="B83" s="2">
        <v>45840</v>
      </c>
      <c r="C83" s="1" t="s">
        <v>28</v>
      </c>
      <c r="D83" s="1" t="s">
        <v>136</v>
      </c>
      <c r="H83" s="3">
        <v>45840.5</v>
      </c>
      <c r="I83" s="3">
        <v>45840.75</v>
      </c>
      <c r="J83" s="4">
        <v>1</v>
      </c>
      <c r="K83" s="4">
        <f xml:space="preserve"> (L83 - J83)</f>
        <v>5</v>
      </c>
      <c r="L83" s="4">
        <f>IF(I83 - H83&gt;0, (I83 - H83) * 24, 0)</f>
        <v>6</v>
      </c>
      <c r="M83" s="4">
        <f>IF(G83 - F83&gt;0, (G83 - F83) * 24, 0)</f>
        <v>0</v>
      </c>
      <c r="N83" s="4">
        <f xml:space="preserve"> (M83 - S83)</f>
        <v>0</v>
      </c>
      <c r="O83" s="4">
        <f>IF(G83 - I83&gt;0, (G83 - I83) * 24, 0)</f>
        <v>0</v>
      </c>
      <c r="S83" s="4">
        <f>IF(Q83 - P83&gt;0, (Q83 - P83) * 24, 0)</f>
        <v>0</v>
      </c>
      <c r="T83" s="4">
        <f>IF(S83 - J83&gt;0, (S83 - J83), 0)</f>
        <v>0</v>
      </c>
    </row>
    <row r="84" spans="2:26">
      <c r="B84" s="2">
        <v>45840</v>
      </c>
      <c r="C84" s="1" t="s">
        <v>28</v>
      </c>
      <c r="D84" s="1" t="s">
        <v>137</v>
      </c>
      <c r="F84" s="3">
        <v>45840.554187893518</v>
      </c>
      <c r="G84" s="3">
        <v>45841.45592252315</v>
      </c>
      <c r="H84" s="3">
        <v>45840.458333333336</v>
      </c>
      <c r="I84" s="3">
        <v>45840.833333333336</v>
      </c>
      <c r="J84" s="4">
        <v>1</v>
      </c>
      <c r="K84" s="4">
        <f xml:space="preserve"> (L84 - J84)</f>
        <v>8</v>
      </c>
      <c r="L84" s="4">
        <f>IF(I84 - H84&gt;0, (I84 - H84) * 24, 0)</f>
        <v>9</v>
      </c>
      <c r="M84" s="4">
        <f>IF(G84 - F84&gt;0, (G84 - F84) * 24, 0)</f>
        <v>21.641631111153401</v>
      </c>
      <c r="N84" s="4">
        <f xml:space="preserve"> (M84 - S84)</f>
        <v>21.402272222272586</v>
      </c>
      <c r="O84" s="4">
        <f>IF(G84 - I84&gt;0, (G84 - I84) * 24, 0)</f>
        <v>14.942140555533115</v>
      </c>
      <c r="P84" s="3">
        <v>45840.554315266207</v>
      </c>
      <c r="Q84" s="3">
        <v>45840.564288553243</v>
      </c>
      <c r="S84" s="4">
        <f>IF(Q84 - P84&gt;0, (Q84 - P84) * 24, 0)</f>
        <v>0.23935888888081536</v>
      </c>
      <c r="T84" s="4">
        <f>IF(S84 - J84&gt;0, (S84 - J84), 0)</f>
        <v>0</v>
      </c>
      <c r="Z84" s="1" t="s">
        <v>57</v>
      </c>
    </row>
    <row r="85" spans="2:26">
      <c r="B85" s="2">
        <v>45840</v>
      </c>
      <c r="D85" s="1" t="s">
        <v>138</v>
      </c>
      <c r="K85" s="4">
        <f xml:space="preserve"> (L85 - J85)</f>
        <v>0</v>
      </c>
      <c r="L85" s="4">
        <f>IF(I85 - H85&gt;0, (I85 - H85) * 24, 0)</f>
        <v>0</v>
      </c>
      <c r="M85" s="4">
        <f>IF(G85 - F85&gt;0, (G85 - F85) * 24, 0)</f>
        <v>0</v>
      </c>
      <c r="N85" s="4">
        <f xml:space="preserve"> (M85 - S85)</f>
        <v>-0.20336888887686655</v>
      </c>
      <c r="O85" s="4">
        <f>IF(G85 - I85&gt;0, (G85 - I85) * 24, 0)</f>
        <v>0</v>
      </c>
      <c r="P85" s="3">
        <v>45840.720530648148</v>
      </c>
      <c r="Q85" s="3">
        <v>45840.729004351851</v>
      </c>
      <c r="S85" s="4">
        <f>IF(Q85 - P85&gt;0, (Q85 - P85) * 24, 0)</f>
        <v>0.20336888887686655</v>
      </c>
      <c r="T85" s="4">
        <f>IF(S85 - J85&gt;0, (S85 - J85), 0)</f>
        <v>0.20336888887686655</v>
      </c>
    </row>
    <row r="86" spans="2:26">
      <c r="B86" s="2">
        <v>45840</v>
      </c>
      <c r="C86" s="1" t="s">
        <v>28</v>
      </c>
      <c r="D86" s="1" t="s">
        <v>139</v>
      </c>
      <c r="F86" s="3">
        <v>45840.459972118057</v>
      </c>
      <c r="G86" s="3">
        <v>45840.833449062498</v>
      </c>
      <c r="H86" s="3">
        <v>45840.458333333336</v>
      </c>
      <c r="I86" s="3">
        <v>45840.833333333336</v>
      </c>
      <c r="J86" s="4">
        <v>1</v>
      </c>
      <c r="K86" s="4">
        <f xml:space="preserve"> (L86 - J86)</f>
        <v>8</v>
      </c>
      <c r="L86" s="4">
        <f>IF(I86 - H86&gt;0, (I86 - H86) * 24, 0)</f>
        <v>9</v>
      </c>
      <c r="M86" s="4">
        <f>IF(G86 - F86&gt;0, (G86 - F86) * 24, 0)</f>
        <v>8.9634466666029766</v>
      </c>
      <c r="N86" s="4">
        <f xml:space="preserve"> (M86 - S86)</f>
        <v>8.6817816667025909</v>
      </c>
      <c r="O86" s="4">
        <f>IF(G86 - I86&gt;0, (G86 - I86) * 24, 0)</f>
        <v>2.7774999034591019E-3</v>
      </c>
      <c r="P86" s="3">
        <v>45840.531504768522</v>
      </c>
      <c r="Q86" s="3">
        <v>45840.543240810184</v>
      </c>
      <c r="S86" s="4">
        <f>IF(Q86 - P86&gt;0, (Q86 - P86) * 24, 0)</f>
        <v>0.28166499990038574</v>
      </c>
      <c r="T86" s="4">
        <f>IF(S86 - J86&gt;0, (S86 - J86), 0)</f>
        <v>0</v>
      </c>
      <c r="Z86" s="1" t="s">
        <v>57</v>
      </c>
    </row>
    <row r="87" spans="2:26">
      <c r="B87" s="2">
        <v>45840</v>
      </c>
      <c r="C87" s="1" t="s">
        <v>28</v>
      </c>
      <c r="D87" s="1" t="s">
        <v>140</v>
      </c>
      <c r="F87" s="3">
        <v>45840.451848900462</v>
      </c>
      <c r="G87" s="3">
        <v>45843.457937291663</v>
      </c>
      <c r="H87" s="3">
        <v>45840.458333333336</v>
      </c>
      <c r="I87" s="3">
        <v>45840.833333333336</v>
      </c>
      <c r="J87" s="4">
        <v>1</v>
      </c>
      <c r="K87" s="4">
        <f xml:space="preserve"> (L87 - J87)</f>
        <v>8</v>
      </c>
      <c r="L87" s="4">
        <f>IF(I87 - H87&gt;0, (I87 - H87) * 24, 0)</f>
        <v>9</v>
      </c>
      <c r="M87" s="4">
        <f>IF(G87 - F87&gt;0, (G87 - F87) * 24, 0)</f>
        <v>72.146121388825122</v>
      </c>
      <c r="N87" s="4">
        <f xml:space="preserve"> (M87 - S87)</f>
        <v>72.146121388825122</v>
      </c>
      <c r="O87" s="4">
        <f>IF(G87 - I87&gt;0, (G87 - I87) * 24, 0)</f>
        <v>62.990494999859948</v>
      </c>
      <c r="S87" s="4">
        <f>IF(Q87 - P87&gt;0, (Q87 - P87) * 24, 0)</f>
        <v>0</v>
      </c>
      <c r="T87" s="4">
        <f>IF(S87 - J87&gt;0, (S87 - J87), 0)</f>
        <v>0</v>
      </c>
      <c r="Z87" s="1" t="s">
        <v>57</v>
      </c>
    </row>
    <row r="88" spans="2:26">
      <c r="B88" s="2">
        <v>45840</v>
      </c>
      <c r="C88" s="1" t="s">
        <v>28</v>
      </c>
      <c r="D88" s="1" t="s">
        <v>141</v>
      </c>
      <c r="F88" s="3">
        <v>45840.373589074072</v>
      </c>
      <c r="G88" s="3">
        <v>45840.75017550926</v>
      </c>
      <c r="H88" s="3">
        <v>45840.375</v>
      </c>
      <c r="I88" s="3">
        <v>45840.75</v>
      </c>
      <c r="J88" s="4">
        <v>1</v>
      </c>
      <c r="K88" s="4">
        <f xml:space="preserve"> (L88 - J88)</f>
        <v>8</v>
      </c>
      <c r="L88" s="4">
        <f>IF(I88 - H88&gt;0, (I88 - H88) * 24, 0)</f>
        <v>9</v>
      </c>
      <c r="M88" s="4">
        <f>IF(G88 - F88&gt;0, (G88 - F88) * 24, 0)</f>
        <v>9.038074444513768</v>
      </c>
      <c r="N88" s="4">
        <f xml:space="preserve"> (M88 - S88)</f>
        <v>8.7880800000275485</v>
      </c>
      <c r="O88" s="4">
        <f>IF(G88 - I88&gt;0, (G88 - I88) * 24, 0)</f>
        <v>4.212222236674279E-3</v>
      </c>
      <c r="P88" s="3">
        <v>45840.468887453702</v>
      </c>
      <c r="Q88" s="3">
        <v>45840.479303888889</v>
      </c>
      <c r="S88" s="4">
        <f>IF(Q88 - P88&gt;0, (Q88 - P88) * 24, 0)</f>
        <v>0.24999444448621944</v>
      </c>
      <c r="T88" s="4">
        <f>IF(S88 - J88&gt;0, (S88 - J88), 0)</f>
        <v>0</v>
      </c>
      <c r="Z88" s="1" t="s">
        <v>57</v>
      </c>
    </row>
    <row r="89" spans="2:26">
      <c r="B89" s="2">
        <v>45840</v>
      </c>
      <c r="D89" s="1" t="s">
        <v>142</v>
      </c>
      <c r="K89" s="4">
        <f xml:space="preserve"> (L89 - J89)</f>
        <v>0</v>
      </c>
      <c r="L89" s="4">
        <f>IF(I89 - H89&gt;0, (I89 - H89) * 24, 0)</f>
        <v>0</v>
      </c>
      <c r="M89" s="4">
        <f>IF(G89 - F89&gt;0, (G89 - F89) * 24, 0)</f>
        <v>0</v>
      </c>
      <c r="N89" s="4">
        <f xml:space="preserve"> (M89 - S89)</f>
        <v>-0.24511166667798534</v>
      </c>
      <c r="O89" s="4">
        <f>IF(G89 - I89&gt;0, (G89 - I89) * 24, 0)</f>
        <v>0</v>
      </c>
      <c r="P89" s="3">
        <v>45840.677442870372</v>
      </c>
      <c r="Q89" s="3">
        <v>45840.687655856484</v>
      </c>
      <c r="S89" s="4">
        <f>IF(Q89 - P89&gt;0, (Q89 - P89) * 24, 0)</f>
        <v>0.24511166667798534</v>
      </c>
      <c r="T89" s="4">
        <f>IF(S89 - J89&gt;0, (S89 - J89), 0)</f>
        <v>0.24511166667798534</v>
      </c>
    </row>
    <row r="90" spans="2:26">
      <c r="B90" s="2">
        <v>45840</v>
      </c>
      <c r="D90" s="1" t="s">
        <v>143</v>
      </c>
      <c r="F90" s="3">
        <v>45840.38293832176</v>
      </c>
      <c r="G90" s="3">
        <v>45841.332138194448</v>
      </c>
      <c r="K90" s="4">
        <f xml:space="preserve"> (L90 - J90)</f>
        <v>0</v>
      </c>
      <c r="L90" s="4">
        <f>IF(I90 - H90&gt;0, (I90 - H90) * 24, 0)</f>
        <v>0</v>
      </c>
      <c r="M90" s="4">
        <f>IF(G90 - F90&gt;0, (G90 - F90) * 24, 0)</f>
        <v>22.780796944512986</v>
      </c>
      <c r="N90" s="4">
        <f xml:space="preserve"> (M90 - S90)</f>
        <v>4.7047655556234531</v>
      </c>
      <c r="O90" s="4">
        <f>IF(G90 - I90&gt;0, (G90 - I90) * 24, 0)</f>
        <v>1100191.9713166668</v>
      </c>
      <c r="P90" s="3">
        <v>45840.578922430555</v>
      </c>
      <c r="Q90" s="3">
        <v>45841.332090405092</v>
      </c>
      <c r="S90" s="4">
        <f>IF(Q90 - P90&gt;0, (Q90 - P90) * 24, 0)</f>
        <v>18.076031388889533</v>
      </c>
      <c r="T90" s="4">
        <f>IF(S90 - J90&gt;0, (S90 - J90), 0)</f>
        <v>18.076031388889533</v>
      </c>
      <c r="Z90" s="1" t="s">
        <v>57</v>
      </c>
    </row>
    <row r="91" spans="2:26">
      <c r="B91" s="2">
        <v>45840</v>
      </c>
      <c r="C91" s="1" t="s">
        <v>29</v>
      </c>
      <c r="D91" s="1" t="s">
        <v>144</v>
      </c>
      <c r="F91" s="3">
        <v>45840.456391863423</v>
      </c>
      <c r="G91" s="3">
        <v>45840.641059594906</v>
      </c>
      <c r="H91" s="3">
        <v>45840.458333333336</v>
      </c>
      <c r="I91" s="3">
        <v>45840.833333333336</v>
      </c>
      <c r="J91" s="4">
        <v>1</v>
      </c>
      <c r="K91" s="4">
        <f xml:space="preserve"> (L91 - J91)</f>
        <v>8</v>
      </c>
      <c r="L91" s="4">
        <f>IF(I91 - H91&gt;0, (I91 - H91) * 24, 0)</f>
        <v>9</v>
      </c>
      <c r="M91" s="4">
        <f>IF(G91 - F91&gt;0, (G91 - F91) * 24, 0)</f>
        <v>4.4320255555794574</v>
      </c>
      <c r="N91" s="4">
        <f xml:space="preserve"> (M91 - S91)</f>
        <v>4.2223827777779661</v>
      </c>
      <c r="O91" s="4">
        <f>IF(G91 - I91&gt;0, (G91 - I91) * 24, 0)</f>
        <v>0</v>
      </c>
      <c r="P91" s="3">
        <v>45840.511239861109</v>
      </c>
      <c r="Q91" s="3">
        <v>45840.519974976851</v>
      </c>
      <c r="S91" s="4">
        <f>IF(Q91 - P91&gt;0, (Q91 - P91) * 24, 0)</f>
        <v>0.20964277780149132</v>
      </c>
      <c r="T91" s="4">
        <f>IF(S91 - J91&gt;0, (S91 - J91), 0)</f>
        <v>0</v>
      </c>
      <c r="Z91" s="1" t="s">
        <v>57</v>
      </c>
    </row>
    <row r="92" spans="2:26">
      <c r="B92" s="2">
        <v>45840</v>
      </c>
      <c r="C92" s="1" t="s">
        <v>29</v>
      </c>
      <c r="D92" s="1" t="s">
        <v>145</v>
      </c>
      <c r="F92" s="3">
        <v>45840.534973553244</v>
      </c>
      <c r="G92" s="3">
        <v>45840.664867581021</v>
      </c>
      <c r="H92" s="3">
        <v>45840.5</v>
      </c>
      <c r="I92" s="3">
        <v>45840.666666666664</v>
      </c>
      <c r="J92" s="4">
        <v>0</v>
      </c>
      <c r="K92" s="4">
        <f xml:space="preserve"> (L92 - J92)</f>
        <v>3.9999999999417923</v>
      </c>
      <c r="L92" s="4">
        <f>IF(I92 - H92&gt;0, (I92 - H92) * 24, 0)</f>
        <v>3.9999999999417923</v>
      </c>
      <c r="M92" s="4">
        <f>IF(G92 - F92&gt;0, (G92 - F92) * 24, 0)</f>
        <v>3.1174566666595638</v>
      </c>
      <c r="N92" s="4">
        <f xml:space="preserve"> (M92 - S92)</f>
        <v>2.8934758332325146</v>
      </c>
      <c r="O92" s="4">
        <f>IF(G92 - I92&gt;0, (G92 - I92) * 24, 0)</f>
        <v>0</v>
      </c>
      <c r="P92" s="3">
        <v>45840.554431631943</v>
      </c>
      <c r="Q92" s="3">
        <v>45840.563764166669</v>
      </c>
      <c r="S92" s="4">
        <f>IF(Q92 - P92&gt;0, (Q92 - P92) * 24, 0)</f>
        <v>0.22398083342704922</v>
      </c>
      <c r="T92" s="4">
        <f>IF(S92 - J92&gt;0, (S92 - J92), 0)</f>
        <v>0.22398083342704922</v>
      </c>
      <c r="Z92" s="1" t="s">
        <v>57</v>
      </c>
    </row>
    <row r="93" spans="2:26">
      <c r="B93" s="2">
        <v>45840</v>
      </c>
      <c r="C93" s="1" t="s">
        <v>29</v>
      </c>
      <c r="D93" s="1" t="s">
        <v>146</v>
      </c>
      <c r="F93" s="3">
        <v>45840.372161608793</v>
      </c>
      <c r="G93" s="3">
        <v>45840.728159259263</v>
      </c>
      <c r="H93" s="3">
        <v>45840.333333333336</v>
      </c>
      <c r="I93" s="3">
        <v>45840.708333333336</v>
      </c>
      <c r="J93" s="4">
        <v>1</v>
      </c>
      <c r="K93" s="4">
        <f xml:space="preserve"> (L93 - J93)</f>
        <v>8</v>
      </c>
      <c r="L93" s="4">
        <f>IF(I93 - H93&gt;0, (I93 - H93) * 24, 0)</f>
        <v>9</v>
      </c>
      <c r="M93" s="4">
        <f>IF(G93 - F93&gt;0, (G93 - F93) * 24, 0)</f>
        <v>8.5439436112646945</v>
      </c>
      <c r="N93" s="4">
        <f xml:space="preserve"> (M93 - S93)</f>
        <v>2.2965322224190459</v>
      </c>
      <c r="O93" s="4">
        <f>IF(G93 - I93&gt;0, (G93 - I93) * 24, 0)</f>
        <v>0.47582222224446014</v>
      </c>
      <c r="P93" s="3">
        <v>45840.429222361112</v>
      </c>
      <c r="Q93" s="3">
        <v>45840.68953116898</v>
      </c>
      <c r="S93" s="4">
        <f>IF(Q93 - P93&gt;0, (Q93 - P93) * 24, 0)</f>
        <v>6.2474113888456486</v>
      </c>
      <c r="T93" s="4">
        <f>IF(S93 - J93&gt;0, (S93 - J93), 0)</f>
        <v>5.2474113888456486</v>
      </c>
      <c r="Z93" s="1" t="s">
        <v>57</v>
      </c>
    </row>
    <row r="94" spans="2:26">
      <c r="B94" s="2">
        <v>45840</v>
      </c>
      <c r="C94" s="1" t="s">
        <v>29</v>
      </c>
      <c r="D94" s="1" t="s">
        <v>147</v>
      </c>
      <c r="F94" s="3">
        <v>45840.454050092594</v>
      </c>
      <c r="G94" s="3">
        <v>45840.833916875003</v>
      </c>
      <c r="H94" s="3">
        <v>45840.458333333336</v>
      </c>
      <c r="I94" s="3">
        <v>45840.833333333336</v>
      </c>
      <c r="J94" s="4">
        <v>1</v>
      </c>
      <c r="K94" s="4">
        <f xml:space="preserve"> (L94 - J94)</f>
        <v>8</v>
      </c>
      <c r="L94" s="4">
        <f>IF(I94 - H94&gt;0, (I94 - H94) * 24, 0)</f>
        <v>9</v>
      </c>
      <c r="M94" s="4">
        <f>IF(G94 - F94&gt;0, (G94 - F94) * 24, 0)</f>
        <v>9.1168027778039686</v>
      </c>
      <c r="N94" s="4">
        <f xml:space="preserve"> (M94 - S94)</f>
        <v>8.9940972222830169</v>
      </c>
      <c r="O94" s="4">
        <f>IF(G94 - I94&gt;0, (G94 - I94) * 24, 0)</f>
        <v>1.4005000004544854E-2</v>
      </c>
      <c r="P94" s="3">
        <v>45840.513022754632</v>
      </c>
      <c r="Q94" s="3">
        <v>45840.518135486112</v>
      </c>
      <c r="S94" s="4">
        <f>IF(Q94 - P94&gt;0, (Q94 - P94) * 24, 0)</f>
        <v>0.12270555552095175</v>
      </c>
      <c r="T94" s="4">
        <f>IF(S94 - J94&gt;0, (S94 - J94), 0)</f>
        <v>0</v>
      </c>
      <c r="Z94" s="1" t="s">
        <v>57</v>
      </c>
    </row>
    <row r="95" spans="2:26">
      <c r="B95" s="2">
        <v>45840</v>
      </c>
      <c r="D95" s="1" t="s">
        <v>148</v>
      </c>
      <c r="K95" s="4">
        <f xml:space="preserve"> (L95 - J95)</f>
        <v>0</v>
      </c>
      <c r="L95" s="4">
        <f>IF(I95 - H95&gt;0, (I95 - H95) * 24, 0)</f>
        <v>0</v>
      </c>
      <c r="M95" s="4">
        <f>IF(G95 - F95&gt;0, (G95 - F95) * 24, 0)</f>
        <v>0</v>
      </c>
      <c r="N95" s="4">
        <f xml:space="preserve"> (M95 - S95)</f>
        <v>-0.22659722215030342</v>
      </c>
      <c r="O95" s="4">
        <f>IF(G95 - I95&gt;0, (G95 - I95) * 24, 0)</f>
        <v>0</v>
      </c>
      <c r="P95" s="3">
        <v>45840.719057037037</v>
      </c>
      <c r="Q95" s="3">
        <v>45840.72849858796</v>
      </c>
      <c r="S95" s="4">
        <f>IF(Q95 - P95&gt;0, (Q95 - P95) * 24, 0)</f>
        <v>0.22659722215030342</v>
      </c>
      <c r="T95" s="4">
        <f>IF(S95 - J95&gt;0, (S95 - J95), 0)</f>
        <v>0.22659722215030342</v>
      </c>
    </row>
    <row r="96" spans="2:26">
      <c r="B96" s="2">
        <v>45840</v>
      </c>
      <c r="C96" s="1" t="s">
        <v>29</v>
      </c>
      <c r="D96" s="1" t="s">
        <v>149</v>
      </c>
      <c r="F96" s="3">
        <v>45840.374350231483</v>
      </c>
      <c r="G96" s="3">
        <v>45840.749454351855</v>
      </c>
      <c r="H96" s="3">
        <v>45840.375</v>
      </c>
      <c r="I96" s="3">
        <v>45840.75</v>
      </c>
      <c r="J96" s="4">
        <v>1</v>
      </c>
      <c r="K96" s="4">
        <f xml:space="preserve"> (L96 - J96)</f>
        <v>8</v>
      </c>
      <c r="L96" s="4">
        <f>IF(I96 - H96&gt;0, (I96 - H96) * 24, 0)</f>
        <v>9</v>
      </c>
      <c r="M96" s="4">
        <f>IF(G96 - F96&gt;0, (G96 - F96) * 24, 0)</f>
        <v>9.0024988889344968</v>
      </c>
      <c r="N96" s="4">
        <f xml:space="preserve"> (M96 - S96)</f>
        <v>8.7689911110210232</v>
      </c>
      <c r="O96" s="4">
        <f>IF(G96 - I96&gt;0, (G96 - I96) * 24, 0)</f>
        <v>0</v>
      </c>
      <c r="P96" s="3">
        <v>45840.511652581015</v>
      </c>
      <c r="Q96" s="3">
        <v>45840.521382071762</v>
      </c>
      <c r="S96" s="4">
        <f>IF(Q96 - P96&gt;0, (Q96 - P96) * 24, 0)</f>
        <v>0.23350777791347355</v>
      </c>
      <c r="T96" s="4">
        <f>IF(S96 - J96&gt;0, (S96 - J96), 0)</f>
        <v>0</v>
      </c>
      <c r="Z96" s="1" t="s">
        <v>57</v>
      </c>
    </row>
    <row r="97" spans="2:29">
      <c r="B97" s="2">
        <v>45840</v>
      </c>
      <c r="D97" s="1" t="s">
        <v>150</v>
      </c>
      <c r="K97" s="4">
        <f xml:space="preserve"> (L97 - J97)</f>
        <v>0</v>
      </c>
      <c r="L97" s="4">
        <f>IF(I97 - H97&gt;0, (I97 - H97) * 24, 0)</f>
        <v>0</v>
      </c>
      <c r="M97" s="4">
        <f>IF(G97 - F97&gt;0, (G97 - F97) * 24, 0)</f>
        <v>0</v>
      </c>
      <c r="N97" s="4">
        <f xml:space="preserve"> (M97 - S97)</f>
        <v>-0.23466888890834525</v>
      </c>
      <c r="O97" s="4">
        <f>IF(G97 - I97&gt;0, (G97 - I97) * 24, 0)</f>
        <v>0</v>
      </c>
      <c r="P97" s="3">
        <v>45840.719669467595</v>
      </c>
      <c r="Q97" s="3">
        <v>45840.729447337966</v>
      </c>
      <c r="S97" s="4">
        <f>IF(Q97 - P97&gt;0, (Q97 - P97) * 24, 0)</f>
        <v>0.23466888890834525</v>
      </c>
      <c r="T97" s="4">
        <f>IF(S97 - J97&gt;0, (S97 - J97), 0)</f>
        <v>0.23466888890834525</v>
      </c>
    </row>
    <row r="98" spans="2:29">
      <c r="B98" s="2">
        <v>45840</v>
      </c>
      <c r="C98" s="1" t="s">
        <v>29</v>
      </c>
      <c r="D98" s="1" t="s">
        <v>151</v>
      </c>
      <c r="H98" s="3">
        <v>45840.708333333336</v>
      </c>
      <c r="I98" s="3">
        <v>45840.833333333336</v>
      </c>
      <c r="J98" s="4">
        <v>0</v>
      </c>
      <c r="K98" s="4">
        <f xml:space="preserve"> (L98 - J98)</f>
        <v>3</v>
      </c>
      <c r="L98" s="4">
        <f>IF(I98 - H98&gt;0, (I98 - H98) * 24, 0)</f>
        <v>3</v>
      </c>
      <c r="M98" s="4">
        <f>IF(G98 - F98&gt;0, (G98 - F98) * 24, 0)</f>
        <v>0</v>
      </c>
      <c r="N98" s="4">
        <f xml:space="preserve"> (M98 - S98)</f>
        <v>0</v>
      </c>
      <c r="O98" s="4">
        <f>IF(G98 - I98&gt;0, (G98 - I98) * 24, 0)</f>
        <v>0</v>
      </c>
      <c r="S98" s="4">
        <f>IF(Q98 - P98&gt;0, (Q98 - P98) * 24, 0)</f>
        <v>0</v>
      </c>
      <c r="T98" s="4">
        <f>IF(S98 - J98&gt;0, (S98 - J98), 0)</f>
        <v>0</v>
      </c>
    </row>
    <row r="99" spans="2:29">
      <c r="B99" s="2">
        <v>45840</v>
      </c>
      <c r="C99" s="1" t="s">
        <v>29</v>
      </c>
      <c r="D99" s="1" t="s">
        <v>152</v>
      </c>
      <c r="H99" s="3">
        <v>45840.416666666664</v>
      </c>
      <c r="I99" s="3">
        <v>45840.791666666664</v>
      </c>
      <c r="J99" s="4">
        <v>1</v>
      </c>
      <c r="K99" s="4">
        <f xml:space="preserve"> (L99 - J99)</f>
        <v>8</v>
      </c>
      <c r="L99" s="4">
        <f>IF(I99 - H99&gt;0, (I99 - H99) * 24, 0)</f>
        <v>9</v>
      </c>
      <c r="M99" s="4">
        <f>IF(G99 - F99&gt;0, (G99 - F99) * 24, 0)</f>
        <v>0</v>
      </c>
      <c r="N99" s="4">
        <f xml:space="preserve"> (M99 - S99)</f>
        <v>0</v>
      </c>
      <c r="O99" s="4">
        <f>IF(G99 - I99&gt;0, (G99 - I99) * 24, 0)</f>
        <v>0</v>
      </c>
      <c r="S99" s="4">
        <f>IF(Q99 - P99&gt;0, (Q99 - P99) * 24, 0)</f>
        <v>0</v>
      </c>
      <c r="T99" s="4">
        <f>IF(S99 - J99&gt;0, (S99 - J99), 0)</f>
        <v>0</v>
      </c>
    </row>
    <row r="100" spans="2:29">
      <c r="B100" s="2">
        <v>45840</v>
      </c>
      <c r="C100" s="1" t="s">
        <v>29</v>
      </c>
      <c r="D100" s="1" t="s">
        <v>153</v>
      </c>
      <c r="H100" s="3">
        <v>45840.770833333336</v>
      </c>
      <c r="I100" s="3">
        <v>45840.833333333336</v>
      </c>
      <c r="J100" s="4">
        <v>0</v>
      </c>
      <c r="K100" s="4">
        <f xml:space="preserve"> (L100 - J100)</f>
        <v>1.5</v>
      </c>
      <c r="L100" s="4">
        <f>IF(I100 - H100&gt;0, (I100 - H100) * 24, 0)</f>
        <v>1.5</v>
      </c>
      <c r="M100" s="4">
        <f>IF(G100 - F100&gt;0, (G100 - F100) * 24, 0)</f>
        <v>0</v>
      </c>
      <c r="N100" s="4">
        <f xml:space="preserve"> (M100 - S100)</f>
        <v>0</v>
      </c>
      <c r="O100" s="4">
        <f>IF(G100 - I100&gt;0, (G100 - I100) * 24, 0)</f>
        <v>0</v>
      </c>
      <c r="S100" s="4">
        <f>IF(Q100 - P100&gt;0, (Q100 - P100) * 24, 0)</f>
        <v>0</v>
      </c>
      <c r="T100" s="4">
        <f>IF(S100 - J100&gt;0, (S100 - J100), 0)</f>
        <v>0</v>
      </c>
    </row>
    <row r="101" spans="2:29">
      <c r="B101" s="2">
        <v>45840</v>
      </c>
      <c r="C101" s="1" t="s">
        <v>27</v>
      </c>
      <c r="D101" s="1" t="s">
        <v>154</v>
      </c>
      <c r="F101" s="3">
        <v>45840.375312731485</v>
      </c>
      <c r="G101" s="3">
        <v>45840.750714016205</v>
      </c>
      <c r="H101" s="3">
        <v>45840.375</v>
      </c>
      <c r="I101" s="3">
        <v>45840.75</v>
      </c>
      <c r="J101" s="4">
        <v>1</v>
      </c>
      <c r="K101" s="4">
        <f xml:space="preserve"> (L101 - J101)</f>
        <v>8</v>
      </c>
      <c r="L101" s="4">
        <f>IF(I101 - H101&gt;0, (I101 - H101) * 24, 0)</f>
        <v>9</v>
      </c>
      <c r="M101" s="4">
        <f>IF(G101 - F101&gt;0, (G101 - F101) * 24, 0)</f>
        <v>9.009630833286792</v>
      </c>
      <c r="N101" s="4">
        <f xml:space="preserve"> (M101 - S101)</f>
        <v>8.7394997220835648</v>
      </c>
      <c r="O101" s="4">
        <f>IF(G101 - I101&gt;0, (G101 - I101) * 24, 0)</f>
        <v>1.7136388923972845E-2</v>
      </c>
      <c r="P101" s="3">
        <v>45840.427624363423</v>
      </c>
      <c r="Q101" s="3">
        <v>45840.43887982639</v>
      </c>
      <c r="S101" s="4">
        <f>IF(Q101 - P101&gt;0, (Q101 - P101) * 24, 0)</f>
        <v>0.27013111120322719</v>
      </c>
      <c r="T101" s="4">
        <f>IF(S101 - J101&gt;0, (S101 - J101), 0)</f>
        <v>0</v>
      </c>
      <c r="Z101" s="1" t="s">
        <v>57</v>
      </c>
    </row>
    <row r="102" spans="2:29">
      <c r="B102" s="2">
        <v>45840</v>
      </c>
      <c r="D102" s="1" t="s">
        <v>155</v>
      </c>
      <c r="K102" s="4">
        <f xml:space="preserve"> (L102 - J102)</f>
        <v>0</v>
      </c>
      <c r="L102" s="4">
        <f>IF(I102 - H102&gt;0, (I102 - H102) * 24, 0)</f>
        <v>0</v>
      </c>
      <c r="M102" s="4">
        <f>IF(G102 - F102&gt;0, (G102 - F102) * 24, 0)</f>
        <v>0</v>
      </c>
      <c r="N102" s="4">
        <f xml:space="preserve"> (M102 - S102)</f>
        <v>-0.25236222229432315</v>
      </c>
      <c r="O102" s="4">
        <f>IF(G102 - I102&gt;0, (G102 - I102) * 24, 0)</f>
        <v>0</v>
      </c>
      <c r="P102" s="3">
        <v>45840.648733217589</v>
      </c>
      <c r="Q102" s="3">
        <v>45840.659248310185</v>
      </c>
      <c r="S102" s="4">
        <f>IF(Q102 - P102&gt;0, (Q102 - P102) * 24, 0)</f>
        <v>0.25236222229432315</v>
      </c>
      <c r="T102" s="4">
        <f>IF(S102 - J102&gt;0, (S102 - J102), 0)</f>
        <v>0.25236222229432315</v>
      </c>
    </row>
    <row r="103" spans="2:29">
      <c r="B103" s="2">
        <v>45840</v>
      </c>
      <c r="C103" s="1" t="s">
        <v>27</v>
      </c>
      <c r="D103" s="1" t="s">
        <v>156</v>
      </c>
      <c r="F103" s="3">
        <v>45840.333761377318</v>
      </c>
      <c r="G103" s="3">
        <v>45840.709755150463</v>
      </c>
      <c r="H103" s="3">
        <v>45840.333333333336</v>
      </c>
      <c r="I103" s="3">
        <v>45840.708333333336</v>
      </c>
      <c r="J103" s="4">
        <v>1</v>
      </c>
      <c r="K103" s="4">
        <f xml:space="preserve"> (L103 - J103)</f>
        <v>8</v>
      </c>
      <c r="L103" s="4">
        <f>IF(I103 - H103&gt;0, (I103 - H103) * 24, 0)</f>
        <v>9</v>
      </c>
      <c r="M103" s="4">
        <f>IF(G103 - F103&gt;0, (G103 - F103) * 24, 0)</f>
        <v>9.0238505554734729</v>
      </c>
      <c r="N103" s="4">
        <f xml:space="preserve"> (M103 - S103)</f>
        <v>9.0238505554734729</v>
      </c>
      <c r="O103" s="4">
        <f>IF(G103 - I103&gt;0, (G103 - I103) * 24, 0)</f>
        <v>3.4123611054383218E-2</v>
      </c>
      <c r="S103" s="4">
        <f>IF(Q103 - P103&gt;0, (Q103 - P103) * 24, 0)</f>
        <v>0</v>
      </c>
      <c r="T103" s="4">
        <f>IF(S103 - J103&gt;0, (S103 - J103), 0)</f>
        <v>0</v>
      </c>
      <c r="Z103" s="1" t="s">
        <v>57</v>
      </c>
    </row>
    <row r="104" spans="2:29">
      <c r="B104" s="2">
        <v>45840</v>
      </c>
      <c r="C104" s="1" t="s">
        <v>27</v>
      </c>
      <c r="D104" s="1" t="s">
        <v>157</v>
      </c>
      <c r="F104" s="3">
        <v>45840.333547766204</v>
      </c>
      <c r="G104" s="3">
        <v>45840.708656053241</v>
      </c>
      <c r="H104" s="3">
        <v>45840.333333333336</v>
      </c>
      <c r="I104" s="3">
        <v>45840.708333333336</v>
      </c>
      <c r="J104" s="4">
        <v>1</v>
      </c>
      <c r="K104" s="4">
        <f xml:space="preserve"> (L104 - J104)</f>
        <v>8</v>
      </c>
      <c r="L104" s="4">
        <f>IF(I104 - H104&gt;0, (I104 - H104) * 24, 0)</f>
        <v>9</v>
      </c>
      <c r="M104" s="4">
        <f>IF(G104 - F104&gt;0, (G104 - F104) * 24, 0)</f>
        <v>9.0025988888810389</v>
      </c>
      <c r="N104" s="4">
        <f xml:space="preserve"> (M104 - S104)</f>
        <v>8.6775824999785982</v>
      </c>
      <c r="O104" s="4">
        <f>IF(G104 - I104&gt;0, (G104 - I104) * 24, 0)</f>
        <v>7.7452777186408639E-3</v>
      </c>
      <c r="P104" s="3">
        <v>45840.429202037034</v>
      </c>
      <c r="Q104" s="3">
        <v>45840.442744386572</v>
      </c>
      <c r="S104" s="4">
        <f>IF(Q104 - P104&gt;0, (Q104 - P104) * 24, 0)</f>
        <v>0.32501638890244067</v>
      </c>
      <c r="T104" s="4">
        <f>IF(S104 - J104&gt;0, (S104 - J104), 0)</f>
        <v>0</v>
      </c>
      <c r="Z104" s="1" t="s">
        <v>57</v>
      </c>
    </row>
    <row r="105" spans="2:29">
      <c r="B105" s="2">
        <v>45840</v>
      </c>
      <c r="C105" s="1" t="s">
        <v>27</v>
      </c>
      <c r="D105" s="1" t="s">
        <v>158</v>
      </c>
      <c r="F105" s="3">
        <v>45840.457330300924</v>
      </c>
      <c r="G105" s="3">
        <v>45841.456001388891</v>
      </c>
      <c r="H105" s="3">
        <v>45840.458333333336</v>
      </c>
      <c r="I105" s="3">
        <v>45840.833333333336</v>
      </c>
      <c r="J105" s="4">
        <v>1</v>
      </c>
      <c r="K105" s="4">
        <f xml:space="preserve"> (L105 - J105)</f>
        <v>8</v>
      </c>
      <c r="L105" s="4">
        <f>IF(I105 - H105&gt;0, (I105 - H105) * 24, 0)</f>
        <v>9</v>
      </c>
      <c r="M105" s="4">
        <f>IF(G105 - F105&gt;0, (G105 - F105) * 24, 0)</f>
        <v>23.96810611122055</v>
      </c>
      <c r="N105" s="4">
        <f xml:space="preserve"> (M105 - S105)</f>
        <v>23.728291666775476</v>
      </c>
      <c r="O105" s="4">
        <f>IF(G105 - I105&gt;0, (G105 - I105) * 24, 0)</f>
        <v>14.944033333333209</v>
      </c>
      <c r="P105" s="3">
        <v>45840.534882685184</v>
      </c>
      <c r="Q105" s="3">
        <v>45840.544874953703</v>
      </c>
      <c r="S105" s="4">
        <f>IF(Q105 - P105&gt;0, (Q105 - P105) * 24, 0)</f>
        <v>0.2398144444450736</v>
      </c>
      <c r="T105" s="4">
        <f>IF(S105 - J105&gt;0, (S105 - J105), 0)</f>
        <v>0</v>
      </c>
      <c r="Z105" s="1" t="s">
        <v>57</v>
      </c>
    </row>
    <row r="106" spans="2:29">
      <c r="B106" s="2">
        <v>45840</v>
      </c>
      <c r="D106" s="1" t="s">
        <v>159</v>
      </c>
      <c r="K106" s="4">
        <f xml:space="preserve"> (L106 - J106)</f>
        <v>0</v>
      </c>
      <c r="L106" s="4">
        <f>IF(I106 - H106&gt;0, (I106 - H106) * 24, 0)</f>
        <v>0</v>
      </c>
      <c r="M106" s="4">
        <f>IF(G106 - F106&gt;0, (G106 - F106) * 24, 0)</f>
        <v>0</v>
      </c>
      <c r="N106" s="4">
        <f xml:space="preserve"> (M106 - S106)</f>
        <v>-0.2565766666084528</v>
      </c>
      <c r="O106" s="4">
        <f>IF(G106 - I106&gt;0, (G106 - I106) * 24, 0)</f>
        <v>0</v>
      </c>
      <c r="P106" s="3">
        <v>45840.739722962964</v>
      </c>
      <c r="Q106" s="3">
        <v>45840.750413657406</v>
      </c>
      <c r="S106" s="4">
        <f>IF(Q106 - P106&gt;0, (Q106 - P106) * 24, 0)</f>
        <v>0.2565766666084528</v>
      </c>
      <c r="T106" s="4">
        <f>IF(S106 - J106&gt;0, (S106 - J106), 0)</f>
        <v>0.2565766666084528</v>
      </c>
    </row>
    <row r="107" spans="2:29">
      <c r="B107" s="2">
        <v>45840</v>
      </c>
      <c r="C107" s="1" t="s">
        <v>27</v>
      </c>
      <c r="D107" s="1" t="s">
        <v>160</v>
      </c>
      <c r="F107" s="3">
        <v>45840.78842287037</v>
      </c>
      <c r="G107" s="3">
        <v>45840.834307951387</v>
      </c>
      <c r="H107" s="3">
        <v>45840.791666666664</v>
      </c>
      <c r="I107" s="3">
        <v>45840.833333333336</v>
      </c>
      <c r="J107" s="4">
        <v>0</v>
      </c>
      <c r="K107" s="4">
        <f xml:space="preserve"> (L107 - J107)</f>
        <v>1.0000000001164153</v>
      </c>
      <c r="L107" s="4">
        <f>IF(I107 - H107&gt;0, (I107 - H107) * 24, 0)</f>
        <v>1.0000000001164153</v>
      </c>
      <c r="M107" s="4">
        <f>IF(G107 - F107&gt;0, (G107 - F107) * 24, 0)</f>
        <v>1.1012419444159605</v>
      </c>
      <c r="N107" s="4">
        <f xml:space="preserve"> (M107 - S107)</f>
        <v>1.1012419444159605</v>
      </c>
      <c r="O107" s="4">
        <f>IF(G107 - I107&gt;0, (G107 - I107) * 24, 0)</f>
        <v>2.3390833230223507E-2</v>
      </c>
      <c r="S107" s="4">
        <f>IF(Q107 - P107&gt;0, (Q107 - P107) * 24, 0)</f>
        <v>0</v>
      </c>
      <c r="T107" s="4">
        <f>IF(S107 - J107&gt;0, (S107 - J107), 0)</f>
        <v>0</v>
      </c>
      <c r="Z107" s="1" t="s">
        <v>57</v>
      </c>
    </row>
    <row r="108" spans="2:29">
      <c r="B108" s="2">
        <v>45840</v>
      </c>
      <c r="C108" s="1" t="s">
        <v>28</v>
      </c>
      <c r="D108" s="1" t="s">
        <v>161</v>
      </c>
      <c r="F108" s="3">
        <v>45840.375071793984</v>
      </c>
      <c r="G108" s="3">
        <v>45840.750248842596</v>
      </c>
      <c r="H108" s="3">
        <v>45840.375</v>
      </c>
      <c r="I108" s="3">
        <v>45840.75</v>
      </c>
      <c r="J108" s="4">
        <v>1</v>
      </c>
      <c r="K108" s="4">
        <f xml:space="preserve"> (L108 - J108)</f>
        <v>8</v>
      </c>
      <c r="L108" s="4">
        <f>IF(I108 - H108&gt;0, (I108 - H108) * 24, 0)</f>
        <v>9</v>
      </c>
      <c r="M108" s="4">
        <f>IF(G108 - F108&gt;0, (G108 - F108) * 24, 0)</f>
        <v>9.0042491666972637</v>
      </c>
      <c r="N108" s="4">
        <f xml:space="preserve"> (M108 - S108)</f>
        <v>8.7480611111386679</v>
      </c>
      <c r="O108" s="4">
        <f>IF(G108 - I108&gt;0, (G108 - I108) * 24, 0)</f>
        <v>5.9722223086282611E-3</v>
      </c>
      <c r="P108" s="3">
        <v>45840.409393414353</v>
      </c>
      <c r="Q108" s="3">
        <v>45840.420067916668</v>
      </c>
      <c r="S108" s="4">
        <f>IF(Q108 - P108&gt;0, (Q108 - P108) * 24, 0)</f>
        <v>0.25618805555859581</v>
      </c>
      <c r="T108" s="4">
        <f>IF(S108 - J108&gt;0, (S108 - J108), 0)</f>
        <v>0</v>
      </c>
      <c r="Z108" s="1" t="s">
        <v>57</v>
      </c>
    </row>
    <row r="109" spans="2:29">
      <c r="B109" s="2">
        <v>45840</v>
      </c>
      <c r="D109" s="1" t="s">
        <v>162</v>
      </c>
      <c r="K109" s="4">
        <f xml:space="preserve"> (L109 - J109)</f>
        <v>0</v>
      </c>
      <c r="L109" s="4">
        <f>IF(I109 - H109&gt;0, (I109 - H109) * 24, 0)</f>
        <v>0</v>
      </c>
      <c r="M109" s="4">
        <f>IF(G109 - F109&gt;0, (G109 - F109) * 24, 0)</f>
        <v>0</v>
      </c>
      <c r="N109" s="4">
        <f xml:space="preserve"> (M109 - S109)</f>
        <v>-0.25205638882471249</v>
      </c>
      <c r="O109" s="4">
        <f>IF(G109 - I109&gt;0, (G109 - I109) * 24, 0)</f>
        <v>0</v>
      </c>
      <c r="P109" s="3">
        <v>45840.615411053244</v>
      </c>
      <c r="Q109" s="3">
        <v>45840.625913402779</v>
      </c>
      <c r="S109" s="4">
        <f>IF(Q109 - P109&gt;0, (Q109 - P109) * 24, 0)</f>
        <v>0.25205638882471249</v>
      </c>
      <c r="T109" s="4">
        <f>IF(S109 - J109&gt;0, (S109 - J109), 0)</f>
        <v>0.25205638882471249</v>
      </c>
    </row>
    <row r="110" spans="2:29">
      <c r="B110" s="2">
        <v>45841</v>
      </c>
      <c r="C110" s="1" t="s">
        <v>25</v>
      </c>
      <c r="D110" s="1" t="s">
        <v>163</v>
      </c>
      <c r="F110" s="3">
        <v>45841.322168796294</v>
      </c>
      <c r="G110" s="3">
        <v>45841.666257673613</v>
      </c>
      <c r="H110" s="3">
        <v>45841.333333333336</v>
      </c>
      <c r="I110" s="3">
        <v>45841.708333333336</v>
      </c>
      <c r="J110" s="4">
        <v>1</v>
      </c>
      <c r="K110" s="4">
        <f xml:space="preserve"> (L110 - J110)</f>
        <v>8</v>
      </c>
      <c r="L110" s="4">
        <f>IF(I110 - H110&gt;0, (I110 - H110) * 24, 0)</f>
        <v>9</v>
      </c>
      <c r="M110" s="4">
        <f>IF(G110 - F110&gt;0, (G110 - F110) * 24, 0)</f>
        <v>8.2581330556422472</v>
      </c>
      <c r="N110" s="4">
        <f xml:space="preserve"> (M110 - S110)</f>
        <v>7.9914919445291162</v>
      </c>
      <c r="O110" s="4">
        <f>IF(G110 - I110&gt;0, (G110 - I110) * 24, 0)</f>
        <v>0</v>
      </c>
      <c r="P110" s="3">
        <v>45841.497611990744</v>
      </c>
      <c r="Q110" s="3">
        <v>45841.508722037041</v>
      </c>
      <c r="S110" s="4">
        <f>IF(Q110 - P110&gt;0, (Q110 - P110) * 24, 0)</f>
        <v>0.26664111111313105</v>
      </c>
      <c r="T110" s="4">
        <f>IF(S110 - J110&gt;0, (S110 - J110), 0)</f>
        <v>0</v>
      </c>
      <c r="Z110" s="1" t="s">
        <v>57</v>
      </c>
    </row>
    <row r="111" spans="2:29">
      <c r="B111" s="2">
        <v>45841</v>
      </c>
      <c r="C111" s="1" t="s">
        <v>25</v>
      </c>
      <c r="D111" s="1" t="s">
        <v>164</v>
      </c>
      <c r="F111" s="3">
        <v>45841.333551574076</v>
      </c>
      <c r="G111" s="3">
        <v>45841.709433518517</v>
      </c>
      <c r="H111" s="3">
        <v>45841.333333333336</v>
      </c>
      <c r="I111" s="3">
        <v>45841.708333333336</v>
      </c>
      <c r="J111" s="4">
        <v>1</v>
      </c>
      <c r="K111" s="4">
        <f xml:space="preserve"> (L111 - J111)</f>
        <v>8</v>
      </c>
      <c r="L111" s="4">
        <f>IF(I111 - H111&gt;0, (I111 - H111) * 24, 0)</f>
        <v>9</v>
      </c>
      <c r="M111" s="4">
        <f>IF(G111 - F111&gt;0, (G111 - F111) * 24, 0)</f>
        <v>9.0211666665854864</v>
      </c>
      <c r="N111" s="4">
        <f xml:space="preserve"> (M111 - S111)</f>
        <v>8.7742855555261485</v>
      </c>
      <c r="O111" s="4">
        <f>IF(G111 - I111&gt;0, (G111 - I111) * 24, 0)</f>
        <v>2.6404444361105561E-2</v>
      </c>
      <c r="P111" s="3">
        <v>45841.389475532407</v>
      </c>
      <c r="Q111" s="3">
        <v>45841.399762245368</v>
      </c>
      <c r="S111" s="4">
        <f>IF(Q111 - P111&gt;0, (Q111 - P111) * 24, 0)</f>
        <v>0.24688111105933785</v>
      </c>
      <c r="T111" s="4">
        <f>IF(S111 - J111&gt;0, (S111 - J111), 0)</f>
        <v>0</v>
      </c>
      <c r="Z111" s="1" t="s">
        <v>57</v>
      </c>
    </row>
    <row r="112" spans="2:29">
      <c r="B112" s="2">
        <v>45841</v>
      </c>
      <c r="C112" s="1" t="s">
        <v>25</v>
      </c>
      <c r="D112" s="1" t="s">
        <v>165</v>
      </c>
      <c r="F112" s="3">
        <v>45841.332124305554</v>
      </c>
      <c r="G112" s="3">
        <v>45841.458447083336</v>
      </c>
      <c r="H112" s="3">
        <v>45841.333333333336</v>
      </c>
      <c r="I112" s="3">
        <v>45841.5</v>
      </c>
      <c r="J112" s="4">
        <v>0</v>
      </c>
      <c r="K112" s="4">
        <f xml:space="preserve"> (L112 - J112)</f>
        <v>3.9999999999417923</v>
      </c>
      <c r="L112" s="4">
        <f>IF(I112 - H112&gt;0, (I112 - H112) * 24, 0)</f>
        <v>3.9999999999417923</v>
      </c>
      <c r="M112" s="4">
        <f>IF(G112 - F112&gt;0, (G112 - F112) * 24, 0)</f>
        <v>3.0317466667620465</v>
      </c>
      <c r="N112" s="4">
        <f xml:space="preserve"> (M112 - S112)</f>
        <v>2.7808177780243568</v>
      </c>
      <c r="O112" s="4">
        <f>IF(G112 - I112&gt;0, (G112 - I112) * 24, 0)</f>
        <v>0</v>
      </c>
      <c r="P112" s="3">
        <v>45841.38562990741</v>
      </c>
      <c r="Q112" s="3">
        <v>45841.396085277775</v>
      </c>
      <c r="S112" s="4">
        <f>IF(Q112 - P112&gt;0, (Q112 - P112) * 24, 0)</f>
        <v>0.2509288887376897</v>
      </c>
      <c r="T112" s="4">
        <f>IF(S112 - J112&gt;0, (S112 - J112), 0)</f>
        <v>0.2509288887376897</v>
      </c>
      <c r="Z112" s="1" t="s">
        <v>57</v>
      </c>
      <c r="AC112" s="1">
        <v>4</v>
      </c>
    </row>
    <row r="113" spans="2:26">
      <c r="B113" s="2">
        <v>45841</v>
      </c>
      <c r="D113" s="1" t="s">
        <v>166</v>
      </c>
      <c r="F113" s="3">
        <v>45841.498781377311</v>
      </c>
      <c r="G113" s="3">
        <v>45841.541713298611</v>
      </c>
      <c r="K113" s="4">
        <f xml:space="preserve"> (L113 - J113)</f>
        <v>0</v>
      </c>
      <c r="L113" s="4">
        <f>IF(I113 - H113&gt;0, (I113 - H113) * 24, 0)</f>
        <v>0</v>
      </c>
      <c r="M113" s="4">
        <f>IF(G113 - F113&gt;0, (G113 - F113) * 24, 0)</f>
        <v>1.0303661111975089</v>
      </c>
      <c r="N113" s="4">
        <f xml:space="preserve"> (M113 - S113)</f>
        <v>1.0303661111975089</v>
      </c>
      <c r="O113" s="4">
        <f>IF(G113 - I113&gt;0, (G113 - I113) * 24, 0)</f>
        <v>1100197.0011191666</v>
      </c>
      <c r="S113" s="4">
        <f>IF(Q113 - P113&gt;0, (Q113 - P113) * 24, 0)</f>
        <v>0</v>
      </c>
      <c r="T113" s="4">
        <f>IF(S113 - J113&gt;0, (S113 - J113), 0)</f>
        <v>0</v>
      </c>
      <c r="Z113" s="1" t="s">
        <v>57</v>
      </c>
    </row>
    <row r="114" spans="2:26">
      <c r="B114" s="2">
        <v>45841</v>
      </c>
      <c r="C114" s="1" t="s">
        <v>25</v>
      </c>
      <c r="D114" s="1" t="s">
        <v>167</v>
      </c>
      <c r="F114" s="3">
        <v>45841.334590034719</v>
      </c>
      <c r="G114" s="3">
        <v>45841.708505439812</v>
      </c>
      <c r="H114" s="3">
        <v>45841.333333333336</v>
      </c>
      <c r="I114" s="3">
        <v>45841.708333333336</v>
      </c>
      <c r="J114" s="4">
        <v>1</v>
      </c>
      <c r="K114" s="4">
        <f xml:space="preserve"> (L114 - J114)</f>
        <v>8</v>
      </c>
      <c r="L114" s="4">
        <f>IF(I114 - H114&gt;0, (I114 - H114) * 24, 0)</f>
        <v>9</v>
      </c>
      <c r="M114" s="4">
        <f>IF(G114 - F114&gt;0, (G114 - F114) * 24, 0)</f>
        <v>8.9739697222248651</v>
      </c>
      <c r="N114" s="4">
        <f xml:space="preserve"> (M114 - S114)</f>
        <v>6.222807222220581</v>
      </c>
      <c r="O114" s="4">
        <f>IF(G114 - I114&gt;0, (G114 - I114) * 24, 0)</f>
        <v>4.1305554332211614E-3</v>
      </c>
      <c r="P114" s="3">
        <v>45841.427326307872</v>
      </c>
      <c r="Q114" s="3">
        <v>45841.541958078706</v>
      </c>
      <c r="S114" s="4">
        <f>IF(Q114 - P114&gt;0, (Q114 - P114) * 24, 0)</f>
        <v>2.7511625000042841</v>
      </c>
      <c r="T114" s="4">
        <f>IF(S114 - J114&gt;0, (S114 - J114), 0)</f>
        <v>1.7511625000042841</v>
      </c>
      <c r="Z114" s="1" t="s">
        <v>57</v>
      </c>
    </row>
    <row r="115" spans="2:26">
      <c r="B115" s="2">
        <v>45841</v>
      </c>
      <c r="D115" s="1" t="s">
        <v>168</v>
      </c>
      <c r="K115" s="4">
        <f xml:space="preserve"> (L115 - J115)</f>
        <v>0</v>
      </c>
      <c r="L115" s="4">
        <f>IF(I115 - H115&gt;0, (I115 - H115) * 24, 0)</f>
        <v>0</v>
      </c>
      <c r="M115" s="4">
        <f>IF(G115 - F115&gt;0, (G115 - F115) * 24, 0)</f>
        <v>0</v>
      </c>
      <c r="N115" s="4">
        <f xml:space="preserve"> (M115 - S115)</f>
        <v>-1.0096575000789016</v>
      </c>
      <c r="O115" s="4">
        <f>IF(G115 - I115&gt;0, (G115 - I115) * 24, 0)</f>
        <v>0</v>
      </c>
      <c r="P115" s="3">
        <v>45841.542108263886</v>
      </c>
      <c r="Q115" s="3">
        <v>45841.584177326389</v>
      </c>
      <c r="S115" s="4">
        <f>IF(Q115 - P115&gt;0, (Q115 - P115) * 24, 0)</f>
        <v>1.0096575000789016</v>
      </c>
      <c r="T115" s="4">
        <f>IF(S115 - J115&gt;0, (S115 - J115), 0)</f>
        <v>1.0096575000789016</v>
      </c>
    </row>
    <row r="116" spans="2:26">
      <c r="B116" s="2">
        <v>45841</v>
      </c>
      <c r="D116" s="1" t="s">
        <v>169</v>
      </c>
      <c r="K116" s="4">
        <f xml:space="preserve"> (L116 - J116)</f>
        <v>0</v>
      </c>
      <c r="L116" s="4">
        <f>IF(I116 - H116&gt;0, (I116 - H116) * 24, 0)</f>
        <v>0</v>
      </c>
      <c r="M116" s="4">
        <f>IF(G116 - F116&gt;0, (G116 - F116) * 24, 0)</f>
        <v>0</v>
      </c>
      <c r="N116" s="4">
        <f xml:space="preserve"> (M116 - S116)</f>
        <v>-0.24673722224542871</v>
      </c>
      <c r="O116" s="4">
        <f>IF(G116 - I116&gt;0, (G116 - I116) * 24, 0)</f>
        <v>0</v>
      </c>
      <c r="P116" s="3">
        <v>45841.639477569443</v>
      </c>
      <c r="Q116" s="3">
        <v>45841.649758287036</v>
      </c>
      <c r="S116" s="4">
        <f>IF(Q116 - P116&gt;0, (Q116 - P116) * 24, 0)</f>
        <v>0.24673722224542871</v>
      </c>
      <c r="T116" s="4">
        <f>IF(S116 - J116&gt;0, (S116 - J116), 0)</f>
        <v>0.24673722224542871</v>
      </c>
    </row>
    <row r="117" spans="2:26">
      <c r="B117" s="2">
        <v>45841</v>
      </c>
      <c r="C117" s="1" t="s">
        <v>25</v>
      </c>
      <c r="D117" s="1" t="s">
        <v>170</v>
      </c>
      <c r="F117" s="3">
        <v>45841.625171597225</v>
      </c>
      <c r="G117" s="3">
        <v>45841.833770324076</v>
      </c>
      <c r="H117" s="3">
        <v>45841.625</v>
      </c>
      <c r="I117" s="3">
        <v>45841.833333333336</v>
      </c>
      <c r="J117" s="4">
        <v>0</v>
      </c>
      <c r="K117" s="4">
        <f xml:space="preserve"> (L117 - J117)</f>
        <v>5.0000000000582077</v>
      </c>
      <c r="L117" s="4">
        <f>IF(I117 - H117&gt;0, (I117 - H117) * 24, 0)</f>
        <v>5.0000000000582077</v>
      </c>
      <c r="M117" s="4">
        <f>IF(G117 - F117&gt;0, (G117 - F117) * 24, 0)</f>
        <v>5.0063694444252178</v>
      </c>
      <c r="N117" s="4">
        <f xml:space="preserve"> (M117 - S117)</f>
        <v>5.0063694444252178</v>
      </c>
      <c r="O117" s="4">
        <f>IF(G117 - I117&gt;0, (G117 - I117) * 24, 0)</f>
        <v>1.0487777763046324E-2</v>
      </c>
      <c r="S117" s="4">
        <f>IF(Q117 - P117&gt;0, (Q117 - P117) * 24, 0)</f>
        <v>0</v>
      </c>
      <c r="T117" s="4">
        <f>IF(S117 - J117&gt;0, (S117 - J117), 0)</f>
        <v>0</v>
      </c>
      <c r="Z117" s="1" t="s">
        <v>57</v>
      </c>
    </row>
    <row r="118" spans="2:26">
      <c r="B118" s="2">
        <v>45841</v>
      </c>
      <c r="C118" s="1" t="s">
        <v>25</v>
      </c>
      <c r="D118" s="1" t="s">
        <v>171</v>
      </c>
      <c r="F118" s="3">
        <v>45841.407492650462</v>
      </c>
      <c r="G118" s="3">
        <v>45841.709089444441</v>
      </c>
      <c r="H118" s="3">
        <v>45841.333333333336</v>
      </c>
      <c r="I118" s="3">
        <v>45841.708333333336</v>
      </c>
      <c r="J118" s="4">
        <v>1</v>
      </c>
      <c r="K118" s="4">
        <f xml:space="preserve"> (L118 - J118)</f>
        <v>8</v>
      </c>
      <c r="L118" s="4">
        <f>IF(I118 - H118&gt;0, (I118 - H118) * 24, 0)</f>
        <v>9</v>
      </c>
      <c r="M118" s="4">
        <f>IF(G118 - F118&gt;0, (G118 - F118) * 24, 0)</f>
        <v>7.2383230554987676</v>
      </c>
      <c r="N118" s="4">
        <f xml:space="preserve"> (M118 - S118)</f>
        <v>6.2363299999851733</v>
      </c>
      <c r="O118" s="4">
        <f>IF(G118 - I118&gt;0, (G118 - I118) * 24, 0)</f>
        <v>1.8146666523534805E-2</v>
      </c>
      <c r="P118" s="3">
        <v>45841.500390370369</v>
      </c>
      <c r="Q118" s="3">
        <v>45841.542140081016</v>
      </c>
      <c r="S118" s="4">
        <f>IF(Q118 - P118&gt;0, (Q118 - P118) * 24, 0)</f>
        <v>1.0019930555135943</v>
      </c>
      <c r="T118" s="4">
        <f>IF(S118 - J118&gt;0, (S118 - J118), 0)</f>
        <v>1.9930555135942996E-3</v>
      </c>
      <c r="Z118" s="1" t="s">
        <v>57</v>
      </c>
    </row>
    <row r="119" spans="2:26">
      <c r="B119" s="2">
        <v>45841</v>
      </c>
      <c r="D119" s="1" t="s">
        <v>172</v>
      </c>
      <c r="K119" s="4">
        <f xml:space="preserve"> (L119 - J119)</f>
        <v>0</v>
      </c>
      <c r="L119" s="4">
        <f>IF(I119 - H119&gt;0, (I119 - H119) * 24, 0)</f>
        <v>0</v>
      </c>
      <c r="M119" s="4">
        <f>IF(G119 - F119&gt;0, (G119 - F119) * 24, 0)</f>
        <v>0</v>
      </c>
      <c r="N119" s="4">
        <f xml:space="preserve"> (M119 - S119)</f>
        <v>-2.0916008334606886</v>
      </c>
      <c r="O119" s="4">
        <f>IF(G119 - I119&gt;0, (G119 - I119) * 24, 0)</f>
        <v>0</v>
      </c>
      <c r="P119" s="3">
        <v>45841.621840972221</v>
      </c>
      <c r="Q119" s="3">
        <v>45841.708991006948</v>
      </c>
      <c r="S119" s="4">
        <f>IF(Q119 - P119&gt;0, (Q119 - P119) * 24, 0)</f>
        <v>2.0916008334606886</v>
      </c>
      <c r="T119" s="4">
        <f>IF(S119 - J119&gt;0, (S119 - J119), 0)</f>
        <v>2.0916008334606886</v>
      </c>
    </row>
    <row r="120" spans="2:26">
      <c r="B120" s="2">
        <v>45841</v>
      </c>
      <c r="C120" s="1" t="s">
        <v>27</v>
      </c>
      <c r="D120" s="1" t="s">
        <v>173</v>
      </c>
      <c r="F120" s="3">
        <v>45841.354842974535</v>
      </c>
      <c r="G120" s="3">
        <v>45841.647096458335</v>
      </c>
      <c r="H120" s="3">
        <v>45841.375</v>
      </c>
      <c r="I120" s="3">
        <v>45841.666666666664</v>
      </c>
      <c r="J120" s="4">
        <v>0</v>
      </c>
      <c r="K120" s="4">
        <f xml:space="preserve"> (L120 - J120)</f>
        <v>6.9999999999417923</v>
      </c>
      <c r="L120" s="4">
        <f>IF(I120 - H120&gt;0, (I120 - H120) * 24, 0)</f>
        <v>6.9999999999417923</v>
      </c>
      <c r="M120" s="4">
        <f>IF(G120 - F120&gt;0, (G120 - F120) * 24, 0)</f>
        <v>7.0140836111968383</v>
      </c>
      <c r="N120" s="4">
        <f xml:space="preserve"> (M120 - S120)</f>
        <v>6.7551719445618801</v>
      </c>
      <c r="O120" s="4">
        <f>IF(G120 - I120&gt;0, (G120 - I120) * 24, 0)</f>
        <v>0</v>
      </c>
      <c r="P120" s="3">
        <v>45841.500823738425</v>
      </c>
      <c r="Q120" s="3">
        <v>45841.511611724534</v>
      </c>
      <c r="S120" s="4">
        <f>IF(Q120 - P120&gt;0, (Q120 - P120) * 24, 0)</f>
        <v>0.25891166663495824</v>
      </c>
      <c r="T120" s="4">
        <f>IF(S120 - J120&gt;0, (S120 - J120), 0)</f>
        <v>0.25891166663495824</v>
      </c>
      <c r="Z120" s="1" t="s">
        <v>57</v>
      </c>
    </row>
    <row r="121" spans="2:26">
      <c r="B121" s="2">
        <v>45841</v>
      </c>
      <c r="C121" s="1" t="s">
        <v>26</v>
      </c>
      <c r="D121" s="1" t="s">
        <v>174</v>
      </c>
      <c r="F121" s="3">
        <v>45841.625079155092</v>
      </c>
      <c r="G121" s="3">
        <v>45841.833378240743</v>
      </c>
      <c r="H121" s="3">
        <v>45841.625</v>
      </c>
      <c r="I121" s="3">
        <v>45841.833333333336</v>
      </c>
      <c r="J121" s="4">
        <v>0</v>
      </c>
      <c r="K121" s="4">
        <f xml:space="preserve"> (L121 - J121)</f>
        <v>5.0000000000582077</v>
      </c>
      <c r="L121" s="4">
        <f>IF(I121 - H121&gt;0, (I121 - H121) * 24, 0)</f>
        <v>5.0000000000582077</v>
      </c>
      <c r="M121" s="4">
        <f>IF(G121 - F121&gt;0, (G121 - F121) * 24, 0)</f>
        <v>4.99917805561563</v>
      </c>
      <c r="N121" s="4">
        <f xml:space="preserve"> (M121 - S121)</f>
        <v>4.99917805561563</v>
      </c>
      <c r="O121" s="4">
        <f>IF(G121 - I121&gt;0, (G121 - I121) * 24, 0)</f>
        <v>1.0777777642942965E-3</v>
      </c>
      <c r="S121" s="4">
        <f>IF(Q121 - P121&gt;0, (Q121 - P121) * 24, 0)</f>
        <v>0</v>
      </c>
      <c r="T121" s="4">
        <f>IF(S121 - J121&gt;0, (S121 - J121), 0)</f>
        <v>0</v>
      </c>
      <c r="Z121" s="1" t="s">
        <v>57</v>
      </c>
    </row>
    <row r="122" spans="2:26">
      <c r="B122" s="2">
        <v>45841</v>
      </c>
      <c r="C122" s="1" t="s">
        <v>26</v>
      </c>
      <c r="D122" s="1" t="s">
        <v>175</v>
      </c>
      <c r="H122" s="3">
        <v>45841.375</v>
      </c>
      <c r="I122" s="3">
        <v>45841.75</v>
      </c>
      <c r="J122" s="4">
        <v>1</v>
      </c>
      <c r="K122" s="4">
        <f xml:space="preserve"> (L122 - J122)</f>
        <v>8</v>
      </c>
      <c r="L122" s="4">
        <f>IF(I122 - H122&gt;0, (I122 - H122) * 24, 0)</f>
        <v>9</v>
      </c>
      <c r="M122" s="4">
        <f>IF(G122 - F122&gt;0, (G122 - F122) * 24, 0)</f>
        <v>0</v>
      </c>
      <c r="N122" s="4">
        <f xml:space="preserve"> (M122 - S122)</f>
        <v>0</v>
      </c>
      <c r="O122" s="4">
        <f>IF(G122 - I122&gt;0, (G122 - I122) * 24, 0)</f>
        <v>0</v>
      </c>
      <c r="S122" s="4">
        <f>IF(Q122 - P122&gt;0, (Q122 - P122) * 24, 0)</f>
        <v>0</v>
      </c>
      <c r="T122" s="4">
        <f>IF(S122 - J122&gt;0, (S122 - J122), 0)</f>
        <v>0</v>
      </c>
    </row>
    <row r="123" spans="2:26">
      <c r="B123" s="2">
        <v>45841</v>
      </c>
      <c r="C123" s="1" t="s">
        <v>27</v>
      </c>
      <c r="D123" s="1" t="s">
        <v>176</v>
      </c>
      <c r="F123" s="3">
        <v>45841.332574918983</v>
      </c>
      <c r="G123" s="3">
        <v>45842.33023673611</v>
      </c>
      <c r="H123" s="3">
        <v>45841.333333333336</v>
      </c>
      <c r="I123" s="3">
        <v>45841.708333333336</v>
      </c>
      <c r="J123" s="4">
        <v>1</v>
      </c>
      <c r="K123" s="4">
        <f xml:space="preserve"> (L123 - J123)</f>
        <v>8</v>
      </c>
      <c r="L123" s="4">
        <f>IF(I123 - H123&gt;0, (I123 - H123) * 24, 0)</f>
        <v>9</v>
      </c>
      <c r="M123" s="4">
        <f>IF(G123 - F123&gt;0, (G123 - F123) * 24, 0)</f>
        <v>23.943883611063939</v>
      </c>
      <c r="N123" s="4">
        <f xml:space="preserve"> (M123 - S123)</f>
        <v>23.943883611063939</v>
      </c>
      <c r="O123" s="4">
        <f>IF(G123 - I123&gt;0, (G123 - I123) * 24, 0)</f>
        <v>14.925681666587479</v>
      </c>
      <c r="S123" s="4">
        <f>IF(Q123 - P123&gt;0, (Q123 - P123) * 24, 0)</f>
        <v>0</v>
      </c>
      <c r="T123" s="4">
        <f>IF(S123 - J123&gt;0, (S123 - J123), 0)</f>
        <v>0</v>
      </c>
      <c r="Z123" s="1" t="s">
        <v>57</v>
      </c>
    </row>
    <row r="124" spans="2:26">
      <c r="B124" s="2">
        <v>45841</v>
      </c>
      <c r="C124" s="1" t="s">
        <v>26</v>
      </c>
      <c r="D124" s="1" t="s">
        <v>177</v>
      </c>
      <c r="F124" s="3">
        <v>45841.334796539355</v>
      </c>
      <c r="G124" s="3">
        <v>45842.33596074074</v>
      </c>
      <c r="H124" s="3">
        <v>45841.333333333336</v>
      </c>
      <c r="I124" s="3">
        <v>45841.708333333336</v>
      </c>
      <c r="J124" s="4">
        <v>1</v>
      </c>
      <c r="K124" s="4">
        <f xml:space="preserve"> (L124 - J124)</f>
        <v>8</v>
      </c>
      <c r="L124" s="4">
        <f>IF(I124 - H124&gt;0, (I124 - H124) * 24, 0)</f>
        <v>9</v>
      </c>
      <c r="M124" s="4">
        <f>IF(G124 - F124&gt;0, (G124 - F124) * 24, 0)</f>
        <v>24.02794083324261</v>
      </c>
      <c r="N124" s="4">
        <f xml:space="preserve"> (M124 - S124)</f>
        <v>24.02794083324261</v>
      </c>
      <c r="O124" s="4">
        <f>IF(G124 - I124&gt;0, (G124 - I124) * 24, 0)</f>
        <v>15.063057777704671</v>
      </c>
      <c r="S124" s="4">
        <f>IF(Q124 - P124&gt;0, (Q124 - P124) * 24, 0)</f>
        <v>0</v>
      </c>
      <c r="T124" s="4">
        <f>IF(S124 - J124&gt;0, (S124 - J124), 0)</f>
        <v>0</v>
      </c>
      <c r="Z124" s="1" t="s">
        <v>57</v>
      </c>
    </row>
    <row r="125" spans="2:26">
      <c r="B125" s="2">
        <v>45841</v>
      </c>
      <c r="C125" s="1" t="s">
        <v>26</v>
      </c>
      <c r="D125" s="1" t="s">
        <v>178</v>
      </c>
      <c r="F125" s="3">
        <v>45841.328195925926</v>
      </c>
      <c r="G125" s="3">
        <v>45841.542204143516</v>
      </c>
      <c r="H125" s="3">
        <v>45841.333333333336</v>
      </c>
      <c r="I125" s="3">
        <v>45841.708333333336</v>
      </c>
      <c r="J125" s="4">
        <v>1</v>
      </c>
      <c r="K125" s="4">
        <f xml:space="preserve"> (L125 - J125)</f>
        <v>8</v>
      </c>
      <c r="L125" s="4">
        <f>IF(I125 - H125&gt;0, (I125 - H125) * 24, 0)</f>
        <v>9</v>
      </c>
      <c r="M125" s="4">
        <f>IF(G125 - F125&gt;0, (G125 - F125) * 24, 0)</f>
        <v>5.1361972221639007</v>
      </c>
      <c r="N125" s="4">
        <f xml:space="preserve"> (M125 - S125)</f>
        <v>5.1361972221639007</v>
      </c>
      <c r="O125" s="4">
        <f>IF(G125 - I125&gt;0, (G125 - I125) * 24, 0)</f>
        <v>0</v>
      </c>
      <c r="S125" s="4">
        <f>IF(Q125 - P125&gt;0, (Q125 - P125) * 24, 0)</f>
        <v>0</v>
      </c>
      <c r="T125" s="4">
        <f>IF(S125 - J125&gt;0, (S125 - J125), 0)</f>
        <v>0</v>
      </c>
      <c r="Z125" s="1" t="s">
        <v>57</v>
      </c>
    </row>
    <row r="126" spans="2:26">
      <c r="B126" s="2">
        <v>45841</v>
      </c>
      <c r="D126" s="1" t="s">
        <v>179</v>
      </c>
      <c r="F126" s="3">
        <v>45841.583532094905</v>
      </c>
      <c r="G126" s="3">
        <v>45841.708001828702</v>
      </c>
      <c r="K126" s="4">
        <f xml:space="preserve"> (L126 - J126)</f>
        <v>0</v>
      </c>
      <c r="L126" s="4">
        <f>IF(I126 - H126&gt;0, (I126 - H126) * 24, 0)</f>
        <v>0</v>
      </c>
      <c r="M126" s="4">
        <f>IF(G126 - F126&gt;0, (G126 - F126) * 24, 0)</f>
        <v>2.9872736111283302</v>
      </c>
      <c r="N126" s="4">
        <f xml:space="preserve"> (M126 - S126)</f>
        <v>2.9872736111283302</v>
      </c>
      <c r="O126" s="4">
        <f>IF(G126 - I126&gt;0, (G126 - I126) * 24, 0)</f>
        <v>1100200.9920438889</v>
      </c>
      <c r="S126" s="4">
        <f>IF(Q126 - P126&gt;0, (Q126 - P126) * 24, 0)</f>
        <v>0</v>
      </c>
      <c r="T126" s="4">
        <f>IF(S126 - J126&gt;0, (S126 - J126), 0)</f>
        <v>0</v>
      </c>
      <c r="Z126" s="1" t="s">
        <v>57</v>
      </c>
    </row>
    <row r="127" spans="2:26">
      <c r="B127" s="2">
        <v>45841</v>
      </c>
      <c r="C127" s="1" t="s">
        <v>26</v>
      </c>
      <c r="D127" s="1" t="s">
        <v>180</v>
      </c>
      <c r="H127" s="3">
        <v>45841.333333333336</v>
      </c>
      <c r="I127" s="3">
        <v>45841.708333333336</v>
      </c>
      <c r="J127" s="4">
        <v>1</v>
      </c>
      <c r="K127" s="4">
        <f xml:space="preserve"> (L127 - J127)</f>
        <v>8</v>
      </c>
      <c r="L127" s="4">
        <f>IF(I127 - H127&gt;0, (I127 - H127) * 24, 0)</f>
        <v>9</v>
      </c>
      <c r="M127" s="4">
        <f>IF(G127 - F127&gt;0, (G127 - F127) * 24, 0)</f>
        <v>0</v>
      </c>
      <c r="N127" s="4">
        <f xml:space="preserve"> (M127 - S127)</f>
        <v>0</v>
      </c>
      <c r="O127" s="4">
        <f>IF(G127 - I127&gt;0, (G127 - I127) * 24, 0)</f>
        <v>0</v>
      </c>
      <c r="S127" s="4">
        <f>IF(Q127 - P127&gt;0, (Q127 - P127) * 24, 0)</f>
        <v>0</v>
      </c>
      <c r="T127" s="4">
        <f>IF(S127 - J127&gt;0, (S127 - J127), 0)</f>
        <v>0</v>
      </c>
    </row>
    <row r="128" spans="2:26">
      <c r="B128" s="2">
        <v>45841</v>
      </c>
      <c r="C128" s="1" t="s">
        <v>26</v>
      </c>
      <c r="D128" s="1" t="s">
        <v>181</v>
      </c>
      <c r="H128" s="3">
        <v>45841.333333333336</v>
      </c>
      <c r="I128" s="3">
        <v>45841.708333333336</v>
      </c>
      <c r="J128" s="4">
        <v>1</v>
      </c>
      <c r="K128" s="4">
        <f xml:space="preserve"> (L128 - J128)</f>
        <v>8</v>
      </c>
      <c r="L128" s="4">
        <f>IF(I128 - H128&gt;0, (I128 - H128) * 24, 0)</f>
        <v>9</v>
      </c>
      <c r="M128" s="4">
        <f>IF(G128 - F128&gt;0, (G128 - F128) * 24, 0)</f>
        <v>0</v>
      </c>
      <c r="N128" s="4">
        <f xml:space="preserve"> (M128 - S128)</f>
        <v>0</v>
      </c>
      <c r="O128" s="4">
        <f>IF(G128 - I128&gt;0, (G128 - I128) * 24, 0)</f>
        <v>0</v>
      </c>
      <c r="S128" s="4">
        <f>IF(Q128 - P128&gt;0, (Q128 - P128) * 24, 0)</f>
        <v>0</v>
      </c>
      <c r="T128" s="4">
        <f>IF(S128 - J128&gt;0, (S128 - J128), 0)</f>
        <v>0</v>
      </c>
    </row>
    <row r="129" spans="2:26">
      <c r="B129" s="2">
        <v>45841</v>
      </c>
      <c r="C129" s="1" t="s">
        <v>26</v>
      </c>
      <c r="D129" s="1" t="s">
        <v>182</v>
      </c>
      <c r="F129" s="3">
        <v>45841.334027569443</v>
      </c>
      <c r="G129" s="3">
        <v>45841.709219444441</v>
      </c>
      <c r="H129" s="3">
        <v>45841.333333333336</v>
      </c>
      <c r="I129" s="3">
        <v>45841.708333333336</v>
      </c>
      <c r="J129" s="4">
        <v>1</v>
      </c>
      <c r="K129" s="4">
        <f xml:space="preserve"> (L129 - J129)</f>
        <v>8</v>
      </c>
      <c r="L129" s="4">
        <f>IF(I129 - H129&gt;0, (I129 - H129) * 24, 0)</f>
        <v>9</v>
      </c>
      <c r="M129" s="4">
        <f>IF(G129 - F129&gt;0, (G129 - F129) * 24, 0)</f>
        <v>9.0046049999655224</v>
      </c>
      <c r="N129" s="4">
        <f xml:space="preserve"> (M129 - S129)</f>
        <v>8.7569805555394851</v>
      </c>
      <c r="O129" s="4">
        <f>IF(G129 - I129&gt;0, (G129 - I129) * 24, 0)</f>
        <v>2.1266666532028466E-2</v>
      </c>
      <c r="P129" s="3">
        <v>45841.385568287034</v>
      </c>
      <c r="Q129" s="3">
        <v>45841.395885972219</v>
      </c>
      <c r="S129" s="4">
        <f>IF(Q129 - P129&gt;0, (Q129 - P129) * 24, 0)</f>
        <v>0.24762444442603737</v>
      </c>
      <c r="T129" s="4">
        <f>IF(S129 - J129&gt;0, (S129 - J129), 0)</f>
        <v>0</v>
      </c>
      <c r="Z129" s="1" t="s">
        <v>57</v>
      </c>
    </row>
    <row r="130" spans="2:26">
      <c r="B130" s="2">
        <v>45841</v>
      </c>
      <c r="D130" s="1" t="s">
        <v>183</v>
      </c>
      <c r="K130" s="4">
        <f xml:space="preserve"> (L130 - J130)</f>
        <v>0</v>
      </c>
      <c r="L130" s="4">
        <f>IF(I130 - H130&gt;0, (I130 - H130) * 24, 0)</f>
        <v>0</v>
      </c>
      <c r="M130" s="4">
        <f>IF(G130 - F130&gt;0, (G130 - F130) * 24, 0)</f>
        <v>0</v>
      </c>
      <c r="N130" s="4">
        <f xml:space="preserve"> (M130 - S130)</f>
        <v>-0.26818944455590099</v>
      </c>
      <c r="O130" s="4">
        <f>IF(G130 - I130&gt;0, (G130 - I130) * 24, 0)</f>
        <v>0</v>
      </c>
      <c r="P130" s="3">
        <v>45841.593853078703</v>
      </c>
      <c r="Q130" s="3">
        <v>45841.605027638892</v>
      </c>
      <c r="S130" s="4">
        <f>IF(Q130 - P130&gt;0, (Q130 - P130) * 24, 0)</f>
        <v>0.26818944455590099</v>
      </c>
      <c r="T130" s="4">
        <f>IF(S130 - J130&gt;0, (S130 - J130), 0)</f>
        <v>0.26818944455590099</v>
      </c>
    </row>
    <row r="131" spans="2:26">
      <c r="B131" s="2">
        <v>45841</v>
      </c>
      <c r="C131" s="1" t="s">
        <v>26</v>
      </c>
      <c r="D131" s="1" t="s">
        <v>184</v>
      </c>
      <c r="F131" s="3">
        <v>45841.462858472223</v>
      </c>
      <c r="G131" s="3">
        <v>45841.833506342591</v>
      </c>
      <c r="H131" s="3">
        <v>45841.458333333336</v>
      </c>
      <c r="I131" s="3">
        <v>45841.833333333336</v>
      </c>
      <c r="J131" s="4">
        <v>1</v>
      </c>
      <c r="K131" s="4">
        <f xml:space="preserve"> (L131 - J131)</f>
        <v>8</v>
      </c>
      <c r="L131" s="4">
        <f>IF(I131 - H131&gt;0, (I131 - H131) * 24, 0)</f>
        <v>9</v>
      </c>
      <c r="M131" s="4">
        <f>IF(G131 - F131&gt;0, (G131 - F131) * 24, 0)</f>
        <v>8.8955488888313994</v>
      </c>
      <c r="N131" s="4">
        <f xml:space="preserve"> (M131 - S131)</f>
        <v>8.6201591666322201</v>
      </c>
      <c r="O131" s="4">
        <f>IF(G131 - I131&gt;0, (G131 - I131) * 24, 0)</f>
        <v>4.1522221290506423E-3</v>
      </c>
      <c r="P131" s="3">
        <v>45841.510918842592</v>
      </c>
      <c r="Q131" s="3">
        <v>45841.522393414351</v>
      </c>
      <c r="S131" s="4">
        <f>IF(Q131 - P131&gt;0, (Q131 - P131) * 24, 0)</f>
        <v>0.27538972219917923</v>
      </c>
      <c r="T131" s="4">
        <f>IF(S131 - J131&gt;0, (S131 - J131), 0)</f>
        <v>0</v>
      </c>
      <c r="Z131" s="1" t="s">
        <v>57</v>
      </c>
    </row>
    <row r="132" spans="2:26">
      <c r="B132" s="2">
        <v>45841</v>
      </c>
      <c r="D132" s="1" t="s">
        <v>185</v>
      </c>
      <c r="K132" s="4">
        <f xml:space="preserve"> (L132 - J132)</f>
        <v>0</v>
      </c>
      <c r="L132" s="4">
        <f>IF(I132 - H132&gt;0, (I132 - H132) * 24, 0)</f>
        <v>0</v>
      </c>
      <c r="M132" s="4">
        <f>IF(G132 - F132&gt;0, (G132 - F132) * 24, 0)</f>
        <v>0</v>
      </c>
      <c r="N132" s="4">
        <f xml:space="preserve"> (M132 - S132)</f>
        <v>-0.31015888892579824</v>
      </c>
      <c r="O132" s="4">
        <f>IF(G132 - I132&gt;0, (G132 - I132) * 24, 0)</f>
        <v>0</v>
      </c>
      <c r="P132" s="3">
        <v>45841.718939837963</v>
      </c>
      <c r="Q132" s="3">
        <v>45841.731863125002</v>
      </c>
      <c r="S132" s="4">
        <f>IF(Q132 - P132&gt;0, (Q132 - P132) * 24, 0)</f>
        <v>0.31015888892579824</v>
      </c>
      <c r="T132" s="4">
        <f>IF(S132 - J132&gt;0, (S132 - J132), 0)</f>
        <v>0.31015888892579824</v>
      </c>
    </row>
    <row r="133" spans="2:26">
      <c r="B133" s="2">
        <v>45841</v>
      </c>
      <c r="C133" s="1" t="s">
        <v>28</v>
      </c>
      <c r="D133" s="1" t="s">
        <v>186</v>
      </c>
      <c r="F133" s="3">
        <v>45841.458537071761</v>
      </c>
      <c r="G133" s="3">
        <v>45841.833435624998</v>
      </c>
      <c r="H133" s="3">
        <v>45841.458333333336</v>
      </c>
      <c r="I133" s="3">
        <v>45841.833333333336</v>
      </c>
      <c r="J133" s="4">
        <v>1</v>
      </c>
      <c r="K133" s="4">
        <f xml:space="preserve"> (L133 - J133)</f>
        <v>8</v>
      </c>
      <c r="L133" s="4">
        <f>IF(I133 - H133&gt;0, (I133 - H133) * 24, 0)</f>
        <v>9</v>
      </c>
      <c r="M133" s="4">
        <f>IF(G133 - F133&gt;0, (G133 - F133) * 24, 0)</f>
        <v>8.997565277677495</v>
      </c>
      <c r="N133" s="4">
        <f xml:space="preserve"> (M133 - S133)</f>
        <v>8.7376344442600384</v>
      </c>
      <c r="O133" s="4">
        <f>IF(G133 - I133&gt;0, (G133 - I133) * 24, 0)</f>
        <v>2.4549998925067484E-3</v>
      </c>
      <c r="P133" s="3">
        <v>45841.531384942129</v>
      </c>
      <c r="Q133" s="3">
        <v>45841.542215393521</v>
      </c>
      <c r="S133" s="4">
        <f>IF(Q133 - P133&gt;0, (Q133 - P133) * 24, 0)</f>
        <v>0.2599308334174566</v>
      </c>
      <c r="T133" s="4">
        <f>IF(S133 - J133&gt;0, (S133 - J133), 0)</f>
        <v>0</v>
      </c>
      <c r="Z133" s="1" t="s">
        <v>57</v>
      </c>
    </row>
    <row r="134" spans="2:26">
      <c r="B134" s="2">
        <v>45841</v>
      </c>
      <c r="D134" s="1" t="s">
        <v>187</v>
      </c>
      <c r="K134" s="4">
        <f xml:space="preserve"> (L134 - J134)</f>
        <v>0</v>
      </c>
      <c r="L134" s="4">
        <f>IF(I134 - H134&gt;0, (I134 - H134) * 24, 0)</f>
        <v>0</v>
      </c>
      <c r="M134" s="4">
        <f>IF(G134 - F134&gt;0, (G134 - F134) * 24, 0)</f>
        <v>0</v>
      </c>
      <c r="N134" s="4">
        <f xml:space="preserve"> (M134 - S134)</f>
        <v>-0.26975722226779908</v>
      </c>
      <c r="O134" s="4">
        <f>IF(G134 - I134&gt;0, (G134 - I134) * 24, 0)</f>
        <v>0</v>
      </c>
      <c r="P134" s="3">
        <v>45841.739943541666</v>
      </c>
      <c r="Q134" s="3">
        <v>45841.751183425928</v>
      </c>
      <c r="S134" s="4">
        <f>IF(Q134 - P134&gt;0, (Q134 - P134) * 24, 0)</f>
        <v>0.26975722226779908</v>
      </c>
      <c r="T134" s="4">
        <f>IF(S134 - J134&gt;0, (S134 - J134), 0)</f>
        <v>0.26975722226779908</v>
      </c>
    </row>
    <row r="135" spans="2:26">
      <c r="B135" s="2">
        <v>45841</v>
      </c>
      <c r="C135" s="1" t="s">
        <v>28</v>
      </c>
      <c r="D135" s="1" t="s">
        <v>188</v>
      </c>
      <c r="F135" s="3">
        <v>45841.461402013891</v>
      </c>
      <c r="G135" s="3">
        <v>45841.833522337962</v>
      </c>
      <c r="H135" s="3">
        <v>45841.458333333336</v>
      </c>
      <c r="I135" s="3">
        <v>45841.833333333336</v>
      </c>
      <c r="J135" s="4">
        <v>1</v>
      </c>
      <c r="K135" s="4">
        <f xml:space="preserve"> (L135 - J135)</f>
        <v>8</v>
      </c>
      <c r="L135" s="4">
        <f>IF(I135 - H135&gt;0, (I135 - H135) * 24, 0)</f>
        <v>9</v>
      </c>
      <c r="M135" s="4">
        <f>IF(G135 - F135&gt;0, (G135 - F135) * 24, 0)</f>
        <v>8.9308877777075395</v>
      </c>
      <c r="N135" s="4">
        <f xml:space="preserve"> (M135 - S135)</f>
        <v>8.6770702776848339</v>
      </c>
      <c r="O135" s="4">
        <f>IF(G135 - I135&gt;0, (G135 - I135) * 24, 0)</f>
        <v>4.5361110242083669E-3</v>
      </c>
      <c r="P135" s="3">
        <v>45841.533719918982</v>
      </c>
      <c r="Q135" s="3">
        <v>45841.544295648149</v>
      </c>
      <c r="S135" s="4">
        <f>IF(Q135 - P135&gt;0, (Q135 - P135) * 24, 0)</f>
        <v>0.25381750002270564</v>
      </c>
      <c r="T135" s="4">
        <f>IF(S135 - J135&gt;0, (S135 - J135), 0)</f>
        <v>0</v>
      </c>
      <c r="Z135" s="1" t="s">
        <v>57</v>
      </c>
    </row>
    <row r="136" spans="2:26">
      <c r="B136" s="2">
        <v>45841</v>
      </c>
      <c r="D136" s="1" t="s">
        <v>189</v>
      </c>
      <c r="K136" s="4">
        <f xml:space="preserve"> (L136 - J136)</f>
        <v>0</v>
      </c>
      <c r="L136" s="4">
        <f>IF(I136 - H136&gt;0, (I136 - H136) * 24, 0)</f>
        <v>0</v>
      </c>
      <c r="M136" s="4">
        <f>IF(G136 - F136&gt;0, (G136 - F136) * 24, 0)</f>
        <v>0</v>
      </c>
      <c r="N136" s="4">
        <f xml:space="preserve"> (M136 - S136)</f>
        <v>-0.29706916672876105</v>
      </c>
      <c r="O136" s="4">
        <f>IF(G136 - I136&gt;0, (G136 - I136) * 24, 0)</f>
        <v>0</v>
      </c>
      <c r="P136" s="3">
        <v>45841.719120162037</v>
      </c>
      <c r="Q136" s="3">
        <v>45841.731498043984</v>
      </c>
      <c r="S136" s="4">
        <f>IF(Q136 - P136&gt;0, (Q136 - P136) * 24, 0)</f>
        <v>0.29706916672876105</v>
      </c>
      <c r="T136" s="4">
        <f>IF(S136 - J136&gt;0, (S136 - J136), 0)</f>
        <v>0.29706916672876105</v>
      </c>
    </row>
    <row r="137" spans="2:26">
      <c r="B137" s="2">
        <v>45841</v>
      </c>
      <c r="C137" s="1" t="s">
        <v>28</v>
      </c>
      <c r="D137" s="1" t="s">
        <v>190</v>
      </c>
      <c r="F137" s="3">
        <v>45841.335459374997</v>
      </c>
      <c r="G137" s="3">
        <v>45842.336467187502</v>
      </c>
      <c r="H137" s="3">
        <v>45841.333333333336</v>
      </c>
      <c r="I137" s="3">
        <v>45841.708333333336</v>
      </c>
      <c r="J137" s="4">
        <v>1</v>
      </c>
      <c r="K137" s="4">
        <f xml:space="preserve"> (L137 - J137)</f>
        <v>8</v>
      </c>
      <c r="L137" s="4">
        <f>IF(I137 - H137&gt;0, (I137 - H137) * 24, 0)</f>
        <v>9</v>
      </c>
      <c r="M137" s="4">
        <f>IF(G137 - F137&gt;0, (G137 - F137) * 24, 0)</f>
        <v>24.024187500122935</v>
      </c>
      <c r="N137" s="4">
        <f xml:space="preserve"> (M137 - S137)</f>
        <v>24.024187500122935</v>
      </c>
      <c r="O137" s="4">
        <f>IF(G137 - I137&gt;0, (G137 - I137) * 24, 0)</f>
        <v>15.075212499999907</v>
      </c>
      <c r="S137" s="4">
        <f>IF(Q137 - P137&gt;0, (Q137 - P137) * 24, 0)</f>
        <v>0</v>
      </c>
      <c r="T137" s="4">
        <f>IF(S137 - J137&gt;0, (S137 - J137), 0)</f>
        <v>0</v>
      </c>
      <c r="Z137" s="1" t="s">
        <v>57</v>
      </c>
    </row>
    <row r="138" spans="2:26">
      <c r="B138" s="2">
        <v>45841</v>
      </c>
      <c r="C138" s="1" t="s">
        <v>28</v>
      </c>
      <c r="D138" s="1" t="s">
        <v>191</v>
      </c>
      <c r="F138" s="3">
        <v>45841.470531006948</v>
      </c>
      <c r="G138" s="3">
        <v>45841.833831469907</v>
      </c>
      <c r="H138" s="3">
        <v>45841.458333333336</v>
      </c>
      <c r="I138" s="3">
        <v>45841.833333333336</v>
      </c>
      <c r="J138" s="4">
        <v>1</v>
      </c>
      <c r="K138" s="4">
        <f xml:space="preserve"> (L138 - J138)</f>
        <v>8</v>
      </c>
      <c r="L138" s="4">
        <f>IF(I138 - H138&gt;0, (I138 - H138) * 24, 0)</f>
        <v>9</v>
      </c>
      <c r="M138" s="4">
        <f>IF(G138 - F138&gt;0, (G138 - F138) * 24, 0)</f>
        <v>8.7192111110198312</v>
      </c>
      <c r="N138" s="4">
        <f xml:space="preserve"> (M138 - S138)</f>
        <v>8.283198888762854</v>
      </c>
      <c r="O138" s="4">
        <f>IF(G138 - I138&gt;0, (G138 - I138) * 24, 0)</f>
        <v>1.1955277703236789E-2</v>
      </c>
      <c r="P138" s="3">
        <v>45841.575121979164</v>
      </c>
      <c r="Q138" s="3">
        <v>45841.593289155091</v>
      </c>
      <c r="S138" s="4">
        <f>IF(Q138 - P138&gt;0, (Q138 - P138) * 24, 0)</f>
        <v>0.43601222225697711</v>
      </c>
      <c r="T138" s="4">
        <f>IF(S138 - J138&gt;0, (S138 - J138), 0)</f>
        <v>0</v>
      </c>
      <c r="Z138" s="1" t="s">
        <v>57</v>
      </c>
    </row>
    <row r="139" spans="2:26">
      <c r="B139" s="2">
        <v>45841</v>
      </c>
      <c r="C139" s="1" t="s">
        <v>28</v>
      </c>
      <c r="D139" s="1" t="s">
        <v>192</v>
      </c>
      <c r="H139" s="3">
        <v>45841.5</v>
      </c>
      <c r="I139" s="3">
        <v>45841.75</v>
      </c>
      <c r="J139" s="4">
        <v>1</v>
      </c>
      <c r="K139" s="4">
        <f xml:space="preserve"> (L139 - J139)</f>
        <v>5</v>
      </c>
      <c r="L139" s="4">
        <f>IF(I139 - H139&gt;0, (I139 - H139) * 24, 0)</f>
        <v>6</v>
      </c>
      <c r="M139" s="4">
        <f>IF(G139 - F139&gt;0, (G139 - F139) * 24, 0)</f>
        <v>0</v>
      </c>
      <c r="N139" s="4">
        <f xml:space="preserve"> (M139 - S139)</f>
        <v>0</v>
      </c>
      <c r="O139" s="4">
        <f>IF(G139 - I139&gt;0, (G139 - I139) * 24, 0)</f>
        <v>0</v>
      </c>
      <c r="S139" s="4">
        <f>IF(Q139 - P139&gt;0, (Q139 - P139) * 24, 0)</f>
        <v>0</v>
      </c>
      <c r="T139" s="4">
        <f>IF(S139 - J139&gt;0, (S139 - J139), 0)</f>
        <v>0</v>
      </c>
    </row>
    <row r="140" spans="2:26">
      <c r="B140" s="2">
        <v>45841</v>
      </c>
      <c r="C140" s="1" t="s">
        <v>28</v>
      </c>
      <c r="D140" s="1" t="s">
        <v>193</v>
      </c>
      <c r="F140" s="3">
        <v>45841.4559878125</v>
      </c>
      <c r="G140" s="3">
        <v>45842.45040228009</v>
      </c>
      <c r="H140" s="3">
        <v>45841.458333333336</v>
      </c>
      <c r="I140" s="3">
        <v>45841.833333333336</v>
      </c>
      <c r="J140" s="4">
        <v>1</v>
      </c>
      <c r="K140" s="4">
        <f xml:space="preserve"> (L140 - J140)</f>
        <v>8</v>
      </c>
      <c r="L140" s="4">
        <f>IF(I140 - H140&gt;0, (I140 - H140) * 24, 0)</f>
        <v>9</v>
      </c>
      <c r="M140" s="4">
        <f>IF(G140 - F140&gt;0, (G140 - F140) * 24, 0)</f>
        <v>23.865947222162504</v>
      </c>
      <c r="N140" s="4">
        <f xml:space="preserve"> (M140 - S140)</f>
        <v>23.612507222278509</v>
      </c>
      <c r="O140" s="4">
        <f>IF(G140 - I140&gt;0, (G140 - I140) * 24, 0)</f>
        <v>14.809654722106643</v>
      </c>
      <c r="P140" s="3">
        <v>45841.554026516205</v>
      </c>
      <c r="Q140" s="3">
        <v>45841.564586516201</v>
      </c>
      <c r="S140" s="4">
        <f>IF(Q140 - P140&gt;0, (Q140 - P140) * 24, 0)</f>
        <v>0.25343999988399446</v>
      </c>
      <c r="T140" s="4">
        <f>IF(S140 - J140&gt;0, (S140 - J140), 0)</f>
        <v>0</v>
      </c>
      <c r="Z140" s="1" t="s">
        <v>57</v>
      </c>
    </row>
    <row r="141" spans="2:26">
      <c r="B141" s="2">
        <v>45841</v>
      </c>
      <c r="D141" s="1" t="s">
        <v>194</v>
      </c>
      <c r="F141" s="3">
        <v>45841.457035543979</v>
      </c>
      <c r="G141" s="3">
        <v>45841.833382974539</v>
      </c>
      <c r="K141" s="4">
        <f xml:space="preserve"> (L141 - J141)</f>
        <v>0</v>
      </c>
      <c r="L141" s="4">
        <f>IF(I141 - H141&gt;0, (I141 - H141) * 24, 0)</f>
        <v>0</v>
      </c>
      <c r="M141" s="4">
        <f>IF(G141 - F141&gt;0, (G141 - F141) * 24, 0)</f>
        <v>9.0323383334325626</v>
      </c>
      <c r="N141" s="4">
        <f xml:space="preserve"> (M141 - S141)</f>
        <v>8.7829563890118152</v>
      </c>
      <c r="O141" s="4">
        <f>IF(G141 - I141&gt;0, (G141 - I141) * 24, 0)</f>
        <v>1100204.0011913888</v>
      </c>
      <c r="P141" s="3">
        <v>45841.532530821758</v>
      </c>
      <c r="Q141" s="3">
        <v>45841.542921736109</v>
      </c>
      <c r="S141" s="4">
        <f>IF(Q141 - P141&gt;0, (Q141 - P141) * 24, 0)</f>
        <v>0.24938194442074746</v>
      </c>
      <c r="T141" s="4">
        <f>IF(S141 - J141&gt;0, (S141 - J141), 0)</f>
        <v>0.24938194442074746</v>
      </c>
      <c r="Z141" s="1" t="s">
        <v>57</v>
      </c>
    </row>
    <row r="142" spans="2:26">
      <c r="B142" s="2">
        <v>45841</v>
      </c>
      <c r="D142" s="1" t="s">
        <v>195</v>
      </c>
      <c r="K142" s="4">
        <f xml:space="preserve"> (L142 - J142)</f>
        <v>0</v>
      </c>
      <c r="L142" s="4">
        <f>IF(I142 - H142&gt;0, (I142 - H142) * 24, 0)</f>
        <v>0</v>
      </c>
      <c r="M142" s="4">
        <f>IF(G142 - F142&gt;0, (G142 - F142) * 24, 0)</f>
        <v>0</v>
      </c>
      <c r="N142" s="4">
        <f xml:space="preserve"> (M142 - S142)</f>
        <v>-0.2415713889640756</v>
      </c>
      <c r="O142" s="4">
        <f>IF(G142 - I142&gt;0, (G142 - I142) * 24, 0)</f>
        <v>0</v>
      </c>
      <c r="P142" s="3">
        <v>45841.740177546293</v>
      </c>
      <c r="Q142" s="3">
        <v>45841.750243020833</v>
      </c>
      <c r="S142" s="4">
        <f>IF(Q142 - P142&gt;0, (Q142 - P142) * 24, 0)</f>
        <v>0.2415713889640756</v>
      </c>
      <c r="T142" s="4">
        <f>IF(S142 - J142&gt;0, (S142 - J142), 0)</f>
        <v>0.2415713889640756</v>
      </c>
    </row>
    <row r="143" spans="2:26">
      <c r="B143" s="2">
        <v>45841</v>
      </c>
      <c r="D143" s="1" t="s">
        <v>196</v>
      </c>
      <c r="F143" s="3">
        <v>45841.33217854167</v>
      </c>
      <c r="G143" s="3">
        <v>45841.41030865741</v>
      </c>
      <c r="K143" s="4">
        <f xml:space="preserve"> (L143 - J143)</f>
        <v>0</v>
      </c>
      <c r="L143" s="4">
        <f>IF(I143 - H143&gt;0, (I143 - H143) * 24, 0)</f>
        <v>0</v>
      </c>
      <c r="M143" s="4">
        <f>IF(G143 - F143&gt;0, (G143 - F143) * 24, 0)</f>
        <v>1.8751227777684107</v>
      </c>
      <c r="N143" s="4">
        <f xml:space="preserve"> (M143 - S143)</f>
        <v>1.8751227777684107</v>
      </c>
      <c r="O143" s="4">
        <f>IF(G143 - I143&gt;0, (G143 - I143) * 24, 0)</f>
        <v>1100193.8474077778</v>
      </c>
      <c r="S143" s="4">
        <f>IF(Q143 - P143&gt;0, (Q143 - P143) * 24, 0)</f>
        <v>0</v>
      </c>
      <c r="T143" s="4">
        <f>IF(S143 - J143&gt;0, (S143 - J143), 0)</f>
        <v>0</v>
      </c>
      <c r="Z143" s="1" t="s">
        <v>57</v>
      </c>
    </row>
    <row r="144" spans="2:26">
      <c r="B144" s="2">
        <v>45841</v>
      </c>
      <c r="D144" s="1" t="s">
        <v>197</v>
      </c>
      <c r="F144" s="3">
        <v>45841.426586458336</v>
      </c>
      <c r="G144" s="3">
        <v>45841.426673692127</v>
      </c>
      <c r="K144" s="4">
        <f xml:space="preserve"> (L144 - J144)</f>
        <v>0</v>
      </c>
      <c r="L144" s="4">
        <f>IF(I144 - H144&gt;0, (I144 - H144) * 24, 0)</f>
        <v>0</v>
      </c>
      <c r="M144" s="4">
        <f>IF(G144 - F144&gt;0, (G144 - F144) * 24, 0)</f>
        <v>2.0936109940521419E-3</v>
      </c>
      <c r="N144" s="4">
        <f xml:space="preserve"> (M144 - S144)</f>
        <v>2.0936109940521419E-3</v>
      </c>
      <c r="O144" s="4">
        <f>IF(G144 - I144&gt;0, (G144 - I144) * 24, 0)</f>
        <v>1100194.2401686111</v>
      </c>
      <c r="S144" s="4">
        <f>IF(Q144 - P144&gt;0, (Q144 - P144) * 24, 0)</f>
        <v>0</v>
      </c>
      <c r="T144" s="4">
        <f>IF(S144 - J144&gt;0, (S144 - J144), 0)</f>
        <v>0</v>
      </c>
      <c r="Z144" s="1" t="s">
        <v>57</v>
      </c>
    </row>
    <row r="145" spans="2:26">
      <c r="B145" s="2">
        <v>45841</v>
      </c>
      <c r="C145" s="1" t="s">
        <v>29</v>
      </c>
      <c r="D145" s="1" t="s">
        <v>198</v>
      </c>
      <c r="F145" s="3">
        <v>45841.392321527775</v>
      </c>
      <c r="G145" s="3">
        <v>45841.83349380787</v>
      </c>
      <c r="H145" s="3">
        <v>45841.458333333336</v>
      </c>
      <c r="I145" s="3">
        <v>45841.833333333336</v>
      </c>
      <c r="J145" s="4">
        <v>1</v>
      </c>
      <c r="K145" s="4">
        <f xml:space="preserve"> (L145 - J145)</f>
        <v>8</v>
      </c>
      <c r="L145" s="4">
        <f>IF(I145 - H145&gt;0, (I145 - H145) * 24, 0)</f>
        <v>9</v>
      </c>
      <c r="M145" s="4">
        <f>IF(G145 - F145&gt;0, (G145 - F145) * 24, 0)</f>
        <v>10.588134722260293</v>
      </c>
      <c r="N145" s="4">
        <f xml:space="preserve"> (M145 - S145)</f>
        <v>10.586572222178802</v>
      </c>
      <c r="O145" s="4">
        <f>IF(G145 - I145&gt;0, (G145 - I145) * 24, 0)</f>
        <v>3.8513888139277697E-3</v>
      </c>
      <c r="P145" s="3">
        <v>45841.520688287033</v>
      </c>
      <c r="Q145" s="3">
        <v>45841.520753391203</v>
      </c>
      <c r="S145" s="4">
        <f>IF(Q145 - P145&gt;0, (Q145 - P145) * 24, 0)</f>
        <v>1.5625000814907253E-3</v>
      </c>
      <c r="T145" s="4">
        <f>IF(S145 - J145&gt;0, (S145 - J145), 0)</f>
        <v>0</v>
      </c>
      <c r="Z145" s="1" t="s">
        <v>57</v>
      </c>
    </row>
    <row r="146" spans="2:26">
      <c r="B146" s="2">
        <v>45841</v>
      </c>
      <c r="C146" s="1" t="s">
        <v>29</v>
      </c>
      <c r="D146" s="1" t="s">
        <v>199</v>
      </c>
      <c r="F146" s="3">
        <v>45841.498206736112</v>
      </c>
      <c r="G146" s="3">
        <v>45841.663928993054</v>
      </c>
      <c r="H146" s="3">
        <v>45841.5</v>
      </c>
      <c r="I146" s="3">
        <v>45841.666666666664</v>
      </c>
      <c r="J146" s="4">
        <v>0</v>
      </c>
      <c r="K146" s="4">
        <f xml:space="preserve"> (L146 - J146)</f>
        <v>3.9999999999417923</v>
      </c>
      <c r="L146" s="4">
        <f>IF(I146 - H146&gt;0, (I146 - H146) * 24, 0)</f>
        <v>3.9999999999417923</v>
      </c>
      <c r="M146" s="4">
        <f>IF(G146 - F146&gt;0, (G146 - F146) * 24, 0)</f>
        <v>3.9773341665859334</v>
      </c>
      <c r="N146" s="4">
        <f xml:space="preserve"> (M146 - S146)</f>
        <v>3.7487788888975047</v>
      </c>
      <c r="O146" s="4">
        <f>IF(G146 - I146&gt;0, (G146 - I146) * 24, 0)</f>
        <v>0</v>
      </c>
      <c r="P146" s="3">
        <v>45841.555289398151</v>
      </c>
      <c r="Q146" s="3">
        <v>45841.564812534722</v>
      </c>
      <c r="S146" s="4">
        <f>IF(Q146 - P146&gt;0, (Q146 - P146) * 24, 0)</f>
        <v>0.22855527768842876</v>
      </c>
      <c r="T146" s="4">
        <f>IF(S146 - J146&gt;0, (S146 - J146), 0)</f>
        <v>0.22855527768842876</v>
      </c>
      <c r="Z146" s="1" t="s">
        <v>57</v>
      </c>
    </row>
    <row r="147" spans="2:26">
      <c r="B147" s="2">
        <v>45841</v>
      </c>
      <c r="C147" s="1" t="s">
        <v>29</v>
      </c>
      <c r="D147" s="1" t="s">
        <v>200</v>
      </c>
      <c r="F147" s="3">
        <v>45841.329240046296</v>
      </c>
      <c r="G147" s="3">
        <v>45845.332484155093</v>
      </c>
      <c r="H147" s="3">
        <v>45841.333333333336</v>
      </c>
      <c r="I147" s="3">
        <v>45841.708333333336</v>
      </c>
      <c r="J147" s="4">
        <v>1</v>
      </c>
      <c r="K147" s="4">
        <f xml:space="preserve"> (L147 - J147)</f>
        <v>8</v>
      </c>
      <c r="L147" s="4">
        <f>IF(I147 - H147&gt;0, (I147 - H147) * 24, 0)</f>
        <v>9</v>
      </c>
      <c r="M147" s="4">
        <f>IF(G147 - F147&gt;0, (G147 - F147) * 24, 0)</f>
        <v>96.07785861112643</v>
      </c>
      <c r="N147" s="4">
        <f xml:space="preserve"> (M147 - S147)</f>
        <v>95.833467499993276</v>
      </c>
      <c r="O147" s="4">
        <f>IF(G147 - I147&gt;0, (G147 - I147) * 24, 0)</f>
        <v>86.979619722173084</v>
      </c>
      <c r="P147" s="3">
        <v>45841.636425092591</v>
      </c>
      <c r="Q147" s="3">
        <v>45841.646608055555</v>
      </c>
      <c r="S147" s="4">
        <f>IF(Q147 - P147&gt;0, (Q147 - P147) * 24, 0)</f>
        <v>0.24439111113315448</v>
      </c>
      <c r="T147" s="4">
        <f>IF(S147 - J147&gt;0, (S147 - J147), 0)</f>
        <v>0</v>
      </c>
      <c r="Z147" s="1" t="s">
        <v>57</v>
      </c>
    </row>
    <row r="148" spans="2:26">
      <c r="B148" s="2">
        <v>45841</v>
      </c>
      <c r="C148" s="1" t="s">
        <v>29</v>
      </c>
      <c r="D148" s="1" t="s">
        <v>201</v>
      </c>
      <c r="F148" s="3">
        <v>45841.455588807868</v>
      </c>
      <c r="G148" s="3">
        <v>45841.833457349538</v>
      </c>
      <c r="H148" s="3">
        <v>45841.458333333336</v>
      </c>
      <c r="I148" s="3">
        <v>45841.833333333336</v>
      </c>
      <c r="J148" s="4">
        <v>1</v>
      </c>
      <c r="K148" s="4">
        <f xml:space="preserve"> (L148 - J148)</f>
        <v>8</v>
      </c>
      <c r="L148" s="4">
        <f>IF(I148 - H148&gt;0, (I148 - H148) * 24, 0)</f>
        <v>9</v>
      </c>
      <c r="M148" s="4">
        <f>IF(G148 - F148&gt;0, (G148 - F148) * 24, 0)</f>
        <v>9.0688450000598095</v>
      </c>
      <c r="N148" s="4">
        <f xml:space="preserve"> (M148 - S148)</f>
        <v>8.8349288888275623</v>
      </c>
      <c r="O148" s="4">
        <f>IF(G148 - I148&gt;0, (G148 - I148) * 24, 0)</f>
        <v>2.9763888451270759E-3</v>
      </c>
      <c r="P148" s="3">
        <v>45841.511235208331</v>
      </c>
      <c r="Q148" s="3">
        <v>45841.520981712965</v>
      </c>
      <c r="S148" s="4">
        <f>IF(Q148 - P148&gt;0, (Q148 - P148) * 24, 0)</f>
        <v>0.2339161112322472</v>
      </c>
      <c r="T148" s="4">
        <f>IF(S148 - J148&gt;0, (S148 - J148), 0)</f>
        <v>0</v>
      </c>
      <c r="Z148" s="1" t="s">
        <v>57</v>
      </c>
    </row>
    <row r="149" spans="2:26">
      <c r="B149" s="2">
        <v>45841</v>
      </c>
      <c r="D149" s="1" t="s">
        <v>202</v>
      </c>
      <c r="K149" s="4">
        <f xml:space="preserve"> (L149 - J149)</f>
        <v>0</v>
      </c>
      <c r="L149" s="4">
        <f>IF(I149 - H149&gt;0, (I149 - H149) * 24, 0)</f>
        <v>0</v>
      </c>
      <c r="M149" s="4">
        <f>IF(G149 - F149&gt;0, (G149 - F149) * 24, 0)</f>
        <v>0</v>
      </c>
      <c r="N149" s="4">
        <f xml:space="preserve"> (M149 - S149)</f>
        <v>-0.24596250004833564</v>
      </c>
      <c r="O149" s="4">
        <f>IF(G149 - I149&gt;0, (G149 - I149) * 24, 0)</f>
        <v>0</v>
      </c>
      <c r="P149" s="3">
        <v>45841.71898755787</v>
      </c>
      <c r="Q149" s="3">
        <v>45841.729235995372</v>
      </c>
      <c r="S149" s="4">
        <f>IF(Q149 - P149&gt;0, (Q149 - P149) * 24, 0)</f>
        <v>0.24596250004833564</v>
      </c>
      <c r="T149" s="4">
        <f>IF(S149 - J149&gt;0, (S149 - J149), 0)</f>
        <v>0.24596250004833564</v>
      </c>
    </row>
    <row r="150" spans="2:26">
      <c r="B150" s="2">
        <v>45841</v>
      </c>
      <c r="C150" s="1" t="s">
        <v>29</v>
      </c>
      <c r="D150" s="1" t="s">
        <v>203</v>
      </c>
      <c r="F150" s="3">
        <v>45841.373840740744</v>
      </c>
      <c r="G150" s="3">
        <v>45841.749969166667</v>
      </c>
      <c r="H150" s="3">
        <v>45841.375</v>
      </c>
      <c r="I150" s="3">
        <v>45841.75</v>
      </c>
      <c r="J150" s="4">
        <v>1</v>
      </c>
      <c r="K150" s="4">
        <f xml:space="preserve"> (L150 - J150)</f>
        <v>8</v>
      </c>
      <c r="L150" s="4">
        <f>IF(I150 - H150&gt;0, (I150 - H150) * 24, 0)</f>
        <v>9</v>
      </c>
      <c r="M150" s="4">
        <f>IF(G150 - F150&gt;0, (G150 - F150) * 24, 0)</f>
        <v>9.0270822221646085</v>
      </c>
      <c r="N150" s="4">
        <f xml:space="preserve"> (M150 - S150)</f>
        <v>8.7825224997941405</v>
      </c>
      <c r="O150" s="4">
        <f>IF(G150 - I150&gt;0, (G150 - I150) * 24, 0)</f>
        <v>0</v>
      </c>
      <c r="P150" s="3">
        <v>45841.510767291664</v>
      </c>
      <c r="Q150" s="3">
        <v>45841.520957280096</v>
      </c>
      <c r="S150" s="4">
        <f>IF(Q150 - P150&gt;0, (Q150 - P150) * 24, 0)</f>
        <v>0.24455972237046808</v>
      </c>
      <c r="T150" s="4">
        <f>IF(S150 - J150&gt;0, (S150 - J150), 0)</f>
        <v>0</v>
      </c>
      <c r="Z150" s="1" t="s">
        <v>57</v>
      </c>
    </row>
    <row r="151" spans="2:26">
      <c r="B151" s="2">
        <v>45841</v>
      </c>
      <c r="D151" s="1" t="s">
        <v>204</v>
      </c>
      <c r="K151" s="4">
        <f xml:space="preserve"> (L151 - J151)</f>
        <v>0</v>
      </c>
      <c r="L151" s="4">
        <f>IF(I151 - H151&gt;0, (I151 - H151) * 24, 0)</f>
        <v>0</v>
      </c>
      <c r="M151" s="4">
        <f>IF(G151 - F151&gt;0, (G151 - F151) * 24, 0)</f>
        <v>0</v>
      </c>
      <c r="N151" s="4">
        <f xml:space="preserve"> (M151 - S151)</f>
        <v>-0.26851222239201888</v>
      </c>
      <c r="O151" s="4">
        <f>IF(G151 - I151&gt;0, (G151 - I151) * 24, 0)</f>
        <v>0</v>
      </c>
      <c r="P151" s="3">
        <v>45841.718425069441</v>
      </c>
      <c r="Q151" s="3">
        <v>45841.729613078707</v>
      </c>
      <c r="S151" s="4">
        <f>IF(Q151 - P151&gt;0, (Q151 - P151) * 24, 0)</f>
        <v>0.26851222239201888</v>
      </c>
      <c r="T151" s="4">
        <f>IF(S151 - J151&gt;0, (S151 - J151), 0)</f>
        <v>0.26851222239201888</v>
      </c>
    </row>
    <row r="152" spans="2:26">
      <c r="B152" s="2">
        <v>45841</v>
      </c>
      <c r="C152" s="1" t="s">
        <v>29</v>
      </c>
      <c r="D152" s="1" t="s">
        <v>56</v>
      </c>
      <c r="H152" s="3">
        <v>45841.708333333336</v>
      </c>
      <c r="I152" s="3">
        <v>45841.833333333336</v>
      </c>
      <c r="J152" s="4">
        <v>0</v>
      </c>
      <c r="K152" s="4">
        <f xml:space="preserve"> (L152 - J152)</f>
        <v>3</v>
      </c>
      <c r="L152" s="4">
        <f>IF(I152 - H152&gt;0, (I152 - H152) * 24, 0)</f>
        <v>3</v>
      </c>
      <c r="M152" s="4">
        <f>IF(G152 - F152&gt;0, (G152 - F152) * 24, 0)</f>
        <v>0</v>
      </c>
      <c r="N152" s="4">
        <f xml:space="preserve"> (M152 - S152)</f>
        <v>0</v>
      </c>
      <c r="O152" s="4">
        <f>IF(G152 - I152&gt;0, (G152 - I152) * 24, 0)</f>
        <v>0</v>
      </c>
      <c r="S152" s="4">
        <f>IF(Q152 - P152&gt;0, (Q152 - P152) * 24, 0)</f>
        <v>0</v>
      </c>
      <c r="T152" s="4">
        <f>IF(S152 - J152&gt;0, (S152 - J152), 0)</f>
        <v>0</v>
      </c>
    </row>
    <row r="153" spans="2:26">
      <c r="B153" s="2">
        <v>45841</v>
      </c>
      <c r="C153" s="1" t="s">
        <v>29</v>
      </c>
      <c r="D153" s="1" t="s">
        <v>58</v>
      </c>
      <c r="F153" s="3">
        <v>45841.418185567127</v>
      </c>
      <c r="G153" s="3">
        <v>45841.835540196756</v>
      </c>
      <c r="H153" s="3">
        <v>45841.416666666664</v>
      </c>
      <c r="I153" s="3">
        <v>45841.791666666664</v>
      </c>
      <c r="J153" s="4">
        <v>1</v>
      </c>
      <c r="K153" s="4">
        <f xml:space="preserve"> (L153 - J153)</f>
        <v>8</v>
      </c>
      <c r="L153" s="4">
        <f>IF(I153 - H153&gt;0, (I153 - H153) * 24, 0)</f>
        <v>9</v>
      </c>
      <c r="M153" s="4">
        <f>IF(G153 - F153&gt;0, (G153 - F153) * 24, 0)</f>
        <v>10.016511111112777</v>
      </c>
      <c r="N153" s="4">
        <f xml:space="preserve"> (M153 - S153)</f>
        <v>9.7785886111669242</v>
      </c>
      <c r="O153" s="4">
        <f>IF(G153 - I153&gt;0, (G153 - I153) * 24, 0)</f>
        <v>1.052964722213801</v>
      </c>
      <c r="P153" s="3">
        <v>45841.751278333337</v>
      </c>
      <c r="Q153" s="3">
        <v>45841.761191770835</v>
      </c>
      <c r="S153" s="4">
        <f>IF(Q153 - P153&gt;0, (Q153 - P153) * 24, 0)</f>
        <v>0.23792249994585291</v>
      </c>
      <c r="T153" s="4">
        <f>IF(S153 - J153&gt;0, (S153 - J153), 0)</f>
        <v>0</v>
      </c>
      <c r="Z153" s="1" t="s">
        <v>57</v>
      </c>
    </row>
    <row r="154" spans="2:26">
      <c r="B154" s="2">
        <v>45841</v>
      </c>
      <c r="C154" s="1" t="s">
        <v>29</v>
      </c>
      <c r="D154" s="1" t="s">
        <v>59</v>
      </c>
      <c r="F154" s="3">
        <v>45841.458607615743</v>
      </c>
      <c r="G154" s="3">
        <v>45841.833969201391</v>
      </c>
      <c r="H154" s="3">
        <v>45841.458333333336</v>
      </c>
      <c r="I154" s="3">
        <v>45841.833333333336</v>
      </c>
      <c r="J154" s="4">
        <v>1</v>
      </c>
      <c r="K154" s="4">
        <f xml:space="preserve"> (L154 - J154)</f>
        <v>8</v>
      </c>
      <c r="L154" s="4">
        <f>IF(I154 - H154&gt;0, (I154 - H154) * 24, 0)</f>
        <v>9</v>
      </c>
      <c r="M154" s="4">
        <f>IF(G154 - F154&gt;0, (G154 - F154) * 24, 0)</f>
        <v>9.0086780555429868</v>
      </c>
      <c r="N154" s="4">
        <f xml:space="preserve"> (M154 - S154)</f>
        <v>8.7346030556363985</v>
      </c>
      <c r="O154" s="4">
        <f>IF(G154 - I154&gt;0, (G154 - I154) * 24, 0)</f>
        <v>1.5260833315551281E-2</v>
      </c>
      <c r="P154" s="3">
        <v>45841.531432256947</v>
      </c>
      <c r="Q154" s="3">
        <v>45841.542852048609</v>
      </c>
      <c r="S154" s="4">
        <f>IF(Q154 - P154&gt;0, (Q154 - P154) * 24, 0)</f>
        <v>0.27407499990658835</v>
      </c>
      <c r="T154" s="4">
        <f>IF(S154 - J154&gt;0, (S154 - J154), 0)</f>
        <v>0</v>
      </c>
      <c r="Z154" s="1" t="s">
        <v>57</v>
      </c>
    </row>
    <row r="155" spans="2:26">
      <c r="B155" s="2">
        <v>45841</v>
      </c>
      <c r="D155" s="1" t="s">
        <v>60</v>
      </c>
      <c r="K155" s="4">
        <f xml:space="preserve"> (L155 - J155)</f>
        <v>0</v>
      </c>
      <c r="L155" s="4">
        <f>IF(I155 - H155&gt;0, (I155 - H155) * 24, 0)</f>
        <v>0</v>
      </c>
      <c r="M155" s="4">
        <f>IF(G155 - F155&gt;0, (G155 - F155) * 24, 0)</f>
        <v>0</v>
      </c>
      <c r="N155" s="4">
        <f xml:space="preserve"> (M155 - S155)</f>
        <v>-0.24987916660029441</v>
      </c>
      <c r="O155" s="4">
        <f>IF(G155 - I155&gt;0, (G155 - I155) * 24, 0)</f>
        <v>0</v>
      </c>
      <c r="P155" s="3">
        <v>45841.744312291667</v>
      </c>
      <c r="Q155" s="3">
        <v>45841.754723923608</v>
      </c>
      <c r="S155" s="4">
        <f>IF(Q155 - P155&gt;0, (Q155 - P155) * 24, 0)</f>
        <v>0.24987916660029441</v>
      </c>
      <c r="T155" s="4">
        <f>IF(S155 - J155&gt;0, (S155 - J155), 0)</f>
        <v>0.24987916660029441</v>
      </c>
    </row>
    <row r="156" spans="2:26">
      <c r="B156" s="2">
        <v>45841</v>
      </c>
      <c r="C156" s="1" t="s">
        <v>27</v>
      </c>
      <c r="D156" s="1" t="s">
        <v>61</v>
      </c>
      <c r="F156" s="3">
        <v>45841.37388457176</v>
      </c>
      <c r="G156" s="3">
        <v>45845.374878738425</v>
      </c>
      <c r="H156" s="3">
        <v>45841.375</v>
      </c>
      <c r="I156" s="3">
        <v>45841.75</v>
      </c>
      <c r="J156" s="4">
        <v>1</v>
      </c>
      <c r="K156" s="4">
        <f xml:space="preserve"> (L156 - J156)</f>
        <v>8</v>
      </c>
      <c r="L156" s="4">
        <f>IF(I156 - H156&gt;0, (I156 - H156) * 24, 0)</f>
        <v>9</v>
      </c>
      <c r="M156" s="4">
        <f>IF(G156 - F156&gt;0, (G156 - F156) * 24, 0)</f>
        <v>96.023859999957494</v>
      </c>
      <c r="N156" s="4">
        <f xml:space="preserve"> (M156 - S156)</f>
        <v>96.023859999957494</v>
      </c>
      <c r="O156" s="4">
        <f>IF(G156 - I156&gt;0, (G156 - I156) * 24, 0)</f>
        <v>86.997089722193778</v>
      </c>
      <c r="S156" s="4">
        <f>IF(Q156 - P156&gt;0, (Q156 - P156) * 24, 0)</f>
        <v>0</v>
      </c>
      <c r="T156" s="4">
        <f>IF(S156 - J156&gt;0, (S156 - J156), 0)</f>
        <v>0</v>
      </c>
      <c r="Z156" s="1" t="s">
        <v>57</v>
      </c>
    </row>
    <row r="157" spans="2:26">
      <c r="B157" s="2">
        <v>45841</v>
      </c>
      <c r="C157" s="1" t="s">
        <v>27</v>
      </c>
      <c r="D157" s="1" t="s">
        <v>62</v>
      </c>
      <c r="F157" s="3">
        <v>45841.334084305556</v>
      </c>
      <c r="G157" s="3">
        <v>45841.708561874999</v>
      </c>
      <c r="H157" s="3">
        <v>45841.333333333336</v>
      </c>
      <c r="I157" s="3">
        <v>45841.708333333336</v>
      </c>
      <c r="J157" s="4">
        <v>1</v>
      </c>
      <c r="K157" s="4">
        <f xml:space="preserve"> (L157 - J157)</f>
        <v>8</v>
      </c>
      <c r="L157" s="4">
        <f>IF(I157 - H157&gt;0, (I157 - H157) * 24, 0)</f>
        <v>9</v>
      </c>
      <c r="M157" s="4">
        <f>IF(G157 - F157&gt;0, (G157 - F157) * 24, 0)</f>
        <v>8.987461666634772</v>
      </c>
      <c r="N157" s="4">
        <f xml:space="preserve"> (M157 - S157)</f>
        <v>8.987461666634772</v>
      </c>
      <c r="O157" s="4">
        <f>IF(G157 - I157&gt;0, (G157 - I157) * 24, 0)</f>
        <v>5.484999914187938E-3</v>
      </c>
      <c r="S157" s="4">
        <f>IF(Q157 - P157&gt;0, (Q157 - P157) * 24, 0)</f>
        <v>0</v>
      </c>
      <c r="T157" s="4">
        <f>IF(S157 - J157&gt;0, (S157 - J157), 0)</f>
        <v>0</v>
      </c>
      <c r="Z157" s="1" t="s">
        <v>57</v>
      </c>
    </row>
    <row r="158" spans="2:26">
      <c r="B158" s="2">
        <v>45841</v>
      </c>
      <c r="C158" s="1" t="s">
        <v>27</v>
      </c>
      <c r="D158" s="1" t="s">
        <v>63</v>
      </c>
      <c r="F158" s="3">
        <v>45841.333705717596</v>
      </c>
      <c r="G158" s="3">
        <v>45842.332617326392</v>
      </c>
      <c r="H158" s="3">
        <v>45841.333333333336</v>
      </c>
      <c r="I158" s="3">
        <v>45841.708333333336</v>
      </c>
      <c r="J158" s="4">
        <v>1</v>
      </c>
      <c r="K158" s="4">
        <f xml:space="preserve"> (L158 - J158)</f>
        <v>8</v>
      </c>
      <c r="L158" s="4">
        <f>IF(I158 - H158&gt;0, (I158 - H158) * 24, 0)</f>
        <v>9</v>
      </c>
      <c r="M158" s="4">
        <f>IF(G158 - F158&gt;0, (G158 - F158) * 24, 0)</f>
        <v>23.973878611112013</v>
      </c>
      <c r="N158" s="4">
        <f xml:space="preserve"> (M158 - S158)</f>
        <v>23.681526666681748</v>
      </c>
      <c r="O158" s="4">
        <f>IF(G158 - I158&gt;0, (G158 - I158) * 24, 0)</f>
        <v>14.982815833354834</v>
      </c>
      <c r="P158" s="3">
        <v>45841.445343634259</v>
      </c>
      <c r="Q158" s="3">
        <v>45841.457524965277</v>
      </c>
      <c r="S158" s="4">
        <f>IF(Q158 - P158&gt;0, (Q158 - P158) * 24, 0)</f>
        <v>0.29235194443026558</v>
      </c>
      <c r="T158" s="4">
        <f>IF(S158 - J158&gt;0, (S158 - J158), 0)</f>
        <v>0</v>
      </c>
      <c r="Z158" s="1" t="s">
        <v>57</v>
      </c>
    </row>
    <row r="159" spans="2:26">
      <c r="B159" s="2">
        <v>45841</v>
      </c>
      <c r="C159" s="1" t="s">
        <v>27</v>
      </c>
      <c r="D159" s="1" t="s">
        <v>64</v>
      </c>
      <c r="F159" s="3">
        <v>45841.456077708332</v>
      </c>
      <c r="G159" s="3">
        <v>45841.83409877315</v>
      </c>
      <c r="H159" s="3">
        <v>45841.458333333336</v>
      </c>
      <c r="I159" s="3">
        <v>45841.833333333336</v>
      </c>
      <c r="J159" s="4">
        <v>1</v>
      </c>
      <c r="K159" s="4">
        <f xml:space="preserve"> (L159 - J159)</f>
        <v>8</v>
      </c>
      <c r="L159" s="4">
        <f>IF(I159 - H159&gt;0, (I159 - H159) * 24, 0)</f>
        <v>9</v>
      </c>
      <c r="M159" s="4">
        <f>IF(G159 - F159&gt;0, (G159 - F159) * 24, 0)</f>
        <v>9.0725055556395091</v>
      </c>
      <c r="N159" s="4">
        <f xml:space="preserve"> (M159 - S159)</f>
        <v>8.8216447223676369</v>
      </c>
      <c r="O159" s="4">
        <f>IF(G159 - I159&gt;0, (G159 - I159) * 24, 0)</f>
        <v>1.8370555539149791E-2</v>
      </c>
      <c r="P159" s="3">
        <v>45841.534214189815</v>
      </c>
      <c r="Q159" s="3">
        <v>45841.544666724534</v>
      </c>
      <c r="S159" s="4">
        <f>IF(Q159 - P159&gt;0, (Q159 - P159) * 24, 0)</f>
        <v>0.25086083327187225</v>
      </c>
      <c r="T159" s="4">
        <f>IF(S159 - J159&gt;0, (S159 - J159), 0)</f>
        <v>0</v>
      </c>
      <c r="Z159" s="1" t="s">
        <v>57</v>
      </c>
    </row>
    <row r="160" spans="2:26">
      <c r="B160" s="2">
        <v>45841</v>
      </c>
      <c r="D160" s="1" t="s">
        <v>65</v>
      </c>
      <c r="K160" s="4">
        <f xml:space="preserve"> (L160 - J160)</f>
        <v>0</v>
      </c>
      <c r="L160" s="4">
        <f>IF(I160 - H160&gt;0, (I160 - H160) * 24, 0)</f>
        <v>0</v>
      </c>
      <c r="M160" s="4">
        <f>IF(G160 - F160&gt;0, (G160 - F160) * 24, 0)</f>
        <v>0</v>
      </c>
      <c r="N160" s="4">
        <f xml:space="preserve"> (M160 - S160)</f>
        <v>-0.24612222227733582</v>
      </c>
      <c r="O160" s="4">
        <f>IF(G160 - I160&gt;0, (G160 - I160) * 24, 0)</f>
        <v>0</v>
      </c>
      <c r="P160" s="3">
        <v>45841.739937789353</v>
      </c>
      <c r="Q160" s="3">
        <v>45841.750192881947</v>
      </c>
      <c r="S160" s="4">
        <f>IF(Q160 - P160&gt;0, (Q160 - P160) * 24, 0)</f>
        <v>0.24612222227733582</v>
      </c>
      <c r="T160" s="4">
        <f>IF(S160 - J160&gt;0, (S160 - J160), 0)</f>
        <v>0.24612222227733582</v>
      </c>
    </row>
    <row r="161" spans="2:26">
      <c r="B161" s="2">
        <v>45841</v>
      </c>
      <c r="C161" s="1" t="s">
        <v>27</v>
      </c>
      <c r="D161" s="1" t="s">
        <v>66</v>
      </c>
      <c r="F161" s="3">
        <v>45841.775687453701</v>
      </c>
      <c r="G161" s="3">
        <v>45841.8344330787</v>
      </c>
      <c r="H161" s="3">
        <v>45841.78125</v>
      </c>
      <c r="I161" s="3">
        <v>45841.833333333336</v>
      </c>
      <c r="J161" s="4">
        <v>0</v>
      </c>
      <c r="K161" s="4">
        <f xml:space="preserve"> (L161 - J161)</f>
        <v>1.2500000000582077</v>
      </c>
      <c r="L161" s="4">
        <f>IF(I161 - H161&gt;0, (I161 - H161) * 24, 0)</f>
        <v>1.2500000000582077</v>
      </c>
      <c r="M161" s="4">
        <f>IF(G161 - F161&gt;0, (G161 - F161) * 24, 0)</f>
        <v>1.4098949999897741</v>
      </c>
      <c r="N161" s="4">
        <f xml:space="preserve"> (M161 - S161)</f>
        <v>1.4098949999897741</v>
      </c>
      <c r="O161" s="4">
        <f>IF(G161 - I161&gt;0, (G161 - I161) * 24, 0)</f>
        <v>2.6393888751044869E-2</v>
      </c>
      <c r="S161" s="4">
        <f>IF(Q161 - P161&gt;0, (Q161 - P161) * 24, 0)</f>
        <v>0</v>
      </c>
      <c r="T161" s="4">
        <f>IF(S161 - J161&gt;0, (S161 - J161), 0)</f>
        <v>0</v>
      </c>
      <c r="Z161" s="1" t="s">
        <v>57</v>
      </c>
    </row>
    <row r="162" spans="2:26">
      <c r="B162" s="2">
        <v>45841</v>
      </c>
      <c r="C162" s="1" t="s">
        <v>28</v>
      </c>
      <c r="D162" s="1" t="s">
        <v>24</v>
      </c>
      <c r="F162" s="3">
        <v>45841.375143067133</v>
      </c>
      <c r="G162" s="3">
        <v>45842.374234849536</v>
      </c>
      <c r="H162" s="3">
        <v>45841.375</v>
      </c>
      <c r="I162" s="3">
        <v>45841.75</v>
      </c>
      <c r="J162" s="4">
        <v>1</v>
      </c>
      <c r="K162" s="4">
        <f xml:space="preserve"> (L162 - J162)</f>
        <v>8</v>
      </c>
      <c r="L162" s="4">
        <f>IF(I162 - H162&gt;0, (I162 - H162) * 24, 0)</f>
        <v>9</v>
      </c>
      <c r="M162" s="4">
        <f>IF(G162 - F162&gt;0, (G162 - F162) * 24, 0)</f>
        <v>23.978202777681872</v>
      </c>
      <c r="N162" s="4">
        <f xml:space="preserve"> (M162 - S162)</f>
        <v>23.717949166602921</v>
      </c>
      <c r="O162" s="4">
        <f>IF(G162 - I162&gt;0, (G162 - I162) * 24, 0)</f>
        <v>14.981636388867628</v>
      </c>
      <c r="P162" s="3">
        <v>45841.406667453703</v>
      </c>
      <c r="Q162" s="3">
        <v>45841.417511354164</v>
      </c>
      <c r="S162" s="4">
        <f>IF(Q162 - P162&gt;0, (Q162 - P162) * 24, 0)</f>
        <v>0.26025361107895151</v>
      </c>
      <c r="T162" s="4">
        <f>IF(S162 - J162&gt;0, (S162 - J162), 0)</f>
        <v>0</v>
      </c>
      <c r="Z162" s="1" t="s">
        <v>57</v>
      </c>
    </row>
    <row r="163" spans="2:26">
      <c r="B163" s="2">
        <v>45841</v>
      </c>
      <c r="D163" s="1" t="s">
        <v>67</v>
      </c>
      <c r="K163" s="4">
        <f xml:space="preserve"> (L163 - J163)</f>
        <v>0</v>
      </c>
      <c r="L163" s="4">
        <f>IF(I163 - H163&gt;0, (I163 - H163) * 24, 0)</f>
        <v>0</v>
      </c>
      <c r="M163" s="4">
        <f>IF(G163 - F163&gt;0, (G163 - F163) * 24, 0)</f>
        <v>0</v>
      </c>
      <c r="N163" s="4">
        <f xml:space="preserve"> (M163 - S163)</f>
        <v>-0.25501972215715796</v>
      </c>
      <c r="O163" s="4">
        <f>IF(G163 - I163&gt;0, (G163 - I163) * 24, 0)</f>
        <v>0</v>
      </c>
      <c r="P163" s="3">
        <v>45841.616118993057</v>
      </c>
      <c r="Q163" s="3">
        <v>45841.626744814814</v>
      </c>
      <c r="S163" s="4">
        <f>IF(Q163 - P163&gt;0, (Q163 - P163) * 24, 0)</f>
        <v>0.25501972215715796</v>
      </c>
      <c r="T163" s="4">
        <f>IF(S163 - J163&gt;0, (S163 - J163), 0)</f>
        <v>0.25501972215715796</v>
      </c>
    </row>
    <row r="164" spans="2:26">
      <c r="B164" s="2">
        <v>45842</v>
      </c>
      <c r="D164" s="1" t="s">
        <v>68</v>
      </c>
      <c r="F164" s="3">
        <v>45842.648643877314</v>
      </c>
      <c r="G164" s="3">
        <v>45842.835396365743</v>
      </c>
      <c r="K164" s="4">
        <f xml:space="preserve"> (L164 - J164)</f>
        <v>0</v>
      </c>
      <c r="L164" s="4">
        <f>IF(I164 - H164&gt;0, (I164 - H164) * 24, 0)</f>
        <v>0</v>
      </c>
      <c r="M164" s="4">
        <f>IF(G164 - F164&gt;0, (G164 - F164) * 24, 0)</f>
        <v>4.4820597223006189</v>
      </c>
      <c r="N164" s="4">
        <f xml:space="preserve"> (M164 - S164)</f>
        <v>4.4820597223006189</v>
      </c>
      <c r="O164" s="4">
        <f>IF(G164 - I164&gt;0, (G164 - I164) * 24, 0)</f>
        <v>1100228.0495127779</v>
      </c>
      <c r="S164" s="4">
        <f>IF(Q164 - P164&gt;0, (Q164 - P164) * 24, 0)</f>
        <v>0</v>
      </c>
      <c r="T164" s="4">
        <f>IF(S164 - J164&gt;0, (S164 - J164), 0)</f>
        <v>0</v>
      </c>
      <c r="Z164" s="1" t="s">
        <v>57</v>
      </c>
    </row>
    <row r="165" spans="2:26">
      <c r="B165" s="2">
        <v>45842</v>
      </c>
      <c r="C165" s="1" t="s">
        <v>25</v>
      </c>
      <c r="D165" s="1" t="s">
        <v>69</v>
      </c>
      <c r="F165" s="3">
        <v>45842.3316978125</v>
      </c>
      <c r="G165" s="3">
        <v>45842.666959270835</v>
      </c>
      <c r="H165" s="3">
        <v>45842.333333333336</v>
      </c>
      <c r="I165" s="3">
        <v>45842.708333333336</v>
      </c>
      <c r="J165" s="4">
        <v>1</v>
      </c>
      <c r="K165" s="4">
        <f xml:space="preserve"> (L165 - J165)</f>
        <v>8</v>
      </c>
      <c r="L165" s="4">
        <f>IF(I165 - H165&gt;0, (I165 - H165) * 24, 0)</f>
        <v>9</v>
      </c>
      <c r="M165" s="4">
        <f>IF(G165 - F165&gt;0, (G165 - F165) * 24, 0)</f>
        <v>8.0462750000297092</v>
      </c>
      <c r="N165" s="4">
        <f xml:space="preserve"> (M165 - S165)</f>
        <v>8.0462750000297092</v>
      </c>
      <c r="O165" s="4">
        <f>IF(G165 - I165&gt;0, (G165 - I165) * 24, 0)</f>
        <v>0</v>
      </c>
      <c r="S165" s="4">
        <f>IF(Q165 - P165&gt;0, (Q165 - P165) * 24, 0)</f>
        <v>0</v>
      </c>
      <c r="T165" s="4">
        <f>IF(S165 - J165&gt;0, (S165 - J165), 0)</f>
        <v>0</v>
      </c>
      <c r="Z165" s="1" t="s">
        <v>57</v>
      </c>
    </row>
    <row r="166" spans="2:26">
      <c r="B166" s="2">
        <v>45842</v>
      </c>
      <c r="C166" s="1" t="s">
        <v>25</v>
      </c>
      <c r="D166" s="1" t="s">
        <v>70</v>
      </c>
      <c r="F166" s="3">
        <v>45842.334211145833</v>
      </c>
      <c r="G166" s="3">
        <v>45842.709506562504</v>
      </c>
      <c r="H166" s="3">
        <v>45842.333333333336</v>
      </c>
      <c r="I166" s="3">
        <v>45842.708333333336</v>
      </c>
      <c r="J166" s="4">
        <v>1</v>
      </c>
      <c r="K166" s="4">
        <f xml:space="preserve"> (L166 - J166)</f>
        <v>8</v>
      </c>
      <c r="L166" s="4">
        <f>IF(I166 - H166&gt;0, (I166 - H166) * 24, 0)</f>
        <v>9</v>
      </c>
      <c r="M166" s="4">
        <f>IF(G166 - F166&gt;0, (G166 - F166) * 24, 0)</f>
        <v>9.007090000086464</v>
      </c>
      <c r="N166" s="4">
        <f xml:space="preserve"> (M166 - S166)</f>
        <v>6.1449452778906561</v>
      </c>
      <c r="O166" s="4">
        <f>IF(G166 - I166&gt;0, (G166 - I166) * 24, 0)</f>
        <v>2.8157500026281923E-2</v>
      </c>
      <c r="P166" s="3">
        <v>45842.385869189813</v>
      </c>
      <c r="Q166" s="3">
        <v>45842.505125219905</v>
      </c>
      <c r="S166" s="4">
        <f>IF(Q166 - P166&gt;0, (Q166 - P166) * 24, 0)</f>
        <v>2.8621447221958078</v>
      </c>
      <c r="T166" s="4">
        <f>IF(S166 - J166&gt;0, (S166 - J166), 0)</f>
        <v>1.8621447221958078</v>
      </c>
      <c r="Z166" s="1" t="s">
        <v>57</v>
      </c>
    </row>
    <row r="167" spans="2:26">
      <c r="B167" s="2">
        <v>45842</v>
      </c>
      <c r="C167" s="1" t="s">
        <v>25</v>
      </c>
      <c r="D167" s="1" t="s">
        <v>71</v>
      </c>
      <c r="F167" s="3">
        <v>45842.334062326387</v>
      </c>
      <c r="G167" s="3">
        <v>45842.458385289348</v>
      </c>
      <c r="H167" s="3">
        <v>45842.333333333336</v>
      </c>
      <c r="I167" s="3">
        <v>45842.708333333336</v>
      </c>
      <c r="J167" s="4">
        <v>1</v>
      </c>
      <c r="K167" s="4">
        <f xml:space="preserve"> (L167 - J167)</f>
        <v>8</v>
      </c>
      <c r="L167" s="4">
        <f>IF(I167 - H167&gt;0, (I167 - H167) * 24, 0)</f>
        <v>9</v>
      </c>
      <c r="M167" s="4">
        <f>IF(G167 - F167&gt;0, (G167 - F167) * 24, 0)</f>
        <v>2.9837511110818014</v>
      </c>
      <c r="N167" s="4">
        <f xml:space="preserve"> (M167 - S167)</f>
        <v>2.6807213889551349</v>
      </c>
      <c r="O167" s="4">
        <f>IF(G167 - I167&gt;0, (G167 - I167) * 24, 0)</f>
        <v>0</v>
      </c>
      <c r="P167" s="3">
        <v>45842.385662141205</v>
      </c>
      <c r="Q167" s="3">
        <v>45842.398288379627</v>
      </c>
      <c r="S167" s="4">
        <f>IF(Q167 - P167&gt;0, (Q167 - P167) * 24, 0)</f>
        <v>0.30302972212666646</v>
      </c>
      <c r="T167" s="4">
        <f>IF(S167 - J167&gt;0, (S167 - J167), 0)</f>
        <v>0</v>
      </c>
      <c r="Z167" s="1" t="s">
        <v>57</v>
      </c>
    </row>
    <row r="168" spans="2:26">
      <c r="B168" s="2">
        <v>45842</v>
      </c>
      <c r="D168" s="1" t="s">
        <v>72</v>
      </c>
      <c r="F168" s="3">
        <v>45842.500068726855</v>
      </c>
      <c r="G168" s="3">
        <v>45842.708822534725</v>
      </c>
      <c r="K168" s="4">
        <f xml:space="preserve"> (L168 - J168)</f>
        <v>0</v>
      </c>
      <c r="L168" s="4">
        <f>IF(I168 - H168&gt;0, (I168 - H168) * 24, 0)</f>
        <v>0</v>
      </c>
      <c r="M168" s="4">
        <f>IF(G168 - F168&gt;0, (G168 - F168) * 24, 0)</f>
        <v>5.0100913888891228</v>
      </c>
      <c r="N168" s="4">
        <f xml:space="preserve"> (M168 - S168)</f>
        <v>4.7390261110849679</v>
      </c>
      <c r="O168" s="4">
        <f>IF(G168 - I168&gt;0, (G168 - I168) * 24, 0)</f>
        <v>1100225.0117408335</v>
      </c>
      <c r="P168" s="3">
        <v>45842.61696929398</v>
      </c>
      <c r="Q168" s="3">
        <v>45842.628263680555</v>
      </c>
      <c r="S168" s="4">
        <f>IF(Q168 - P168&gt;0, (Q168 - P168) * 24, 0)</f>
        <v>0.2710652778041549</v>
      </c>
      <c r="T168" s="4">
        <f>IF(S168 - J168&gt;0, (S168 - J168), 0)</f>
        <v>0.2710652778041549</v>
      </c>
      <c r="Z168" s="1" t="s">
        <v>57</v>
      </c>
    </row>
    <row r="169" spans="2:26">
      <c r="B169" s="2">
        <v>45842</v>
      </c>
      <c r="C169" s="1" t="s">
        <v>25</v>
      </c>
      <c r="D169" s="1" t="s">
        <v>73</v>
      </c>
      <c r="F169" s="3">
        <v>45842.333414594905</v>
      </c>
      <c r="G169" s="3">
        <v>45842.590283090278</v>
      </c>
      <c r="H169" s="3">
        <v>45842.333333333336</v>
      </c>
      <c r="I169" s="3">
        <v>45842.708333333336</v>
      </c>
      <c r="J169" s="4">
        <v>1</v>
      </c>
      <c r="K169" s="4">
        <f xml:space="preserve"> (L169 - J169)</f>
        <v>8</v>
      </c>
      <c r="L169" s="4">
        <f>IF(I169 - H169&gt;0, (I169 - H169) * 24, 0)</f>
        <v>9</v>
      </c>
      <c r="M169" s="4">
        <f>IF(G169 - F169&gt;0, (G169 - F169) * 24, 0)</f>
        <v>6.1648438889533281</v>
      </c>
      <c r="N169" s="4">
        <f xml:space="preserve"> (M169 - S169)</f>
        <v>5.9064916666829959</v>
      </c>
      <c r="O169" s="4">
        <f>IF(G169 - I169&gt;0, (G169 - I169) * 24, 0)</f>
        <v>0</v>
      </c>
      <c r="P169" s="3">
        <v>45842.427292986111</v>
      </c>
      <c r="Q169" s="3">
        <v>45842.438057662039</v>
      </c>
      <c r="S169" s="4">
        <f>IF(Q169 - P169&gt;0, (Q169 - P169) * 24, 0)</f>
        <v>0.25835222227033228</v>
      </c>
      <c r="T169" s="4">
        <f>IF(S169 - J169&gt;0, (S169 - J169), 0)</f>
        <v>0</v>
      </c>
      <c r="Z169" s="1" t="s">
        <v>57</v>
      </c>
    </row>
    <row r="170" spans="2:26">
      <c r="B170" s="2">
        <v>45842</v>
      </c>
      <c r="D170" s="1" t="s">
        <v>74</v>
      </c>
      <c r="K170" s="4">
        <f xml:space="preserve"> (L170 - J170)</f>
        <v>0</v>
      </c>
      <c r="L170" s="4">
        <f>IF(I170 - H170&gt;0, (I170 - H170) * 24, 0)</f>
        <v>0</v>
      </c>
      <c r="M170" s="4">
        <f>IF(G170 - F170&gt;0, (G170 - F170) * 24, 0)</f>
        <v>0</v>
      </c>
      <c r="N170" s="4">
        <f xml:space="preserve"> (M170 - S170)</f>
        <v>-0.98349361110012978</v>
      </c>
      <c r="O170" s="4">
        <f>IF(G170 - I170&gt;0, (G170 - I170) * 24, 0)</f>
        <v>0</v>
      </c>
      <c r="P170" s="3">
        <v>45842.542276319444</v>
      </c>
      <c r="Q170" s="3">
        <v>45842.583255219906</v>
      </c>
      <c r="S170" s="4">
        <f>IF(Q170 - P170&gt;0, (Q170 - P170) * 24, 0)</f>
        <v>0.98349361110012978</v>
      </c>
      <c r="T170" s="4">
        <f>IF(S170 - J170&gt;0, (S170 - J170), 0)</f>
        <v>0.98349361110012978</v>
      </c>
    </row>
    <row r="171" spans="2:26">
      <c r="B171" s="2">
        <v>45842</v>
      </c>
      <c r="C171" s="1" t="s">
        <v>25</v>
      </c>
      <c r="D171" s="1" t="s">
        <v>75</v>
      </c>
      <c r="F171" s="3">
        <v>45842.333536412036</v>
      </c>
      <c r="G171" s="3">
        <v>45842.583900057871</v>
      </c>
      <c r="H171" s="3">
        <v>45842.333333333336</v>
      </c>
      <c r="I171" s="3">
        <v>45842.583333333336</v>
      </c>
      <c r="J171" s="4">
        <v>0</v>
      </c>
      <c r="K171" s="4">
        <f xml:space="preserve"> (L171 - J171)</f>
        <v>6</v>
      </c>
      <c r="L171" s="4">
        <f>IF(I171 - H171&gt;0, (I171 - H171) * 24, 0)</f>
        <v>6</v>
      </c>
      <c r="M171" s="4">
        <f>IF(G171 - F171&gt;0, (G171 - F171) * 24, 0)</f>
        <v>6.0087275000405498</v>
      </c>
      <c r="N171" s="4">
        <f xml:space="preserve"> (M171 - S171)</f>
        <v>5.7592058333102614</v>
      </c>
      <c r="O171" s="4">
        <f>IF(G171 - I171&gt;0, (G171 - I171) * 24, 0)</f>
        <v>1.3601388840470463E-2</v>
      </c>
      <c r="P171" s="3">
        <v>45842.496709861109</v>
      </c>
      <c r="Q171" s="3">
        <v>45842.507106597222</v>
      </c>
      <c r="S171" s="4">
        <f>IF(Q171 - P171&gt;0, (Q171 - P171) * 24, 0)</f>
        <v>0.24952166673028842</v>
      </c>
      <c r="T171" s="4">
        <f>IF(S171 - J171&gt;0, (S171 - J171), 0)</f>
        <v>0.24952166673028842</v>
      </c>
      <c r="Z171" s="1" t="s">
        <v>57</v>
      </c>
    </row>
    <row r="172" spans="2:26">
      <c r="B172" s="2">
        <v>45842</v>
      </c>
      <c r="C172" s="1" t="s">
        <v>25</v>
      </c>
      <c r="D172" s="1" t="s">
        <v>76</v>
      </c>
      <c r="H172" s="3">
        <v>45842.333333333336</v>
      </c>
      <c r="I172" s="3">
        <v>45842.708333333336</v>
      </c>
      <c r="J172" s="4">
        <v>1</v>
      </c>
      <c r="K172" s="4">
        <f xml:space="preserve"> (L172 - J172)</f>
        <v>8</v>
      </c>
      <c r="L172" s="4">
        <f>IF(I172 - H172&gt;0, (I172 - H172) * 24, 0)</f>
        <v>9</v>
      </c>
      <c r="M172" s="4">
        <f>IF(G172 - F172&gt;0, (G172 - F172) * 24, 0)</f>
        <v>0</v>
      </c>
      <c r="N172" s="4">
        <f xml:space="preserve"> (M172 - S172)</f>
        <v>0</v>
      </c>
      <c r="O172" s="4">
        <f>IF(G172 - I172&gt;0, (G172 - I172) * 24, 0)</f>
        <v>0</v>
      </c>
      <c r="S172" s="4">
        <f>IF(Q172 - P172&gt;0, (Q172 - P172) * 24, 0)</f>
        <v>0</v>
      </c>
      <c r="T172" s="4">
        <f>IF(S172 - J172&gt;0, (S172 - J172), 0)</f>
        <v>0</v>
      </c>
    </row>
    <row r="173" spans="2:26">
      <c r="B173" s="2">
        <v>45842</v>
      </c>
      <c r="C173" s="1" t="s">
        <v>27</v>
      </c>
      <c r="D173" s="1" t="s">
        <v>77</v>
      </c>
      <c r="F173" s="3">
        <v>45842.351478773147</v>
      </c>
      <c r="G173" s="3">
        <v>45842.643971701385</v>
      </c>
      <c r="H173" s="3">
        <v>45842.375</v>
      </c>
      <c r="I173" s="3">
        <v>45842.666666666664</v>
      </c>
      <c r="J173" s="4">
        <v>0</v>
      </c>
      <c r="K173" s="4">
        <f xml:space="preserve"> (L173 - J173)</f>
        <v>6.9999999999417923</v>
      </c>
      <c r="L173" s="4">
        <f>IF(I173 - H173&gt;0, (I173 - H173) * 24, 0)</f>
        <v>6.9999999999417923</v>
      </c>
      <c r="M173" s="4">
        <f>IF(G173 - F173&gt;0, (G173 - F173) * 24, 0)</f>
        <v>7.0198302777134813</v>
      </c>
      <c r="N173" s="4">
        <f xml:space="preserve"> (M173 - S173)</f>
        <v>6.7081736111431383</v>
      </c>
      <c r="O173" s="4">
        <f>IF(G173 - I173&gt;0, (G173 - I173) * 24, 0)</f>
        <v>0</v>
      </c>
      <c r="P173" s="3">
        <v>45842.506500810188</v>
      </c>
      <c r="Q173" s="3">
        <v>45842.519486504629</v>
      </c>
      <c r="S173" s="4">
        <f>IF(Q173 - P173&gt;0, (Q173 - P173) * 24, 0)</f>
        <v>0.31165666657034308</v>
      </c>
      <c r="T173" s="4">
        <f>IF(S173 - J173&gt;0, (S173 - J173), 0)</f>
        <v>0.31165666657034308</v>
      </c>
      <c r="Z173" s="1" t="s">
        <v>57</v>
      </c>
    </row>
    <row r="174" spans="2:26">
      <c r="B174" s="2">
        <v>45842</v>
      </c>
      <c r="C174" s="1" t="s">
        <v>26</v>
      </c>
      <c r="D174" s="1" t="s">
        <v>78</v>
      </c>
      <c r="F174" s="3">
        <v>45842.334220868055</v>
      </c>
      <c r="G174" s="3">
        <v>45842.542877291664</v>
      </c>
      <c r="H174" s="3">
        <v>45842.333333333336</v>
      </c>
      <c r="I174" s="3">
        <v>45842.541666666664</v>
      </c>
      <c r="J174" s="4">
        <v>0</v>
      </c>
      <c r="K174" s="4">
        <f xml:space="preserve"> (L174 - J174)</f>
        <v>4.9999999998835847</v>
      </c>
      <c r="L174" s="4">
        <f>IF(I174 - H174&gt;0, (I174 - H174) * 24, 0)</f>
        <v>4.9999999998835847</v>
      </c>
      <c r="M174" s="4">
        <f>IF(G174 - F174&gt;0, (G174 - F174) * 24, 0)</f>
        <v>5.007754166610539</v>
      </c>
      <c r="N174" s="4">
        <f xml:space="preserve"> (M174 - S174)</f>
        <v>5.007754166610539</v>
      </c>
      <c r="O174" s="4">
        <f>IF(G174 - I174&gt;0, (G174 - I174) * 24, 0)</f>
        <v>2.9054999991785735E-2</v>
      </c>
      <c r="S174" s="4">
        <f>IF(Q174 - P174&gt;0, (Q174 - P174) * 24, 0)</f>
        <v>0</v>
      </c>
      <c r="T174" s="4">
        <f>IF(S174 - J174&gt;0, (S174 - J174), 0)</f>
        <v>0</v>
      </c>
      <c r="Z174" s="1" t="s">
        <v>57</v>
      </c>
    </row>
    <row r="175" spans="2:26">
      <c r="B175" s="2">
        <v>45842</v>
      </c>
      <c r="C175" s="1" t="s">
        <v>26</v>
      </c>
      <c r="D175" s="1" t="s">
        <v>79</v>
      </c>
      <c r="H175" s="3">
        <v>45842.375</v>
      </c>
      <c r="I175" s="3">
        <v>45842.75</v>
      </c>
      <c r="J175" s="4">
        <v>1</v>
      </c>
      <c r="K175" s="4">
        <f xml:space="preserve"> (L175 - J175)</f>
        <v>8</v>
      </c>
      <c r="L175" s="4">
        <f>IF(I175 - H175&gt;0, (I175 - H175) * 24, 0)</f>
        <v>9</v>
      </c>
      <c r="M175" s="4">
        <f>IF(G175 - F175&gt;0, (G175 - F175) * 24, 0)</f>
        <v>0</v>
      </c>
      <c r="N175" s="4">
        <f xml:space="preserve"> (M175 - S175)</f>
        <v>0</v>
      </c>
      <c r="O175" s="4">
        <f>IF(G175 - I175&gt;0, (G175 - I175) * 24, 0)</f>
        <v>0</v>
      </c>
      <c r="S175" s="4">
        <f>IF(Q175 - P175&gt;0, (Q175 - P175) * 24, 0)</f>
        <v>0</v>
      </c>
      <c r="T175" s="4">
        <f>IF(S175 - J175&gt;0, (S175 - J175), 0)</f>
        <v>0</v>
      </c>
    </row>
    <row r="176" spans="2:26">
      <c r="B176" s="2">
        <v>45842</v>
      </c>
      <c r="C176" s="1" t="s">
        <v>27</v>
      </c>
      <c r="D176" s="1" t="s">
        <v>80</v>
      </c>
      <c r="F176" s="3">
        <v>45842.330301944443</v>
      </c>
      <c r="G176" s="3">
        <v>45842.705375347221</v>
      </c>
      <c r="H176" s="3">
        <v>45842.333333333336</v>
      </c>
      <c r="I176" s="3">
        <v>45842.708333333336</v>
      </c>
      <c r="J176" s="4">
        <v>1</v>
      </c>
      <c r="K176" s="4">
        <f xml:space="preserve"> (L176 - J176)</f>
        <v>8</v>
      </c>
      <c r="L176" s="4">
        <f>IF(I176 - H176&gt;0, (I176 - H176) * 24, 0)</f>
        <v>9</v>
      </c>
      <c r="M176" s="4">
        <f>IF(G176 - F176&gt;0, (G176 - F176) * 24, 0)</f>
        <v>9.0017616666737013</v>
      </c>
      <c r="N176" s="4">
        <f xml:space="preserve"> (M176 - S176)</f>
        <v>9.0017616666737013</v>
      </c>
      <c r="O176" s="4">
        <f>IF(G176 - I176&gt;0, (G176 - I176) * 24, 0)</f>
        <v>0</v>
      </c>
      <c r="S176" s="4">
        <f>IF(Q176 - P176&gt;0, (Q176 - P176) * 24, 0)</f>
        <v>0</v>
      </c>
      <c r="T176" s="4">
        <f>IF(S176 - J176&gt;0, (S176 - J176), 0)</f>
        <v>0</v>
      </c>
      <c r="Z176" s="1" t="s">
        <v>57</v>
      </c>
    </row>
    <row r="177" spans="2:35">
      <c r="B177" s="2">
        <v>45842</v>
      </c>
      <c r="C177" s="1" t="s">
        <v>26</v>
      </c>
      <c r="D177" s="1" t="s">
        <v>81</v>
      </c>
      <c r="F177" s="3">
        <v>45842.336010833336</v>
      </c>
      <c r="G177" s="3">
        <v>45842.50319693287</v>
      </c>
      <c r="H177" s="3">
        <v>45842.333333333336</v>
      </c>
      <c r="I177" s="3">
        <v>45842.708333333336</v>
      </c>
      <c r="J177" s="4">
        <v>1</v>
      </c>
      <c r="K177" s="4">
        <f xml:space="preserve"> (L177 - J177)</f>
        <v>8</v>
      </c>
      <c r="L177" s="4">
        <f>IF(I177 - H177&gt;0, (I177 - H177) * 24, 0)</f>
        <v>9</v>
      </c>
      <c r="M177" s="4">
        <f>IF(G177 - F177&gt;0, (G177 - F177) * 24, 0)</f>
        <v>4.0124663888127543</v>
      </c>
      <c r="N177" s="4">
        <f xml:space="preserve"> (M177 - S177)</f>
        <v>4.0124663888127543</v>
      </c>
      <c r="O177" s="4">
        <f>IF(G177 - I177&gt;0, (G177 - I177) * 24, 0)</f>
        <v>0</v>
      </c>
      <c r="S177" s="4">
        <f>IF(Q177 - P177&gt;0, (Q177 - P177) * 24, 0)</f>
        <v>0</v>
      </c>
      <c r="T177" s="4">
        <f>IF(S177 - J177&gt;0, (S177 - J177), 0)</f>
        <v>0</v>
      </c>
      <c r="Z177" s="1" t="s">
        <v>57</v>
      </c>
    </row>
    <row r="178" spans="2:35">
      <c r="B178" s="2">
        <v>45842</v>
      </c>
      <c r="D178" s="1" t="s">
        <v>82</v>
      </c>
      <c r="F178" s="3">
        <v>45842.50330074074</v>
      </c>
      <c r="G178" s="3">
        <v>45845.357273807873</v>
      </c>
      <c r="K178" s="4">
        <f xml:space="preserve"> (L178 - J178)</f>
        <v>0</v>
      </c>
      <c r="L178" s="4">
        <f>IF(I178 - H178&gt;0, (I178 - H178) * 24, 0)</f>
        <v>0</v>
      </c>
      <c r="M178" s="4">
        <f>IF(G178 - F178&gt;0, (G178 - F178) * 24, 0)</f>
        <v>68.495353611186147</v>
      </c>
      <c r="N178" s="4">
        <f xml:space="preserve"> (M178 - S178)</f>
        <v>68.495353611186147</v>
      </c>
      <c r="O178" s="4">
        <f>IF(G178 - I178&gt;0, (G178 - I178) * 24, 0)</f>
        <v>1100288.574571389</v>
      </c>
      <c r="S178" s="4">
        <f>IF(Q178 - P178&gt;0, (Q178 - P178) * 24, 0)</f>
        <v>0</v>
      </c>
      <c r="T178" s="4">
        <f>IF(S178 - J178&gt;0, (S178 - J178), 0)</f>
        <v>0</v>
      </c>
      <c r="Z178" s="1" t="s">
        <v>57</v>
      </c>
    </row>
    <row r="179" spans="2:35">
      <c r="B179" s="2">
        <v>45842</v>
      </c>
      <c r="C179" s="1" t="s">
        <v>26</v>
      </c>
      <c r="D179" s="1" t="s">
        <v>83</v>
      </c>
      <c r="H179" s="3">
        <v>45842.333333333336</v>
      </c>
      <c r="I179" s="3">
        <v>45842.708333333336</v>
      </c>
      <c r="J179" s="4">
        <v>1</v>
      </c>
      <c r="K179" s="4">
        <f xml:space="preserve"> (L179 - J179)</f>
        <v>8</v>
      </c>
      <c r="L179" s="4">
        <f>IF(I179 - H179&gt;0, (I179 - H179) * 24, 0)</f>
        <v>9</v>
      </c>
      <c r="M179" s="4">
        <f>IF(G179 - F179&gt;0, (G179 - F179) * 24, 0)</f>
        <v>0</v>
      </c>
      <c r="N179" s="4">
        <f xml:space="preserve"> (M179 - S179)</f>
        <v>0</v>
      </c>
      <c r="O179" s="4">
        <f>IF(G179 - I179&gt;0, (G179 - I179) * 24, 0)</f>
        <v>0</v>
      </c>
      <c r="S179" s="4">
        <f>IF(Q179 - P179&gt;0, (Q179 - P179) * 24, 0)</f>
        <v>0</v>
      </c>
      <c r="T179" s="4">
        <f>IF(S179 - J179&gt;0, (S179 - J179), 0)</f>
        <v>0</v>
      </c>
    </row>
    <row r="180" spans="2:35">
      <c r="B180" s="2">
        <v>45842</v>
      </c>
      <c r="C180" s="1" t="s">
        <v>26</v>
      </c>
      <c r="D180" s="1" t="s">
        <v>84</v>
      </c>
      <c r="H180" s="3">
        <v>45842.333333333336</v>
      </c>
      <c r="I180" s="3">
        <v>45842.708333333336</v>
      </c>
      <c r="J180" s="4">
        <v>1</v>
      </c>
      <c r="K180" s="4">
        <f xml:space="preserve"> (L180 - J180)</f>
        <v>8</v>
      </c>
      <c r="L180" s="4">
        <f>IF(I180 - H180&gt;0, (I180 - H180) * 24, 0)</f>
        <v>9</v>
      </c>
      <c r="M180" s="4">
        <f>IF(G180 - F180&gt;0, (G180 - F180) * 24, 0)</f>
        <v>0</v>
      </c>
      <c r="N180" s="4">
        <f xml:space="preserve"> (M180 - S180)</f>
        <v>0</v>
      </c>
      <c r="O180" s="4">
        <f>IF(G180 - I180&gt;0, (G180 - I180) * 24, 0)</f>
        <v>0</v>
      </c>
      <c r="S180" s="4">
        <f>IF(Q180 - P180&gt;0, (Q180 - P180) * 24, 0)</f>
        <v>0</v>
      </c>
      <c r="T180" s="4">
        <f>IF(S180 - J180&gt;0, (S180 - J180), 0)</f>
        <v>0</v>
      </c>
    </row>
    <row r="181" spans="2:35">
      <c r="B181" s="2">
        <v>45842</v>
      </c>
      <c r="C181" s="1" t="s">
        <v>26</v>
      </c>
      <c r="D181" s="1" t="s">
        <v>85</v>
      </c>
      <c r="H181" s="3">
        <v>45842.333333333336</v>
      </c>
      <c r="I181" s="3">
        <v>45842.708333333336</v>
      </c>
      <c r="J181" s="4">
        <v>1</v>
      </c>
      <c r="K181" s="4">
        <f xml:space="preserve"> (L181 - J181)</f>
        <v>8</v>
      </c>
      <c r="L181" s="4">
        <f>IF(I181 - H181&gt;0, (I181 - H181) * 24, 0)</f>
        <v>9</v>
      </c>
      <c r="M181" s="4">
        <f>IF(G181 - F181&gt;0, (G181 - F181) * 24, 0)</f>
        <v>0</v>
      </c>
      <c r="N181" s="4">
        <f xml:space="preserve"> (M181 - S181)</f>
        <v>0</v>
      </c>
      <c r="O181" s="4">
        <f>IF(G181 - I181&gt;0, (G181 - I181) * 24, 0)</f>
        <v>0</v>
      </c>
      <c r="S181" s="4">
        <f>IF(Q181 - P181&gt;0, (Q181 - P181) * 24, 0)</f>
        <v>0</v>
      </c>
      <c r="T181" s="4">
        <f>IF(S181 - J181&gt;0, (S181 - J181), 0)</f>
        <v>0</v>
      </c>
    </row>
    <row r="182" spans="2:35">
      <c r="B182" s="2">
        <v>45842</v>
      </c>
      <c r="C182" s="1" t="s">
        <v>26</v>
      </c>
      <c r="D182" s="1" t="s">
        <v>86</v>
      </c>
      <c r="F182" s="3">
        <v>45842.333565810186</v>
      </c>
      <c r="G182" s="3">
        <v>45842.563108506947</v>
      </c>
      <c r="H182" s="3">
        <v>45842.333333333336</v>
      </c>
      <c r="I182" s="3">
        <v>45842.708333333336</v>
      </c>
      <c r="J182" s="4">
        <v>1</v>
      </c>
      <c r="K182" s="4">
        <f xml:space="preserve"> (L182 - J182)</f>
        <v>8</v>
      </c>
      <c r="L182" s="4">
        <f>IF(I182 - H182&gt;0, (I182 - H182) * 24, 0)</f>
        <v>9</v>
      </c>
      <c r="M182" s="4">
        <f>IF(G182 - F182&gt;0, (G182 - F182) * 24, 0)</f>
        <v>5.5090247222688049</v>
      </c>
      <c r="N182" s="4">
        <f xml:space="preserve"> (M182 - S182)</f>
        <v>5.2574830556404777</v>
      </c>
      <c r="O182" s="4">
        <f>IF(G182 - I182&gt;0, (G182 - I182) * 24, 0)</f>
        <v>0</v>
      </c>
      <c r="P182" s="3">
        <v>45842.385523668985</v>
      </c>
      <c r="Q182" s="3">
        <v>45842.396004571761</v>
      </c>
      <c r="S182" s="4">
        <f>IF(Q182 - P182&gt;0, (Q182 - P182) * 24, 0)</f>
        <v>0.25154166662832722</v>
      </c>
      <c r="T182" s="4">
        <f>IF(S182 - J182&gt;0, (S182 - J182), 0)</f>
        <v>0</v>
      </c>
      <c r="Z182" s="1" t="s">
        <v>57</v>
      </c>
    </row>
    <row r="183" spans="2:35">
      <c r="B183" s="2">
        <v>45842</v>
      </c>
      <c r="C183" s="1" t="s">
        <v>26</v>
      </c>
      <c r="D183" s="1" t="s">
        <v>87</v>
      </c>
      <c r="F183" s="3">
        <v>45842.465030162035</v>
      </c>
      <c r="G183" s="3">
        <v>45842.833730740742</v>
      </c>
      <c r="H183" s="3">
        <v>45842.458333333336</v>
      </c>
      <c r="I183" s="3">
        <v>45842.833333333336</v>
      </c>
      <c r="J183" s="4">
        <v>1</v>
      </c>
      <c r="K183" s="4">
        <f xml:space="preserve"> (L183 - J183)</f>
        <v>8</v>
      </c>
      <c r="L183" s="4">
        <f>IF(I183 - H183&gt;0, (I183 - H183) * 24, 0)</f>
        <v>9</v>
      </c>
      <c r="M183" s="4">
        <f>IF(G183 - F183&gt;0, (G183 - F183) * 24, 0)</f>
        <v>8.8488138889661059</v>
      </c>
      <c r="N183" s="4">
        <f xml:space="preserve"> (M183 - S183)</f>
        <v>8.5334688890143298</v>
      </c>
      <c r="O183" s="4">
        <f>IF(G183 - I183&gt;0, (G183 - I183) * 24, 0)</f>
        <v>9.537777747027576E-3</v>
      </c>
      <c r="P183" s="3">
        <v>45842.510825439815</v>
      </c>
      <c r="Q183" s="3">
        <v>45842.523964814813</v>
      </c>
      <c r="S183" s="4">
        <f>IF(Q183 - P183&gt;0, (Q183 - P183) * 24, 0)</f>
        <v>0.31534499995177612</v>
      </c>
      <c r="T183" s="4">
        <f>IF(S183 - J183&gt;0, (S183 - J183), 0)</f>
        <v>0</v>
      </c>
      <c r="Z183" s="1" t="s">
        <v>57</v>
      </c>
    </row>
    <row r="184" spans="2:35">
      <c r="B184" s="2">
        <v>45842</v>
      </c>
      <c r="D184" s="1" t="s">
        <v>88</v>
      </c>
      <c r="K184" s="4">
        <f xml:space="preserve"> (L184 - J184)</f>
        <v>0</v>
      </c>
      <c r="L184" s="4">
        <f>IF(I184 - H184&gt;0, (I184 - H184) * 24, 0)</f>
        <v>0</v>
      </c>
      <c r="M184" s="4">
        <f>IF(G184 - F184&gt;0, (G184 - F184) * 24, 0)</f>
        <v>0</v>
      </c>
      <c r="N184" s="4">
        <f xml:space="preserve"> (M184 - S184)</f>
        <v>-0.28387444443069398</v>
      </c>
      <c r="O184" s="4">
        <f>IF(G184 - I184&gt;0, (G184 - I184) * 24, 0)</f>
        <v>0</v>
      </c>
      <c r="P184" s="3">
        <v>45842.761849120368</v>
      </c>
      <c r="Q184" s="3">
        <v>45842.77367722222</v>
      </c>
      <c r="S184" s="4">
        <f>IF(Q184 - P184&gt;0, (Q184 - P184) * 24, 0)</f>
        <v>0.28387444443069398</v>
      </c>
      <c r="T184" s="4">
        <f>IF(S184 - J184&gt;0, (S184 - J184), 0)</f>
        <v>0.28387444443069398</v>
      </c>
    </row>
    <row r="185" spans="2:35">
      <c r="B185" s="2">
        <v>45842</v>
      </c>
      <c r="D185" s="1" t="s">
        <v>89</v>
      </c>
      <c r="K185" s="4">
        <f xml:space="preserve"> (L185 - J185)</f>
        <v>0</v>
      </c>
      <c r="L185" s="4">
        <f>IF(I185 - H185&gt;0, (I185 - H185) * 24, 0)</f>
        <v>0</v>
      </c>
      <c r="M185" s="4">
        <f>IF(G185 - F185&gt;0, (G185 - F185) * 24, 0)</f>
        <v>0</v>
      </c>
      <c r="N185" s="4">
        <f xml:space="preserve"> (M185 - S185)</f>
        <v>0</v>
      </c>
      <c r="O185" s="4">
        <f>IF(G185 - I185&gt;0, (G185 - I185) * 24, 0)</f>
        <v>0</v>
      </c>
      <c r="S185" s="4">
        <f>IF(Q185 - P185&gt;0, (Q185 - P185) * 24, 0)</f>
        <v>0</v>
      </c>
      <c r="T185" s="4">
        <f>IF(S185 - J185&gt;0, (S185 - J185), 0)</f>
        <v>0</v>
      </c>
      <c r="AI185" s="1">
        <v>24</v>
      </c>
    </row>
    <row r="186" spans="2:35">
      <c r="B186" s="2">
        <v>45842</v>
      </c>
      <c r="C186" s="1" t="s">
        <v>28</v>
      </c>
      <c r="D186" s="1" t="s">
        <v>90</v>
      </c>
      <c r="F186" s="3">
        <v>45842.460446689816</v>
      </c>
      <c r="G186" s="3">
        <v>45845.459261400465</v>
      </c>
      <c r="H186" s="3">
        <v>45842.458333333336</v>
      </c>
      <c r="I186" s="3">
        <v>45842.833333333336</v>
      </c>
      <c r="J186" s="4">
        <v>1</v>
      </c>
      <c r="K186" s="4">
        <f xml:space="preserve"> (L186 - J186)</f>
        <v>8</v>
      </c>
      <c r="L186" s="4">
        <f>IF(I186 - H186&gt;0, (I186 - H186) * 24, 0)</f>
        <v>9</v>
      </c>
      <c r="M186" s="4">
        <f>IF(G186 - F186&gt;0, (G186 - F186) * 24, 0)</f>
        <v>71.97155305556953</v>
      </c>
      <c r="N186" s="4">
        <f xml:space="preserve"> (M186 - S186)</f>
        <v>71.691187500022352</v>
      </c>
      <c r="O186" s="4">
        <f>IF(G186 - I186&gt;0, (G186 - I186) * 24, 0)</f>
        <v>63.022273611102719</v>
      </c>
      <c r="P186" s="3">
        <v>45842.534402291669</v>
      </c>
      <c r="Q186" s="3">
        <v>45842.546084189817</v>
      </c>
      <c r="S186" s="4">
        <f>IF(Q186 - P186&gt;0, (Q186 - P186) * 24, 0)</f>
        <v>0.28036555554717779</v>
      </c>
      <c r="T186" s="4">
        <f>IF(S186 - J186&gt;0, (S186 - J186), 0)</f>
        <v>0</v>
      </c>
      <c r="Z186" s="1" t="s">
        <v>57</v>
      </c>
    </row>
    <row r="187" spans="2:35">
      <c r="B187" s="2">
        <v>45842</v>
      </c>
      <c r="D187" s="1" t="s">
        <v>91</v>
      </c>
      <c r="K187" s="4">
        <f xml:space="preserve"> (L187 - J187)</f>
        <v>0</v>
      </c>
      <c r="L187" s="4">
        <f>IF(I187 - H187&gt;0, (I187 - H187) * 24, 0)</f>
        <v>0</v>
      </c>
      <c r="M187" s="4">
        <f>IF(G187 - F187&gt;0, (G187 - F187) * 24, 0)</f>
        <v>0</v>
      </c>
      <c r="N187" s="4">
        <f xml:space="preserve"> (M187 - S187)</f>
        <v>-0.24253638891968876</v>
      </c>
      <c r="O187" s="4">
        <f>IF(G187 - I187&gt;0, (G187 - I187) * 24, 0)</f>
        <v>0</v>
      </c>
      <c r="P187" s="3">
        <v>45842.736576990741</v>
      </c>
      <c r="Q187" s="3">
        <v>45842.746682673613</v>
      </c>
      <c r="S187" s="4">
        <f>IF(Q187 - P187&gt;0, (Q187 - P187) * 24, 0)</f>
        <v>0.24253638891968876</v>
      </c>
      <c r="T187" s="4">
        <f>IF(S187 - J187&gt;0, (S187 - J187), 0)</f>
        <v>0.24253638891968876</v>
      </c>
    </row>
    <row r="188" spans="2:35">
      <c r="B188" s="2">
        <v>45842</v>
      </c>
      <c r="C188" s="1" t="s">
        <v>28</v>
      </c>
      <c r="D188" s="1" t="s">
        <v>13</v>
      </c>
      <c r="F188" s="3">
        <v>45842.33652675926</v>
      </c>
      <c r="G188" s="3">
        <v>45845.335551782409</v>
      </c>
      <c r="H188" s="3">
        <v>45842.333333333336</v>
      </c>
      <c r="I188" s="3">
        <v>45842.708333333336</v>
      </c>
      <c r="J188" s="4">
        <v>1</v>
      </c>
      <c r="K188" s="4">
        <f xml:space="preserve"> (L188 - J188)</f>
        <v>8</v>
      </c>
      <c r="L188" s="4">
        <f>IF(I188 - H188&gt;0, (I188 - H188) * 24, 0)</f>
        <v>9</v>
      </c>
      <c r="M188" s="4">
        <f>IF(G188 - F188&gt;0, (G188 - F188) * 24, 0)</f>
        <v>71.976600555586629</v>
      </c>
      <c r="N188" s="4">
        <f xml:space="preserve"> (M188 - S188)</f>
        <v>71.976600555586629</v>
      </c>
      <c r="O188" s="4">
        <f>IF(G188 - I188&gt;0, (G188 - I188) * 24, 0)</f>
        <v>63.053242777765263</v>
      </c>
      <c r="S188" s="4">
        <f>IF(Q188 - P188&gt;0, (Q188 - P188) * 24, 0)</f>
        <v>0</v>
      </c>
      <c r="T188" s="4">
        <f>IF(S188 - J188&gt;0, (S188 - J188), 0)</f>
        <v>0</v>
      </c>
      <c r="Z188" s="1" t="s">
        <v>57</v>
      </c>
    </row>
    <row r="189" spans="2:35">
      <c r="B189" s="2">
        <v>45842</v>
      </c>
      <c r="C189" s="1" t="s">
        <v>28</v>
      </c>
      <c r="D189" s="1" t="s">
        <v>92</v>
      </c>
      <c r="F189" s="3">
        <v>45842.458414756948</v>
      </c>
      <c r="G189" s="3">
        <v>45843.458136238427</v>
      </c>
      <c r="H189" s="3">
        <v>45842.458333333336</v>
      </c>
      <c r="I189" s="3">
        <v>45842.833333333336</v>
      </c>
      <c r="J189" s="4">
        <v>1</v>
      </c>
      <c r="K189" s="4">
        <f xml:space="preserve"> (L189 - J189)</f>
        <v>8</v>
      </c>
      <c r="L189" s="4">
        <f>IF(I189 - H189&gt;0, (I189 - H189) * 24, 0)</f>
        <v>9</v>
      </c>
      <c r="M189" s="4">
        <f>IF(G189 - F189&gt;0, (G189 - F189) * 24, 0)</f>
        <v>23.993315555504523</v>
      </c>
      <c r="N189" s="4">
        <f xml:space="preserve"> (M189 - S189)</f>
        <v>23.74160499998834</v>
      </c>
      <c r="O189" s="4">
        <f>IF(G189 - I189&gt;0, (G189 - I189) * 24, 0)</f>
        <v>14.995269722188823</v>
      </c>
      <c r="P189" s="3">
        <v>45842.578607129632</v>
      </c>
      <c r="Q189" s="3">
        <v>45842.589095069445</v>
      </c>
      <c r="S189" s="4">
        <f>IF(Q189 - P189&gt;0, (Q189 - P189) * 24, 0)</f>
        <v>0.25171055551618338</v>
      </c>
      <c r="T189" s="4">
        <f>IF(S189 - J189&gt;0, (S189 - J189), 0)</f>
        <v>0</v>
      </c>
      <c r="Z189" s="1" t="s">
        <v>57</v>
      </c>
    </row>
    <row r="190" spans="2:35">
      <c r="B190" s="2">
        <v>45842</v>
      </c>
      <c r="D190" s="1" t="s">
        <v>93</v>
      </c>
      <c r="K190" s="4">
        <f xml:space="preserve"> (L190 - J190)</f>
        <v>0</v>
      </c>
      <c r="L190" s="4">
        <f>IF(I190 - H190&gt;0, (I190 - H190) * 24, 0)</f>
        <v>0</v>
      </c>
      <c r="M190" s="4">
        <f>IF(G190 - F190&gt;0, (G190 - F190) * 24, 0)</f>
        <v>0</v>
      </c>
      <c r="N190" s="4">
        <f xml:space="preserve"> (M190 - S190)</f>
        <v>-1.0161516666412354</v>
      </c>
      <c r="O190" s="4">
        <f>IF(G190 - I190&gt;0, (G190 - I190) * 24, 0)</f>
        <v>0</v>
      </c>
      <c r="P190" s="3">
        <v>45842.673951643519</v>
      </c>
      <c r="Q190" s="3">
        <v>45842.716291296296</v>
      </c>
      <c r="S190" s="4">
        <f>IF(Q190 - P190&gt;0, (Q190 - P190) * 24, 0)</f>
        <v>1.0161516666412354</v>
      </c>
      <c r="T190" s="4">
        <f>IF(S190 - J190&gt;0, (S190 - J190), 0)</f>
        <v>1.0161516666412354</v>
      </c>
    </row>
    <row r="191" spans="2:35">
      <c r="B191" s="2">
        <v>45842</v>
      </c>
      <c r="C191" s="1" t="s">
        <v>28</v>
      </c>
      <c r="D191" s="1" t="s">
        <v>94</v>
      </c>
      <c r="F191" s="3">
        <v>45842.454898101852</v>
      </c>
      <c r="G191" s="3">
        <v>45842.833785034723</v>
      </c>
      <c r="H191" s="3">
        <v>45842.458333333336</v>
      </c>
      <c r="I191" s="3">
        <v>45842.833333333336</v>
      </c>
      <c r="J191" s="4">
        <v>1</v>
      </c>
      <c r="K191" s="4">
        <f xml:space="preserve"> (L191 - J191)</f>
        <v>8</v>
      </c>
      <c r="L191" s="4">
        <f>IF(I191 - H191&gt;0, (I191 - H191) * 24, 0)</f>
        <v>9</v>
      </c>
      <c r="M191" s="4">
        <f>IF(G191 - F191&gt;0, (G191 - F191) * 24, 0)</f>
        <v>9.093286388902925</v>
      </c>
      <c r="N191" s="4">
        <f xml:space="preserve"> (M191 - S191)</f>
        <v>8.8457541667157784</v>
      </c>
      <c r="O191" s="4">
        <f>IF(G191 - I191&gt;0, (G191 - I191) * 24, 0)</f>
        <v>1.0840833303518593E-2</v>
      </c>
      <c r="P191" s="3">
        <v>45842.553745567129</v>
      </c>
      <c r="Q191" s="3">
        <v>45842.56405940972</v>
      </c>
      <c r="S191" s="4">
        <f>IF(Q191 - P191&gt;0, (Q191 - P191) * 24, 0)</f>
        <v>0.24753222218714654</v>
      </c>
      <c r="T191" s="4">
        <f>IF(S191 - J191&gt;0, (S191 - J191), 0)</f>
        <v>0</v>
      </c>
      <c r="Z191" s="1" t="s">
        <v>57</v>
      </c>
    </row>
    <row r="192" spans="2:35">
      <c r="B192" s="2">
        <v>45842</v>
      </c>
      <c r="D192" s="1" t="s">
        <v>95</v>
      </c>
      <c r="K192" s="4">
        <f xml:space="preserve"> (L192 - J192)</f>
        <v>0</v>
      </c>
      <c r="L192" s="4">
        <f>IF(I192 - H192&gt;0, (I192 - H192) * 24, 0)</f>
        <v>0</v>
      </c>
      <c r="M192" s="4">
        <f>IF(G192 - F192&gt;0, (G192 - F192) * 24, 0)</f>
        <v>0</v>
      </c>
      <c r="N192" s="4">
        <f xml:space="preserve"> (M192 - S192)</f>
        <v>-0.26224222214659676</v>
      </c>
      <c r="O192" s="4">
        <f>IF(G192 - I192&gt;0, (G192 - I192) * 24, 0)</f>
        <v>0</v>
      </c>
      <c r="P192" s="3">
        <v>45842.739754178241</v>
      </c>
      <c r="Q192" s="3">
        <v>45842.750680937497</v>
      </c>
      <c r="S192" s="4">
        <f>IF(Q192 - P192&gt;0, (Q192 - P192) * 24, 0)</f>
        <v>0.26224222214659676</v>
      </c>
      <c r="T192" s="4">
        <f>IF(S192 - J192&gt;0, (S192 - J192), 0)</f>
        <v>0.26224222214659676</v>
      </c>
    </row>
    <row r="193" spans="2:33">
      <c r="B193" s="2">
        <v>45842</v>
      </c>
      <c r="C193" s="1" t="s">
        <v>29</v>
      </c>
      <c r="D193" s="1" t="s">
        <v>96</v>
      </c>
      <c r="H193" s="3">
        <v>45842.458333333336</v>
      </c>
      <c r="I193" s="3">
        <v>45842.833333333336</v>
      </c>
      <c r="J193" s="4">
        <v>1</v>
      </c>
      <c r="K193" s="4">
        <f xml:space="preserve"> (L193 - J193)</f>
        <v>8</v>
      </c>
      <c r="L193" s="4">
        <f>IF(I193 - H193&gt;0, (I193 - H193) * 24, 0)</f>
        <v>9</v>
      </c>
      <c r="M193" s="4">
        <f>IF(G193 - F193&gt;0, (G193 - F193) * 24, 0)</f>
        <v>0</v>
      </c>
      <c r="N193" s="4">
        <f xml:space="preserve"> (M193 - S193)</f>
        <v>0</v>
      </c>
      <c r="O193" s="4">
        <f>IF(G193 - I193&gt;0, (G193 - I193) * 24, 0)</f>
        <v>0</v>
      </c>
      <c r="S193" s="4">
        <f>IF(Q193 - P193&gt;0, (Q193 - P193) * 24, 0)</f>
        <v>0</v>
      </c>
      <c r="T193" s="4">
        <f>IF(S193 - J193&gt;0, (S193 - J193), 0)</f>
        <v>0</v>
      </c>
    </row>
    <row r="194" spans="2:33">
      <c r="B194" s="2">
        <v>45842</v>
      </c>
      <c r="C194" s="1" t="s">
        <v>29</v>
      </c>
      <c r="D194" s="1" t="s">
        <v>97</v>
      </c>
      <c r="F194" s="3">
        <v>45842.493053182872</v>
      </c>
      <c r="G194" s="3">
        <v>45842.553830324076</v>
      </c>
      <c r="H194" s="3">
        <v>45842.5</v>
      </c>
      <c r="I194" s="3">
        <v>45842.666666666664</v>
      </c>
      <c r="J194" s="4">
        <v>0</v>
      </c>
      <c r="K194" s="4">
        <f xml:space="preserve"> (L194 - J194)</f>
        <v>3.9999999999417923</v>
      </c>
      <c r="L194" s="4">
        <f>IF(I194 - H194&gt;0, (I194 - H194) * 24, 0)</f>
        <v>3.9999999999417923</v>
      </c>
      <c r="M194" s="4">
        <f>IF(G194 - F194&gt;0, (G194 - F194) * 24, 0)</f>
        <v>1.4586513888789341</v>
      </c>
      <c r="N194" s="4">
        <f xml:space="preserve"> (M194 - S194)</f>
        <v>1.4586513888789341</v>
      </c>
      <c r="O194" s="4">
        <f>IF(G194 - I194&gt;0, (G194 - I194) * 24, 0)</f>
        <v>0</v>
      </c>
      <c r="S194" s="4">
        <f>IF(Q194 - P194&gt;0, (Q194 - P194) * 24, 0)</f>
        <v>0</v>
      </c>
      <c r="T194" s="4">
        <f>IF(S194 - J194&gt;0, (S194 - J194), 0)</f>
        <v>0</v>
      </c>
      <c r="Z194" s="1" t="s">
        <v>57</v>
      </c>
    </row>
    <row r="195" spans="2:33">
      <c r="B195" s="2">
        <v>45842</v>
      </c>
      <c r="D195" s="1" t="s">
        <v>98</v>
      </c>
      <c r="K195" s="4">
        <f xml:space="preserve"> (L195 - J195)</f>
        <v>0</v>
      </c>
      <c r="L195" s="4">
        <f>IF(I195 - H195&gt;0, (I195 - H195) * 24, 0)</f>
        <v>0</v>
      </c>
      <c r="M195" s="4">
        <f>IF(G195 - F195&gt;0, (G195 - F195) * 24, 0)</f>
        <v>0</v>
      </c>
      <c r="N195" s="4">
        <f xml:space="preserve"> (M195 - S195)</f>
        <v>0</v>
      </c>
      <c r="O195" s="4">
        <f>IF(G195 - I195&gt;0, (G195 - I195) * 24, 0)</f>
        <v>0</v>
      </c>
      <c r="S195" s="4">
        <f>IF(Q195 - P195&gt;0, (Q195 - P195) * 24, 0)</f>
        <v>0</v>
      </c>
      <c r="T195" s="4">
        <f>IF(S195 - J195&gt;0, (S195 - J195), 0)</f>
        <v>0</v>
      </c>
      <c r="AF195" s="1">
        <v>24</v>
      </c>
    </row>
    <row r="196" spans="2:33">
      <c r="B196" s="2">
        <v>45842</v>
      </c>
      <c r="C196" s="1" t="s">
        <v>29</v>
      </c>
      <c r="D196" s="1" t="s">
        <v>99</v>
      </c>
      <c r="F196" s="3">
        <v>45842.456444699077</v>
      </c>
      <c r="G196" s="3">
        <v>45842.834001446761</v>
      </c>
      <c r="H196" s="3">
        <v>45842.458333333336</v>
      </c>
      <c r="I196" s="3">
        <v>45842.833333333336</v>
      </c>
      <c r="J196" s="4">
        <v>1</v>
      </c>
      <c r="K196" s="4">
        <f xml:space="preserve"> (L196 - J196)</f>
        <v>8</v>
      </c>
      <c r="L196" s="4">
        <f>IF(I196 - H196&gt;0, (I196 - H196) * 24, 0)</f>
        <v>9</v>
      </c>
      <c r="M196" s="4">
        <f>IF(G196 - F196&gt;0, (G196 - F196) * 24, 0)</f>
        <v>9.0613619444193318</v>
      </c>
      <c r="N196" s="4">
        <f xml:space="preserve"> (M196 - S196)</f>
        <v>8.9031013888888992</v>
      </c>
      <c r="O196" s="4">
        <f>IF(G196 - I196&gt;0, (G196 - I196) * 24, 0)</f>
        <v>1.6034722211770713E-2</v>
      </c>
      <c r="P196" s="3">
        <v>45842.513027962967</v>
      </c>
      <c r="Q196" s="3">
        <v>45842.51962215278</v>
      </c>
      <c r="S196" s="4">
        <f>IF(Q196 - P196&gt;0, (Q196 - P196) * 24, 0)</f>
        <v>0.15826055553043261</v>
      </c>
      <c r="T196" s="4">
        <f>IF(S196 - J196&gt;0, (S196 - J196), 0)</f>
        <v>0</v>
      </c>
      <c r="Z196" s="1" t="s">
        <v>57</v>
      </c>
    </row>
    <row r="197" spans="2:33">
      <c r="B197" s="2">
        <v>45842</v>
      </c>
      <c r="D197" s="1" t="s">
        <v>100</v>
      </c>
      <c r="K197" s="4">
        <f xml:space="preserve"> (L197 - J197)</f>
        <v>0</v>
      </c>
      <c r="L197" s="4">
        <f>IF(I197 - H197&gt;0, (I197 - H197) * 24, 0)</f>
        <v>0</v>
      </c>
      <c r="M197" s="4">
        <f>IF(G197 - F197&gt;0, (G197 - F197) * 24, 0)</f>
        <v>0</v>
      </c>
      <c r="N197" s="4">
        <f xml:space="preserve"> (M197 - S197)</f>
        <v>-0.36564222222659737</v>
      </c>
      <c r="O197" s="4">
        <f>IF(G197 - I197&gt;0, (G197 - I197) * 24, 0)</f>
        <v>0</v>
      </c>
      <c r="P197" s="3">
        <v>45842.552428599534</v>
      </c>
      <c r="Q197" s="3">
        <v>45842.567663692127</v>
      </c>
      <c r="S197" s="4">
        <f>IF(Q197 - P197&gt;0, (Q197 - P197) * 24, 0)</f>
        <v>0.36564222222659737</v>
      </c>
      <c r="T197" s="4">
        <f>IF(S197 - J197&gt;0, (S197 - J197), 0)</f>
        <v>0.36564222222659737</v>
      </c>
    </row>
    <row r="198" spans="2:33">
      <c r="B198" s="2">
        <v>45842</v>
      </c>
      <c r="C198" s="1" t="s">
        <v>29</v>
      </c>
      <c r="D198" s="1" t="s">
        <v>101</v>
      </c>
      <c r="F198" s="3">
        <v>45842.376913113425</v>
      </c>
      <c r="G198" s="3">
        <v>45842.752089050926</v>
      </c>
      <c r="H198" s="3">
        <v>45842.375</v>
      </c>
      <c r="I198" s="3">
        <v>45842.75</v>
      </c>
      <c r="J198" s="4">
        <v>1</v>
      </c>
      <c r="K198" s="4">
        <f xml:space="preserve"> (L198 - J198)</f>
        <v>8</v>
      </c>
      <c r="L198" s="4">
        <f>IF(I198 - H198&gt;0, (I198 - H198) * 24, 0)</f>
        <v>9</v>
      </c>
      <c r="M198" s="4">
        <f>IF(G198 - F198&gt;0, (G198 - F198) * 24, 0)</f>
        <v>9.0042225000215694</v>
      </c>
      <c r="N198" s="4">
        <f xml:space="preserve"> (M198 - S198)</f>
        <v>8.7868869443773292</v>
      </c>
      <c r="O198" s="4">
        <f>IF(G198 - I198&gt;0, (G198 - I198) * 24, 0)</f>
        <v>5.0137222220655531E-2</v>
      </c>
      <c r="P198" s="3">
        <v>45842.510766481479</v>
      </c>
      <c r="Q198" s="3">
        <v>45842.51982212963</v>
      </c>
      <c r="S198" s="4">
        <f>IF(Q198 - P198&gt;0, (Q198 - P198) * 24, 0)</f>
        <v>0.21733555564424023</v>
      </c>
      <c r="T198" s="4">
        <f>IF(S198 - J198&gt;0, (S198 - J198), 0)</f>
        <v>0</v>
      </c>
      <c r="Z198" s="1" t="s">
        <v>57</v>
      </c>
    </row>
    <row r="199" spans="2:33">
      <c r="B199" s="2">
        <v>45842</v>
      </c>
      <c r="D199" s="1" t="s">
        <v>102</v>
      </c>
      <c r="K199" s="4">
        <f xml:space="preserve"> (L199 - J199)</f>
        <v>0</v>
      </c>
      <c r="L199" s="4">
        <f>IF(I199 - H199&gt;0, (I199 - H199) * 24, 0)</f>
        <v>0</v>
      </c>
      <c r="M199" s="4">
        <f>IF(G199 - F199&gt;0, (G199 - F199) * 24, 0)</f>
        <v>0</v>
      </c>
      <c r="N199" s="4">
        <f xml:space="preserve"> (M199 - S199)</f>
        <v>-0.22954583336832002</v>
      </c>
      <c r="O199" s="4">
        <f>IF(G199 - I199&gt;0, (G199 - I199) * 24, 0)</f>
        <v>0</v>
      </c>
      <c r="P199" s="3">
        <v>45842.72122871528</v>
      </c>
      <c r="Q199" s="3">
        <v>45842.730793125003</v>
      </c>
      <c r="S199" s="4">
        <f>IF(Q199 - P199&gt;0, (Q199 - P199) * 24, 0)</f>
        <v>0.22954583336832002</v>
      </c>
      <c r="T199" s="4">
        <f>IF(S199 - J199&gt;0, (S199 - J199), 0)</f>
        <v>0.22954583336832002</v>
      </c>
    </row>
    <row r="200" spans="2:33">
      <c r="B200" s="2">
        <v>45842</v>
      </c>
      <c r="C200" s="1" t="s">
        <v>29</v>
      </c>
      <c r="D200" s="1" t="s">
        <v>103</v>
      </c>
      <c r="F200" s="3">
        <v>45842.334078333333</v>
      </c>
      <c r="G200" s="3">
        <v>45842.834452939816</v>
      </c>
      <c r="H200" s="3">
        <v>45842.625</v>
      </c>
      <c r="I200" s="3">
        <v>45842.791666666664</v>
      </c>
      <c r="J200" s="4">
        <v>0</v>
      </c>
      <c r="K200" s="4">
        <f xml:space="preserve"> (L200 - J200)</f>
        <v>3.9999999999417923</v>
      </c>
      <c r="L200" s="4">
        <f>IF(I200 - H200&gt;0, (I200 - H200) * 24, 0)</f>
        <v>3.9999999999417923</v>
      </c>
      <c r="M200" s="4">
        <f>IF(G200 - F200&gt;0, (G200 - F200) * 24, 0)</f>
        <v>12.00899055559421</v>
      </c>
      <c r="N200" s="4">
        <f xml:space="preserve"> (M200 - S200)</f>
        <v>11.750936111260671</v>
      </c>
      <c r="O200" s="4">
        <f>IF(G200 - I200&gt;0, (G200 - I200) * 24, 0)</f>
        <v>1.0268705556518398</v>
      </c>
      <c r="P200" s="3">
        <v>45842.395898888892</v>
      </c>
      <c r="Q200" s="3">
        <v>45842.406651157406</v>
      </c>
      <c r="S200" s="4">
        <f>IF(Q200 - P200&gt;0, (Q200 - P200) * 24, 0)</f>
        <v>0.25805444433353841</v>
      </c>
      <c r="T200" s="4">
        <f>IF(S200 - J200&gt;0, (S200 - J200), 0)</f>
        <v>0.25805444433353841</v>
      </c>
      <c r="Z200" s="1" t="s">
        <v>57</v>
      </c>
    </row>
    <row r="201" spans="2:33">
      <c r="B201" s="2">
        <v>45842</v>
      </c>
      <c r="D201" s="1" t="s">
        <v>104</v>
      </c>
      <c r="K201" s="4">
        <f xml:space="preserve"> (L201 - J201)</f>
        <v>0</v>
      </c>
      <c r="L201" s="4">
        <f>IF(I201 - H201&gt;0, (I201 - H201) * 24, 0)</f>
        <v>0</v>
      </c>
      <c r="M201" s="4">
        <f>IF(G201 - F201&gt;0, (G201 - F201) * 24, 0)</f>
        <v>0</v>
      </c>
      <c r="N201" s="4">
        <f xml:space="preserve"> (M201 - S201)</f>
        <v>-0.26723111118189991</v>
      </c>
      <c r="O201" s="4">
        <f>IF(G201 - I201&gt;0, (G201 - I201) * 24, 0)</f>
        <v>0</v>
      </c>
      <c r="P201" s="3">
        <v>45842.791934826389</v>
      </c>
      <c r="Q201" s="3">
        <v>45842.803069456022</v>
      </c>
      <c r="S201" s="4">
        <f>IF(Q201 - P201&gt;0, (Q201 - P201) * 24, 0)</f>
        <v>0.26723111118189991</v>
      </c>
      <c r="T201" s="4">
        <f>IF(S201 - J201&gt;0, (S201 - J201), 0)</f>
        <v>0.26723111118189991</v>
      </c>
    </row>
    <row r="202" spans="2:33">
      <c r="B202" s="2">
        <v>45842</v>
      </c>
      <c r="C202" s="1" t="s">
        <v>29</v>
      </c>
      <c r="D202" s="1" t="s">
        <v>105</v>
      </c>
      <c r="F202" s="3">
        <v>45842.458372546294</v>
      </c>
      <c r="G202" s="3">
        <v>45842.834265567129</v>
      </c>
      <c r="H202" s="3">
        <v>45842.458333333336</v>
      </c>
      <c r="I202" s="3">
        <v>45842.833333333336</v>
      </c>
      <c r="J202" s="4">
        <v>1</v>
      </c>
      <c r="K202" s="4">
        <f xml:space="preserve"> (L202 - J202)</f>
        <v>8</v>
      </c>
      <c r="L202" s="4">
        <f>IF(I202 - H202&gt;0, (I202 - H202) * 24, 0)</f>
        <v>9</v>
      </c>
      <c r="M202" s="4">
        <f>IF(G202 - F202&gt;0, (G202 - F202) * 24, 0)</f>
        <v>9.0214325000415556</v>
      </c>
      <c r="N202" s="4">
        <f xml:space="preserve"> (M202 - S202)</f>
        <v>8.769313333381433</v>
      </c>
      <c r="O202" s="4">
        <f>IF(G202 - I202&gt;0, (G202 - I202) * 24, 0)</f>
        <v>2.2373611049260944E-2</v>
      </c>
      <c r="P202" s="3">
        <v>45842.532781504633</v>
      </c>
      <c r="Q202" s="3">
        <v>45842.543286469911</v>
      </c>
      <c r="S202" s="4">
        <f>IF(Q202 - P202&gt;0, (Q202 - P202) * 24, 0)</f>
        <v>0.25211916666012257</v>
      </c>
      <c r="T202" s="4">
        <f>IF(S202 - J202&gt;0, (S202 - J202), 0)</f>
        <v>0</v>
      </c>
      <c r="Z202" s="1" t="s">
        <v>57</v>
      </c>
    </row>
    <row r="203" spans="2:33">
      <c r="B203" s="2">
        <v>45842</v>
      </c>
      <c r="D203" s="1" t="s">
        <v>106</v>
      </c>
      <c r="K203" s="4">
        <f xml:space="preserve"> (L203 - J203)</f>
        <v>0</v>
      </c>
      <c r="L203" s="4">
        <f>IF(I203 - H203&gt;0, (I203 - H203) * 24, 0)</f>
        <v>0</v>
      </c>
      <c r="M203" s="4">
        <f>IF(G203 - F203&gt;0, (G203 - F203) * 24, 0)</f>
        <v>0</v>
      </c>
      <c r="N203" s="4">
        <f xml:space="preserve"> (M203 - S203)</f>
        <v>-2.0345088887843303</v>
      </c>
      <c r="O203" s="4">
        <f>IF(G203 - I203&gt;0, (G203 - I203) * 24, 0)</f>
        <v>0</v>
      </c>
      <c r="P203" s="3">
        <v>45842.740355092596</v>
      </c>
      <c r="Q203" s="3">
        <v>45842.825126296295</v>
      </c>
      <c r="S203" s="4">
        <f>IF(Q203 - P203&gt;0, (Q203 - P203) * 24, 0)</f>
        <v>2.0345088887843303</v>
      </c>
      <c r="T203" s="4">
        <f>IF(S203 - J203&gt;0, (S203 - J203), 0)</f>
        <v>2.0345088887843303</v>
      </c>
    </row>
    <row r="204" spans="2:33">
      <c r="B204" s="2">
        <v>45842</v>
      </c>
      <c r="D204" s="1" t="s">
        <v>107</v>
      </c>
      <c r="K204" s="4">
        <f xml:space="preserve"> (L204 - J204)</f>
        <v>0</v>
      </c>
      <c r="L204" s="4">
        <f>IF(I204 - H204&gt;0, (I204 - H204) * 24, 0)</f>
        <v>0</v>
      </c>
      <c r="M204" s="4">
        <f>IF(G204 - F204&gt;0, (G204 - F204) * 24, 0)</f>
        <v>0</v>
      </c>
      <c r="N204" s="4">
        <f xml:space="preserve"> (M204 - S204)</f>
        <v>0</v>
      </c>
      <c r="O204" s="4">
        <f>IF(G204 - I204&gt;0, (G204 - I204) * 24, 0)</f>
        <v>0</v>
      </c>
      <c r="S204" s="4">
        <f>IF(Q204 - P204&gt;0, (Q204 - P204) * 24, 0)</f>
        <v>0</v>
      </c>
      <c r="T204" s="4">
        <f>IF(S204 - J204&gt;0, (S204 - J204), 0)</f>
        <v>0</v>
      </c>
      <c r="AG204" s="1">
        <v>24</v>
      </c>
    </row>
    <row r="205" spans="2:33">
      <c r="B205" s="2">
        <v>45842</v>
      </c>
      <c r="C205" s="1" t="s">
        <v>27</v>
      </c>
      <c r="D205" s="1" t="s">
        <v>108</v>
      </c>
      <c r="F205" s="3">
        <v>45842.332764907405</v>
      </c>
      <c r="G205" s="3">
        <v>45842.711482326391</v>
      </c>
      <c r="H205" s="3">
        <v>45842.333333333336</v>
      </c>
      <c r="I205" s="3">
        <v>45842.708333333336</v>
      </c>
      <c r="J205" s="4">
        <v>1</v>
      </c>
      <c r="K205" s="4">
        <f xml:space="preserve"> (L205 - J205)</f>
        <v>8</v>
      </c>
      <c r="L205" s="4">
        <f>IF(I205 - H205&gt;0, (I205 - H205) * 24, 0)</f>
        <v>9</v>
      </c>
      <c r="M205" s="4">
        <f>IF(G205 - F205&gt;0, (G205 - F205) * 24, 0)</f>
        <v>9.0892180556547828</v>
      </c>
      <c r="N205" s="4">
        <f xml:space="preserve"> (M205 - S205)</f>
        <v>9.0892180556547828</v>
      </c>
      <c r="O205" s="4">
        <f>IF(G205 - I205&gt;0, (G205 - I205) * 24, 0)</f>
        <v>7.5575833325274289E-2</v>
      </c>
      <c r="S205" s="4">
        <f>IF(Q205 - P205&gt;0, (Q205 - P205) * 24, 0)</f>
        <v>0</v>
      </c>
      <c r="T205" s="4">
        <f>IF(S205 - J205&gt;0, (S205 - J205), 0)</f>
        <v>0</v>
      </c>
      <c r="Z205" s="1" t="s">
        <v>57</v>
      </c>
    </row>
    <row r="206" spans="2:33">
      <c r="B206" s="2">
        <v>45842</v>
      </c>
      <c r="C206" s="1" t="s">
        <v>27</v>
      </c>
      <c r="D206" s="1" t="s">
        <v>109</v>
      </c>
      <c r="F206" s="3">
        <v>45842.332671261574</v>
      </c>
      <c r="G206" s="3">
        <v>45842.711480138889</v>
      </c>
      <c r="H206" s="3">
        <v>45842.333333333336</v>
      </c>
      <c r="I206" s="3">
        <v>45842.708333333336</v>
      </c>
      <c r="J206" s="4">
        <v>1</v>
      </c>
      <c r="K206" s="4">
        <f xml:space="preserve"> (L206 - J206)</f>
        <v>8</v>
      </c>
      <c r="L206" s="4">
        <f>IF(I206 - H206&gt;0, (I206 - H206) * 24, 0)</f>
        <v>9</v>
      </c>
      <c r="M206" s="4">
        <f>IF(G206 - F206&gt;0, (G206 - F206) * 24, 0)</f>
        <v>9.0914130555465817</v>
      </c>
      <c r="N206" s="4">
        <f xml:space="preserve"> (M206 - S206)</f>
        <v>8.757922500022687</v>
      </c>
      <c r="O206" s="4">
        <f>IF(G206 - I206&gt;0, (G206 - I206) * 24, 0)</f>
        <v>7.5523333274759352E-2</v>
      </c>
      <c r="P206" s="3">
        <v>45842.607210590279</v>
      </c>
      <c r="Q206" s="3">
        <v>45842.621106030092</v>
      </c>
      <c r="S206" s="4">
        <f>IF(Q206 - P206&gt;0, (Q206 - P206) * 24, 0)</f>
        <v>0.33349055552389473</v>
      </c>
      <c r="T206" s="4">
        <f>IF(S206 - J206&gt;0, (S206 - J206), 0)</f>
        <v>0</v>
      </c>
      <c r="Z206" s="1" t="s">
        <v>57</v>
      </c>
    </row>
    <row r="207" spans="2:33">
      <c r="B207" s="2">
        <v>45842</v>
      </c>
      <c r="C207" s="1" t="s">
        <v>27</v>
      </c>
      <c r="D207" s="1" t="s">
        <v>110</v>
      </c>
      <c r="F207" s="3">
        <v>45842.456282627318</v>
      </c>
      <c r="G207" s="3">
        <v>45842.834531504632</v>
      </c>
      <c r="H207" s="3">
        <v>45842.458333333336</v>
      </c>
      <c r="I207" s="3">
        <v>45842.833333333336</v>
      </c>
      <c r="J207" s="4">
        <v>1</v>
      </c>
      <c r="K207" s="4">
        <f xml:space="preserve"> (L207 - J207)</f>
        <v>8</v>
      </c>
      <c r="L207" s="4">
        <f>IF(I207 - H207&gt;0, (I207 - H207) * 24, 0)</f>
        <v>9</v>
      </c>
      <c r="M207" s="4">
        <f>IF(G207 - F207&gt;0, (G207 - F207) * 24, 0)</f>
        <v>9.0779730555368587</v>
      </c>
      <c r="N207" s="4">
        <f xml:space="preserve"> (M207 - S207)</f>
        <v>8.8189055555267259</v>
      </c>
      <c r="O207" s="4">
        <f>IF(G207 - I207&gt;0, (G207 - I207) * 24, 0)</f>
        <v>2.8756111103575677E-2</v>
      </c>
      <c r="P207" s="3">
        <v>45842.531389953707</v>
      </c>
      <c r="Q207" s="3">
        <v>45842.542184432874</v>
      </c>
      <c r="S207" s="4">
        <f>IF(Q207 - P207&gt;0, (Q207 - P207) * 24, 0)</f>
        <v>0.25906750001013279</v>
      </c>
      <c r="T207" s="4">
        <f>IF(S207 - J207&gt;0, (S207 - J207), 0)</f>
        <v>0</v>
      </c>
      <c r="Z207" s="1" t="s">
        <v>57</v>
      </c>
    </row>
    <row r="208" spans="2:33">
      <c r="B208" s="2">
        <v>45842</v>
      </c>
      <c r="D208" s="1" t="s">
        <v>111</v>
      </c>
      <c r="K208" s="4">
        <f xml:space="preserve"> (L208 - J208)</f>
        <v>0</v>
      </c>
      <c r="L208" s="4">
        <f>IF(I208 - H208&gt;0, (I208 - H208) * 24, 0)</f>
        <v>0</v>
      </c>
      <c r="M208" s="4">
        <f>IF(G208 - F208&gt;0, (G208 - F208) * 24, 0)</f>
        <v>0</v>
      </c>
      <c r="N208" s="4">
        <f xml:space="preserve"> (M208 - S208)</f>
        <v>-0.26627361110877246</v>
      </c>
      <c r="O208" s="4">
        <f>IF(G208 - I208&gt;0, (G208 - I208) * 24, 0)</f>
        <v>0</v>
      </c>
      <c r="P208" s="3">
        <v>45842.743131331015</v>
      </c>
      <c r="Q208" s="3">
        <v>45842.754226064812</v>
      </c>
      <c r="S208" s="4">
        <f>IF(Q208 - P208&gt;0, (Q208 - P208) * 24, 0)</f>
        <v>0.26627361110877246</v>
      </c>
      <c r="T208" s="4">
        <f>IF(S208 - J208&gt;0, (S208 - J208), 0)</f>
        <v>0.26627361110877246</v>
      </c>
    </row>
    <row r="209" spans="2:26">
      <c r="B209" s="2">
        <v>45842</v>
      </c>
      <c r="C209" s="1" t="s">
        <v>27</v>
      </c>
      <c r="D209" s="1" t="s">
        <v>112</v>
      </c>
      <c r="F209" s="3">
        <v>45842.459659826389</v>
      </c>
      <c r="G209" s="3">
        <v>45843.417243136573</v>
      </c>
      <c r="H209" s="3">
        <v>45842.458333333336</v>
      </c>
      <c r="I209" s="3">
        <v>45842.833333333336</v>
      </c>
      <c r="J209" s="4">
        <v>0</v>
      </c>
      <c r="K209" s="4">
        <f xml:space="preserve"> (L209 - J209)</f>
        <v>9</v>
      </c>
      <c r="L209" s="4">
        <f>IF(I209 - H209&gt;0, (I209 - H209) * 24, 0)</f>
        <v>9</v>
      </c>
      <c r="M209" s="4">
        <f>IF(G209 - F209&gt;0, (G209 - F209) * 24, 0)</f>
        <v>22.981999444426037</v>
      </c>
      <c r="N209" s="4">
        <f xml:space="preserve"> (M209 - S209)</f>
        <v>22.745561388786882</v>
      </c>
      <c r="O209" s="4">
        <f>IF(G209 - I209&gt;0, (G209 - I209) * 24, 0)</f>
        <v>14.0138352776994</v>
      </c>
      <c r="P209" s="3">
        <v>45842.560153553241</v>
      </c>
      <c r="Q209" s="3">
        <v>45842.570005138892</v>
      </c>
      <c r="S209" s="4">
        <f>IF(Q209 - P209&gt;0, (Q209 - P209) * 24, 0)</f>
        <v>0.23643805563915521</v>
      </c>
      <c r="T209" s="4">
        <f>IF(S209 - J209&gt;0, (S209 - J209), 0)</f>
        <v>0.23643805563915521</v>
      </c>
      <c r="Z209" s="1" t="s">
        <v>57</v>
      </c>
    </row>
    <row r="210" spans="2:26">
      <c r="B210" s="2">
        <v>45842</v>
      </c>
      <c r="C210" s="1" t="s">
        <v>28</v>
      </c>
      <c r="D210" s="1" t="s">
        <v>113</v>
      </c>
      <c r="F210" s="3">
        <v>45842.37505278935</v>
      </c>
      <c r="G210" s="3">
        <v>45845.373032812502</v>
      </c>
      <c r="H210" s="3">
        <v>45842.375</v>
      </c>
      <c r="I210" s="3">
        <v>45842.75</v>
      </c>
      <c r="J210" s="4">
        <v>1</v>
      </c>
      <c r="K210" s="4">
        <f xml:space="preserve"> (L210 - J210)</f>
        <v>8</v>
      </c>
      <c r="L210" s="4">
        <f>IF(I210 - H210&gt;0, (I210 - H210) * 24, 0)</f>
        <v>9</v>
      </c>
      <c r="M210" s="4">
        <f>IF(G210 - F210&gt;0, (G210 - F210) * 24, 0)</f>
        <v>71.951520555652678</v>
      </c>
      <c r="N210" s="4">
        <f xml:space="preserve"> (M210 - S210)</f>
        <v>71.696940277819522</v>
      </c>
      <c r="O210" s="4">
        <f>IF(G210 - I210&gt;0, (G210 - I210) * 24, 0)</f>
        <v>62.952787500049453</v>
      </c>
      <c r="P210" s="3">
        <v>45842.406564293982</v>
      </c>
      <c r="Q210" s="3">
        <v>45842.417171805559</v>
      </c>
      <c r="S210" s="4">
        <f>IF(Q210 - P210&gt;0, (Q210 - P210) * 24, 0)</f>
        <v>0.25458027783315629</v>
      </c>
      <c r="T210" s="4">
        <f>IF(S210 - J210&gt;0, (S210 - J210), 0)</f>
        <v>0</v>
      </c>
      <c r="Z210" s="1" t="s">
        <v>57</v>
      </c>
    </row>
    <row r="211" spans="2:26">
      <c r="B211" s="2">
        <v>45842</v>
      </c>
      <c r="D211" s="1" t="s">
        <v>114</v>
      </c>
      <c r="K211" s="4">
        <f xml:space="preserve"> (L211 - J211)</f>
        <v>0</v>
      </c>
      <c r="L211" s="4">
        <f>IF(I211 - H211&gt;0, (I211 - H211) * 24, 0)</f>
        <v>0</v>
      </c>
      <c r="M211" s="4">
        <f>IF(G211 - F211&gt;0, (G211 - F211) * 24, 0)</f>
        <v>0</v>
      </c>
      <c r="N211" s="4">
        <f xml:space="preserve"> (M211 - S211)</f>
        <v>-0.26720416668104008</v>
      </c>
      <c r="O211" s="4">
        <f>IF(G211 - I211&gt;0, (G211 - I211) * 24, 0)</f>
        <v>0</v>
      </c>
      <c r="P211" s="3">
        <v>45842.68660050926</v>
      </c>
      <c r="Q211" s="3">
        <v>45842.697734016205</v>
      </c>
      <c r="S211" s="4">
        <f>IF(Q211 - P211&gt;0, (Q211 - P211) * 24, 0)</f>
        <v>0.26720416668104008</v>
      </c>
      <c r="T211" s="4">
        <f>IF(S211 - J211&gt;0, (S211 - J211), 0)</f>
        <v>0.26720416668104008</v>
      </c>
    </row>
    <row r="212" spans="2:26">
      <c r="B212" s="2">
        <v>45843</v>
      </c>
      <c r="C212" s="1" t="s">
        <v>25</v>
      </c>
      <c r="D212" s="1" t="s">
        <v>115</v>
      </c>
      <c r="F212" s="3">
        <v>45843.333685185185</v>
      </c>
      <c r="G212" s="3">
        <v>45843.50020869213</v>
      </c>
      <c r="H212" s="3">
        <v>45843.333333333336</v>
      </c>
      <c r="I212" s="3">
        <v>45843.583333333336</v>
      </c>
      <c r="J212" s="4">
        <v>0</v>
      </c>
      <c r="K212" s="4">
        <f xml:space="preserve"> (L212 - J212)</f>
        <v>6</v>
      </c>
      <c r="L212" s="4">
        <f>IF(I212 - H212&gt;0, (I212 - H212) * 24, 0)</f>
        <v>6</v>
      </c>
      <c r="M212" s="4">
        <f>IF(G212 - F212&gt;0, (G212 - F212) * 24, 0)</f>
        <v>3.9965641666785814</v>
      </c>
      <c r="N212" s="4">
        <f xml:space="preserve"> (M212 - S212)</f>
        <v>3.9965641666785814</v>
      </c>
      <c r="O212" s="4">
        <f>IF(G212 - I212&gt;0, (G212 - I212) * 24, 0)</f>
        <v>0</v>
      </c>
      <c r="S212" s="4">
        <f>IF(Q212 - P212&gt;0, (Q212 - P212) * 24, 0)</f>
        <v>0</v>
      </c>
      <c r="T212" s="4">
        <f>IF(S212 - J212&gt;0, (S212 - J212), 0)</f>
        <v>0</v>
      </c>
      <c r="Z212" s="1" t="s">
        <v>57</v>
      </c>
    </row>
    <row r="213" spans="2:26">
      <c r="B213" s="2">
        <v>45843</v>
      </c>
      <c r="C213" s="1" t="s">
        <v>26</v>
      </c>
      <c r="D213" s="1" t="s">
        <v>116</v>
      </c>
      <c r="F213" s="3">
        <v>45843.33373677083</v>
      </c>
      <c r="G213" s="3">
        <v>45843.542423842591</v>
      </c>
      <c r="H213" s="3">
        <v>45843.333333333336</v>
      </c>
      <c r="I213" s="3">
        <v>45843.541666666664</v>
      </c>
      <c r="J213" s="4">
        <v>0</v>
      </c>
      <c r="K213" s="4">
        <f xml:space="preserve"> (L213 - J213)</f>
        <v>4.9999999998835847</v>
      </c>
      <c r="L213" s="4">
        <f>IF(I213 - H213&gt;0, (I213 - H213) * 24, 0)</f>
        <v>4.9999999998835847</v>
      </c>
      <c r="M213" s="4">
        <f>IF(G213 - F213&gt;0, (G213 - F213) * 24, 0)</f>
        <v>5.0084897222695872</v>
      </c>
      <c r="N213" s="4">
        <f xml:space="preserve"> (M213 - S213)</f>
        <v>5.0084897222695872</v>
      </c>
      <c r="O213" s="4">
        <f>IF(G213 - I213&gt;0, (G213 - I213) * 24, 0)</f>
        <v>1.8172222247812897E-2</v>
      </c>
      <c r="S213" s="4">
        <f>IF(Q213 - P213&gt;0, (Q213 - P213) * 24, 0)</f>
        <v>0</v>
      </c>
      <c r="T213" s="4">
        <f>IF(S213 - J213&gt;0, (S213 - J213), 0)</f>
        <v>0</v>
      </c>
      <c r="Z213" s="1" t="s">
        <v>57</v>
      </c>
    </row>
    <row r="214" spans="2:26">
      <c r="B214" s="2">
        <v>45843</v>
      </c>
      <c r="C214" s="1" t="s">
        <v>26</v>
      </c>
      <c r="D214" s="1" t="s">
        <v>117</v>
      </c>
      <c r="F214" s="3">
        <v>45843.458265763889</v>
      </c>
      <c r="G214" s="3">
        <v>45843.833661689816</v>
      </c>
      <c r="H214" s="3">
        <v>45843.458333333336</v>
      </c>
      <c r="I214" s="3">
        <v>45843.833333333336</v>
      </c>
      <c r="J214" s="4">
        <v>1</v>
      </c>
      <c r="K214" s="4">
        <f xml:space="preserve"> (L214 - J214)</f>
        <v>8</v>
      </c>
      <c r="L214" s="4">
        <f>IF(I214 - H214&gt;0, (I214 - H214) * 24, 0)</f>
        <v>9</v>
      </c>
      <c r="M214" s="4">
        <f>IF(G214 - F214&gt;0, (G214 - F214) * 24, 0)</f>
        <v>9.0095022222376429</v>
      </c>
      <c r="N214" s="4">
        <f xml:space="preserve"> (M214 - S214)</f>
        <v>8.7506819443660788</v>
      </c>
      <c r="O214" s="4">
        <f>IF(G214 - I214&gt;0, (G214 - I214) * 24, 0)</f>
        <v>7.8805555240251124E-3</v>
      </c>
      <c r="P214" s="3">
        <v>45843.510871365739</v>
      </c>
      <c r="Q214" s="3">
        <v>45843.521655543984</v>
      </c>
      <c r="S214" s="4">
        <f>IF(Q214 - P214&gt;0, (Q214 - P214) * 24, 0)</f>
        <v>0.25882027787156403</v>
      </c>
      <c r="T214" s="4">
        <f>IF(S214 - J214&gt;0, (S214 - J214), 0)</f>
        <v>0</v>
      </c>
      <c r="Z214" s="1" t="s">
        <v>57</v>
      </c>
    </row>
    <row r="215" spans="2:26">
      <c r="B215" s="2">
        <v>45843</v>
      </c>
      <c r="D215" s="1" t="s">
        <v>118</v>
      </c>
      <c r="K215" s="4">
        <f xml:space="preserve"> (L215 - J215)</f>
        <v>0</v>
      </c>
      <c r="L215" s="4">
        <f>IF(I215 - H215&gt;0, (I215 - H215) * 24, 0)</f>
        <v>0</v>
      </c>
      <c r="M215" s="4">
        <f>IF(G215 - F215&gt;0, (G215 - F215) * 24, 0)</f>
        <v>0</v>
      </c>
      <c r="N215" s="4">
        <f xml:space="preserve"> (M215 - S215)</f>
        <v>-2.6157761110807769</v>
      </c>
      <c r="O215" s="4">
        <f>IF(G215 - I215&gt;0, (G215 - I215) * 24, 0)</f>
        <v>0</v>
      </c>
      <c r="P215" s="3">
        <v>45843.724635833336</v>
      </c>
      <c r="Q215" s="3">
        <v>45843.833626504631</v>
      </c>
      <c r="S215" s="4">
        <f>IF(Q215 - P215&gt;0, (Q215 - P215) * 24, 0)</f>
        <v>2.6157761110807769</v>
      </c>
      <c r="T215" s="4">
        <f>IF(S215 - J215&gt;0, (S215 - J215), 0)</f>
        <v>2.6157761110807769</v>
      </c>
    </row>
    <row r="216" spans="2:26">
      <c r="B216" s="2">
        <v>45843</v>
      </c>
      <c r="C216" s="1" t="s">
        <v>26</v>
      </c>
      <c r="D216" s="1" t="s">
        <v>119</v>
      </c>
      <c r="F216" s="3">
        <v>45843.475252824072</v>
      </c>
      <c r="G216" s="3">
        <v>45843.834054247687</v>
      </c>
      <c r="H216" s="3">
        <v>45843.458333333336</v>
      </c>
      <c r="I216" s="3">
        <v>45843.833333333336</v>
      </c>
      <c r="J216" s="4">
        <v>1</v>
      </c>
      <c r="K216" s="4">
        <f xml:space="preserve"> (L216 - J216)</f>
        <v>8</v>
      </c>
      <c r="L216" s="4">
        <f>IF(I216 - H216&gt;0, (I216 - H216) * 24, 0)</f>
        <v>9</v>
      </c>
      <c r="M216" s="4">
        <f>IF(G216 - F216&gt;0, (G216 - F216) * 24, 0)</f>
        <v>8.6112341667758301</v>
      </c>
      <c r="N216" s="4">
        <f xml:space="preserve"> (M216 - S216)</f>
        <v>8.3718483333941549</v>
      </c>
      <c r="O216" s="4">
        <f>IF(G216 - I216&gt;0, (G216 - I216) * 24, 0)</f>
        <v>1.7301944433711469E-2</v>
      </c>
      <c r="P216" s="3">
        <v>45843.698107164353</v>
      </c>
      <c r="Q216" s="3">
        <v>45843.708081574077</v>
      </c>
      <c r="S216" s="4">
        <f>IF(Q216 - P216&gt;0, (Q216 - P216) * 24, 0)</f>
        <v>0.23938583338167518</v>
      </c>
      <c r="T216" s="4">
        <f>IF(S216 - J216&gt;0, (S216 - J216), 0)</f>
        <v>0</v>
      </c>
      <c r="Z216" s="1" t="s">
        <v>57</v>
      </c>
    </row>
    <row r="217" spans="2:26">
      <c r="B217" s="2">
        <v>45843</v>
      </c>
      <c r="D217" s="1" t="s">
        <v>120</v>
      </c>
      <c r="K217" s="4">
        <f xml:space="preserve"> (L217 - J217)</f>
        <v>0</v>
      </c>
      <c r="L217" s="4">
        <f>IF(I217 - H217&gt;0, (I217 - H217) * 24, 0)</f>
        <v>0</v>
      </c>
      <c r="M217" s="4">
        <f>IF(G217 - F217&gt;0, (G217 - F217) * 24, 0)</f>
        <v>0</v>
      </c>
      <c r="N217" s="4">
        <f xml:space="preserve"> (M217 - S217)</f>
        <v>-0.23240916675422341</v>
      </c>
      <c r="O217" s="4">
        <f>IF(G217 - I217&gt;0, (G217 - I217) * 24, 0)</f>
        <v>0</v>
      </c>
      <c r="P217" s="3">
        <v>45843.791851006943</v>
      </c>
      <c r="Q217" s="3">
        <v>45843.801534722224</v>
      </c>
      <c r="S217" s="4">
        <f>IF(Q217 - P217&gt;0, (Q217 - P217) * 24, 0)</f>
        <v>0.23240916675422341</v>
      </c>
      <c r="T217" s="4">
        <f>IF(S217 - J217&gt;0, (S217 - J217), 0)</f>
        <v>0.23240916675422341</v>
      </c>
    </row>
    <row r="218" spans="2:26">
      <c r="B218" s="2">
        <v>45843</v>
      </c>
      <c r="C218" s="1" t="s">
        <v>26</v>
      </c>
      <c r="D218" s="1" t="s">
        <v>121</v>
      </c>
      <c r="F218" s="3">
        <v>45843.334498263888</v>
      </c>
      <c r="G218" s="3">
        <v>45843.70839792824</v>
      </c>
      <c r="H218" s="3">
        <v>45843.333333333336</v>
      </c>
      <c r="I218" s="3">
        <v>45843.708333333336</v>
      </c>
      <c r="J218" s="4">
        <v>1</v>
      </c>
      <c r="K218" s="4">
        <f xml:space="preserve"> (L218 - J218)</f>
        <v>8</v>
      </c>
      <c r="L218" s="4">
        <f>IF(I218 - H218&gt;0, (I218 - H218) * 24, 0)</f>
        <v>9</v>
      </c>
      <c r="M218" s="4">
        <f>IF(G218 - F218&gt;0, (G218 - F218) * 24, 0)</f>
        <v>8.9735919444356114</v>
      </c>
      <c r="N218" s="4">
        <f xml:space="preserve"> (M218 - S218)</f>
        <v>8.7336049998993985</v>
      </c>
      <c r="O218" s="4">
        <f>IF(G218 - I218&gt;0, (G218 - I218) * 24, 0)</f>
        <v>1.5502776950597763E-3</v>
      </c>
      <c r="P218" s="3">
        <v>45843.386444618052</v>
      </c>
      <c r="Q218" s="3">
        <v>45843.396444074075</v>
      </c>
      <c r="S218" s="4">
        <f>IF(Q218 - P218&gt;0, (Q218 - P218) * 24, 0)</f>
        <v>0.23998694453621283</v>
      </c>
      <c r="T218" s="4">
        <f>IF(S218 - J218&gt;0, (S218 - J218), 0)</f>
        <v>0</v>
      </c>
      <c r="Z218" s="1" t="s">
        <v>57</v>
      </c>
    </row>
    <row r="219" spans="2:26">
      <c r="B219" s="2">
        <v>45843</v>
      </c>
      <c r="D219" s="1" t="s">
        <v>122</v>
      </c>
      <c r="K219" s="4">
        <f xml:space="preserve"> (L219 - J219)</f>
        <v>0</v>
      </c>
      <c r="L219" s="4">
        <f>IF(I219 - H219&gt;0, (I219 - H219) * 24, 0)</f>
        <v>0</v>
      </c>
      <c r="M219" s="4">
        <f>IF(G219 - F219&gt;0, (G219 - F219) * 24, 0)</f>
        <v>0</v>
      </c>
      <c r="N219" s="4">
        <f xml:space="preserve"> (M219 - S219)</f>
        <v>-1.0128074999665841</v>
      </c>
      <c r="O219" s="4">
        <f>IF(G219 - I219&gt;0, (G219 - I219) * 24, 0)</f>
        <v>0</v>
      </c>
      <c r="P219" s="3">
        <v>45843.458459328707</v>
      </c>
      <c r="Q219" s="3">
        <v>45843.500659641206</v>
      </c>
      <c r="S219" s="4">
        <f>IF(Q219 - P219&gt;0, (Q219 - P219) * 24, 0)</f>
        <v>1.0128074999665841</v>
      </c>
      <c r="T219" s="4">
        <f>IF(S219 - J219&gt;0, (S219 - J219), 0)</f>
        <v>1.0128074999665841</v>
      </c>
    </row>
    <row r="220" spans="2:26">
      <c r="B220" s="2">
        <v>45843</v>
      </c>
      <c r="D220" s="1" t="s">
        <v>123</v>
      </c>
      <c r="K220" s="4">
        <f xml:space="preserve"> (L220 - J220)</f>
        <v>0</v>
      </c>
      <c r="L220" s="4">
        <f>IF(I220 - H220&gt;0, (I220 - H220) * 24, 0)</f>
        <v>0</v>
      </c>
      <c r="M220" s="4">
        <f>IF(G220 - F220&gt;0, (G220 - F220) * 24, 0)</f>
        <v>0</v>
      </c>
      <c r="N220" s="4">
        <f xml:space="preserve"> (M220 - S220)</f>
        <v>-0.26820527779636905</v>
      </c>
      <c r="O220" s="4">
        <f>IF(G220 - I220&gt;0, (G220 - I220) * 24, 0)</f>
        <v>0</v>
      </c>
      <c r="P220" s="3">
        <v>45843.593807025463</v>
      </c>
      <c r="Q220" s="3">
        <v>45843.604982245372</v>
      </c>
      <c r="S220" s="4">
        <f>IF(Q220 - P220&gt;0, (Q220 - P220) * 24, 0)</f>
        <v>0.26820527779636905</v>
      </c>
      <c r="T220" s="4">
        <f>IF(S220 - J220&gt;0, (S220 - J220), 0)</f>
        <v>0.26820527779636905</v>
      </c>
    </row>
    <row r="221" spans="2:26">
      <c r="B221" s="2">
        <v>45843</v>
      </c>
      <c r="C221" s="1" t="s">
        <v>26</v>
      </c>
      <c r="D221" s="1" t="s">
        <v>124</v>
      </c>
      <c r="F221" s="3">
        <v>45843.333540300926</v>
      </c>
      <c r="G221" s="3">
        <v>45843.708750289348</v>
      </c>
      <c r="H221" s="3">
        <v>45843.333333333336</v>
      </c>
      <c r="I221" s="3">
        <v>45843.708333333336</v>
      </c>
      <c r="J221" s="4">
        <v>1</v>
      </c>
      <c r="K221" s="4">
        <f xml:space="preserve"> (L221 - J221)</f>
        <v>8</v>
      </c>
      <c r="L221" s="4">
        <f>IF(I221 - H221&gt;0, (I221 - H221) * 24, 0)</f>
        <v>9</v>
      </c>
      <c r="M221" s="4">
        <f>IF(G221 - F221&gt;0, (G221 - F221) * 24, 0)</f>
        <v>9.0050397221348248</v>
      </c>
      <c r="N221" s="4">
        <f xml:space="preserve"> (M221 - S221)</f>
        <v>8.7529038889333606</v>
      </c>
      <c r="O221" s="4">
        <f>IF(G221 - I221&gt;0, (G221 - I221) * 24, 0)</f>
        <v>1.0006944299675524E-2</v>
      </c>
      <c r="P221" s="3">
        <v>45843.385939675929</v>
      </c>
      <c r="Q221" s="3">
        <v>45843.396445335646</v>
      </c>
      <c r="S221" s="4">
        <f>IF(Q221 - P221&gt;0, (Q221 - P221) * 24, 0)</f>
        <v>0.25213583320146427</v>
      </c>
      <c r="T221" s="4">
        <f>IF(S221 - J221&gt;0, (S221 - J221), 0)</f>
        <v>0</v>
      </c>
      <c r="Z221" s="1" t="s">
        <v>57</v>
      </c>
    </row>
    <row r="222" spans="2:26">
      <c r="B222" s="2">
        <v>45843</v>
      </c>
      <c r="D222" s="1" t="s">
        <v>125</v>
      </c>
      <c r="K222" s="4">
        <f xml:space="preserve"> (L222 - J222)</f>
        <v>0</v>
      </c>
      <c r="L222" s="4">
        <f>IF(I222 - H222&gt;0, (I222 - H222) * 24, 0)</f>
        <v>0</v>
      </c>
      <c r="M222" s="4">
        <f>IF(G222 - F222&gt;0, (G222 - F222) * 24, 0)</f>
        <v>0</v>
      </c>
      <c r="N222" s="4">
        <f xml:space="preserve"> (M222 - S222)</f>
        <v>-1.0097336110775359</v>
      </c>
      <c r="O222" s="4">
        <f>IF(G222 - I222&gt;0, (G222 - I222) * 24, 0)</f>
        <v>0</v>
      </c>
      <c r="P222" s="3">
        <v>45843.459357280095</v>
      </c>
      <c r="Q222" s="3">
        <v>45843.50142951389</v>
      </c>
      <c r="S222" s="4">
        <f>IF(Q222 - P222&gt;0, (Q222 - P222) * 24, 0)</f>
        <v>1.0097336110775359</v>
      </c>
      <c r="T222" s="4">
        <f>IF(S222 - J222&gt;0, (S222 - J222), 0)</f>
        <v>1.0097336110775359</v>
      </c>
    </row>
    <row r="223" spans="2:26">
      <c r="B223" s="2">
        <v>45843</v>
      </c>
      <c r="D223" s="1" t="s">
        <v>126</v>
      </c>
      <c r="K223" s="4">
        <f xml:space="preserve"> (L223 - J223)</f>
        <v>0</v>
      </c>
      <c r="L223" s="4">
        <f>IF(I223 - H223&gt;0, (I223 - H223) * 24, 0)</f>
        <v>0</v>
      </c>
      <c r="M223" s="4">
        <f>IF(G223 - F223&gt;0, (G223 - F223) * 24, 0)</f>
        <v>0</v>
      </c>
      <c r="N223" s="4">
        <f xml:space="preserve"> (M223 - S223)</f>
        <v>-0.25857111113145947</v>
      </c>
      <c r="O223" s="4">
        <f>IF(G223 - I223&gt;0, (G223 - I223) * 24, 0)</f>
        <v>0</v>
      </c>
      <c r="P223" s="3">
        <v>45843.594250787035</v>
      </c>
      <c r="Q223" s="3">
        <v>45843.605024583332</v>
      </c>
      <c r="S223" s="4">
        <f>IF(Q223 - P223&gt;0, (Q223 - P223) * 24, 0)</f>
        <v>0.25857111113145947</v>
      </c>
      <c r="T223" s="4">
        <f>IF(S223 - J223&gt;0, (S223 - J223), 0)</f>
        <v>0.25857111113145947</v>
      </c>
    </row>
    <row r="224" spans="2:26">
      <c r="B224" s="2">
        <v>45843</v>
      </c>
      <c r="C224" s="1" t="s">
        <v>28</v>
      </c>
      <c r="D224" s="1" t="s">
        <v>127</v>
      </c>
      <c r="F224" s="3">
        <v>45843.458183958333</v>
      </c>
      <c r="G224" s="3">
        <v>45844.542024282404</v>
      </c>
      <c r="H224" s="3">
        <v>45843.458333333336</v>
      </c>
      <c r="I224" s="3">
        <v>45843.833333333336</v>
      </c>
      <c r="J224" s="4">
        <v>1</v>
      </c>
      <c r="K224" s="4">
        <f xml:space="preserve"> (L224 - J224)</f>
        <v>8</v>
      </c>
      <c r="L224" s="4">
        <f>IF(I224 - H224&gt;0, (I224 - H224) * 24, 0)</f>
        <v>9</v>
      </c>
      <c r="M224" s="4">
        <f>IF(G224 - F224&gt;0, (G224 - F224) * 24, 0)</f>
        <v>26.012167777691502</v>
      </c>
      <c r="N224" s="4">
        <f xml:space="preserve"> (M224 - S224)</f>
        <v>25.763443888805341</v>
      </c>
      <c r="O224" s="4">
        <f>IF(G224 - I224&gt;0, (G224 - I224) * 24, 0)</f>
        <v>17.008582777634729</v>
      </c>
      <c r="P224" s="3">
        <v>45843.57357212963</v>
      </c>
      <c r="Q224" s="3">
        <v>45843.583935625</v>
      </c>
      <c r="S224" s="4">
        <f>IF(Q224 - P224&gt;0, (Q224 - P224) * 24, 0)</f>
        <v>0.24872388888616115</v>
      </c>
      <c r="T224" s="4">
        <f>IF(S224 - J224&gt;0, (S224 - J224), 0)</f>
        <v>0</v>
      </c>
      <c r="Z224" s="1" t="s">
        <v>57</v>
      </c>
    </row>
    <row r="225" spans="2:26">
      <c r="B225" s="2">
        <v>45843</v>
      </c>
      <c r="D225" s="1" t="s">
        <v>128</v>
      </c>
      <c r="K225" s="4">
        <f xml:space="preserve"> (L225 - J225)</f>
        <v>0</v>
      </c>
      <c r="L225" s="4">
        <f>IF(I225 - H225&gt;0, (I225 - H225) * 24, 0)</f>
        <v>0</v>
      </c>
      <c r="M225" s="4">
        <f>IF(G225 - F225&gt;0, (G225 - F225) * 24, 0)</f>
        <v>0</v>
      </c>
      <c r="N225" s="4">
        <f xml:space="preserve"> (M225 - S225)</f>
        <v>-0.95081472216406837</v>
      </c>
      <c r="O225" s="4">
        <f>IF(G225 - I225&gt;0, (G225 - I225) * 24, 0)</f>
        <v>0</v>
      </c>
      <c r="P225" s="3">
        <v>45843.667653414355</v>
      </c>
      <c r="Q225" s="3">
        <v>45843.707270694445</v>
      </c>
      <c r="S225" s="4">
        <f>IF(Q225 - P225&gt;0, (Q225 - P225) * 24, 0)</f>
        <v>0.95081472216406837</v>
      </c>
      <c r="T225" s="4">
        <f>IF(S225 - J225&gt;0, (S225 - J225), 0)</f>
        <v>0.95081472216406837</v>
      </c>
    </row>
    <row r="226" spans="2:26">
      <c r="B226" s="2">
        <v>45843</v>
      </c>
      <c r="D226" s="1" t="s">
        <v>129</v>
      </c>
      <c r="K226" s="4">
        <f xml:space="preserve"> (L226 - J226)</f>
        <v>0</v>
      </c>
      <c r="L226" s="4">
        <f>IF(I226 - H226&gt;0, (I226 - H226) * 24, 0)</f>
        <v>0</v>
      </c>
      <c r="M226" s="4">
        <f>IF(G226 - F226&gt;0, (G226 - F226) * 24, 0)</f>
        <v>0</v>
      </c>
      <c r="N226" s="4">
        <f xml:space="preserve"> (M226 - S226)</f>
        <v>-0.2619458333356306</v>
      </c>
      <c r="O226" s="4">
        <f>IF(G226 - I226&gt;0, (G226 - I226) * 24, 0)</f>
        <v>0</v>
      </c>
      <c r="P226" s="3">
        <v>45843.785467256945</v>
      </c>
      <c r="Q226" s="3">
        <v>45843.796381666667</v>
      </c>
      <c r="S226" s="4">
        <f>IF(Q226 - P226&gt;0, (Q226 - P226) * 24, 0)</f>
        <v>0.2619458333356306</v>
      </c>
      <c r="T226" s="4">
        <f>IF(S226 - J226&gt;0, (S226 - J226), 0)</f>
        <v>0.2619458333356306</v>
      </c>
    </row>
    <row r="227" spans="2:26">
      <c r="B227" s="2">
        <v>45843</v>
      </c>
      <c r="C227" s="1" t="s">
        <v>28</v>
      </c>
      <c r="D227" s="1" t="s">
        <v>130</v>
      </c>
      <c r="F227" s="3">
        <v>45843.350562962965</v>
      </c>
      <c r="G227" s="3">
        <v>45843.603165775465</v>
      </c>
      <c r="H227" s="3">
        <v>45843.333333333336</v>
      </c>
      <c r="I227" s="3">
        <v>45843.708333333336</v>
      </c>
      <c r="J227" s="4">
        <v>1</v>
      </c>
      <c r="K227" s="4">
        <f xml:space="preserve"> (L227 - J227)</f>
        <v>8</v>
      </c>
      <c r="L227" s="4">
        <f>IF(I227 - H227&gt;0, (I227 - H227) * 24, 0)</f>
        <v>9</v>
      </c>
      <c r="M227" s="4">
        <f>IF(G227 - F227&gt;0, (G227 - F227) * 24, 0)</f>
        <v>6.0624674999853596</v>
      </c>
      <c r="N227" s="4">
        <f xml:space="preserve"> (M227 - S227)</f>
        <v>6.0624674999853596</v>
      </c>
      <c r="O227" s="4">
        <f>IF(G227 - I227&gt;0, (G227 - I227) * 24, 0)</f>
        <v>0</v>
      </c>
      <c r="S227" s="4">
        <f>IF(Q227 - P227&gt;0, (Q227 - P227) * 24, 0)</f>
        <v>0</v>
      </c>
      <c r="T227" s="4">
        <f>IF(S227 - J227&gt;0, (S227 - J227), 0)</f>
        <v>0</v>
      </c>
      <c r="Z227" s="1" t="s">
        <v>57</v>
      </c>
    </row>
    <row r="228" spans="2:26">
      <c r="B228" s="2">
        <v>45843</v>
      </c>
      <c r="C228" s="1" t="s">
        <v>28</v>
      </c>
      <c r="D228" s="1" t="s">
        <v>131</v>
      </c>
      <c r="H228" s="3">
        <v>45843.458333333336</v>
      </c>
      <c r="I228" s="3">
        <v>45843.833333333336</v>
      </c>
      <c r="J228" s="4">
        <v>1</v>
      </c>
      <c r="K228" s="4">
        <f xml:space="preserve"> (L228 - J228)</f>
        <v>8</v>
      </c>
      <c r="L228" s="4">
        <f>IF(I228 - H228&gt;0, (I228 - H228) * 24, 0)</f>
        <v>9</v>
      </c>
      <c r="M228" s="4">
        <f>IF(G228 - F228&gt;0, (G228 - F228) * 24, 0)</f>
        <v>0</v>
      </c>
      <c r="N228" s="4">
        <f xml:space="preserve"> (M228 - S228)</f>
        <v>0</v>
      </c>
      <c r="O228" s="4">
        <f>IF(G228 - I228&gt;0, (G228 - I228) * 24, 0)</f>
        <v>0</v>
      </c>
      <c r="S228" s="4">
        <f>IF(Q228 - P228&gt;0, (Q228 - P228) * 24, 0)</f>
        <v>0</v>
      </c>
      <c r="T228" s="4">
        <f>IF(S228 - J228&gt;0, (S228 - J228), 0)</f>
        <v>0</v>
      </c>
    </row>
    <row r="229" spans="2:26">
      <c r="B229" s="2">
        <v>45843</v>
      </c>
      <c r="C229" s="1" t="s">
        <v>28</v>
      </c>
      <c r="D229" s="1" t="s">
        <v>132</v>
      </c>
      <c r="H229" s="3">
        <v>45843.458333333336</v>
      </c>
      <c r="I229" s="3">
        <v>45843.833333333336</v>
      </c>
      <c r="J229" s="4">
        <v>1</v>
      </c>
      <c r="K229" s="4">
        <f xml:space="preserve"> (L229 - J229)</f>
        <v>8</v>
      </c>
      <c r="L229" s="4">
        <f>IF(I229 - H229&gt;0, (I229 - H229) * 24, 0)</f>
        <v>9</v>
      </c>
      <c r="M229" s="4">
        <f>IF(G229 - F229&gt;0, (G229 - F229) * 24, 0)</f>
        <v>0</v>
      </c>
      <c r="N229" s="4">
        <f xml:space="preserve"> (M229 - S229)</f>
        <v>0</v>
      </c>
      <c r="O229" s="4">
        <f>IF(G229 - I229&gt;0, (G229 - I229) * 24, 0)</f>
        <v>0</v>
      </c>
      <c r="S229" s="4">
        <f>IF(Q229 - P229&gt;0, (Q229 - P229) * 24, 0)</f>
        <v>0</v>
      </c>
      <c r="T229" s="4">
        <f>IF(S229 - J229&gt;0, (S229 - J229), 0)</f>
        <v>0</v>
      </c>
    </row>
    <row r="230" spans="2:26">
      <c r="B230" s="2">
        <v>45843</v>
      </c>
      <c r="C230" s="1" t="s">
        <v>28</v>
      </c>
      <c r="D230" s="1" t="s">
        <v>133</v>
      </c>
      <c r="F230" s="3">
        <v>45843.458001493054</v>
      </c>
      <c r="G230" s="3">
        <v>45843.833526400464</v>
      </c>
      <c r="H230" s="3">
        <v>45843.458333333336</v>
      </c>
      <c r="I230" s="3">
        <v>45843.833333333336</v>
      </c>
      <c r="J230" s="4">
        <v>1</v>
      </c>
      <c r="K230" s="4">
        <f xml:space="preserve"> (L230 - J230)</f>
        <v>8</v>
      </c>
      <c r="L230" s="4">
        <f>IF(I230 - H230&gt;0, (I230 - H230) * 24, 0)</f>
        <v>9</v>
      </c>
      <c r="M230" s="4">
        <f>IF(G230 - F230&gt;0, (G230 - F230) * 24, 0)</f>
        <v>9.0125977778225206</v>
      </c>
      <c r="N230" s="4">
        <f xml:space="preserve"> (M230 - S230)</f>
        <v>9.0125977778225206</v>
      </c>
      <c r="O230" s="4">
        <f>IF(G230 - I230&gt;0, (G230 - I230) * 24, 0)</f>
        <v>4.6336110681295395E-3</v>
      </c>
      <c r="S230" s="4">
        <f>IF(Q230 - P230&gt;0, (Q230 - P230) * 24, 0)</f>
        <v>0</v>
      </c>
      <c r="T230" s="4">
        <f>IF(S230 - J230&gt;0, (S230 - J230), 0)</f>
        <v>0</v>
      </c>
      <c r="Z230" s="1" t="s">
        <v>57</v>
      </c>
    </row>
    <row r="231" spans="2:26">
      <c r="B231" s="2">
        <v>45843</v>
      </c>
      <c r="C231" s="1" t="s">
        <v>28</v>
      </c>
      <c r="D231" s="1" t="s">
        <v>134</v>
      </c>
      <c r="F231" s="3">
        <v>45843.372845243059</v>
      </c>
      <c r="G231" s="3">
        <v>45843.750235358799</v>
      </c>
      <c r="H231" s="3">
        <v>45843.375</v>
      </c>
      <c r="I231" s="3">
        <v>45843.75</v>
      </c>
      <c r="J231" s="4">
        <v>1</v>
      </c>
      <c r="K231" s="4">
        <f xml:space="preserve"> (L231 - J231)</f>
        <v>8</v>
      </c>
      <c r="L231" s="4">
        <f>IF(I231 - H231&gt;0, (I231 - H231) * 24, 0)</f>
        <v>9</v>
      </c>
      <c r="M231" s="4">
        <f>IF(G231 - F231&gt;0, (G231 - F231) * 24, 0)</f>
        <v>9.0573627777630463</v>
      </c>
      <c r="N231" s="4">
        <f xml:space="preserve"> (M231 - S231)</f>
        <v>8.8046975000761449</v>
      </c>
      <c r="O231" s="4">
        <f>IF(G231 - I231&gt;0, (G231 - I231) * 24, 0)</f>
        <v>5.6486111716367304E-3</v>
      </c>
      <c r="P231" s="3">
        <v>45843.468815520835</v>
      </c>
      <c r="Q231" s="3">
        <v>45843.479343240739</v>
      </c>
      <c r="S231" s="4">
        <f>IF(Q231 - P231&gt;0, (Q231 - P231) * 24, 0)</f>
        <v>0.25266527768690139</v>
      </c>
      <c r="T231" s="4">
        <f>IF(S231 - J231&gt;0, (S231 - J231), 0)</f>
        <v>0</v>
      </c>
      <c r="Z231" s="1" t="s">
        <v>57</v>
      </c>
    </row>
    <row r="232" spans="2:26">
      <c r="B232" s="2">
        <v>45843</v>
      </c>
      <c r="D232" s="1" t="s">
        <v>135</v>
      </c>
      <c r="K232" s="4">
        <f xml:space="preserve"> (L232 - J232)</f>
        <v>0</v>
      </c>
      <c r="L232" s="4">
        <f>IF(I232 - H232&gt;0, (I232 - H232) * 24, 0)</f>
        <v>0</v>
      </c>
      <c r="M232" s="4">
        <f>IF(G232 - F232&gt;0, (G232 - F232) * 24, 0)</f>
        <v>0</v>
      </c>
      <c r="N232" s="4">
        <f xml:space="preserve"> (M232 - S232)</f>
        <v>-0.25115500000538304</v>
      </c>
      <c r="O232" s="4">
        <f>IF(G232 - I232&gt;0, (G232 - I232) * 24, 0)</f>
        <v>0</v>
      </c>
      <c r="P232" s="3">
        <v>45843.677124872687</v>
      </c>
      <c r="Q232" s="3">
        <v>45843.687589664354</v>
      </c>
      <c r="S232" s="4">
        <f>IF(Q232 - P232&gt;0, (Q232 - P232) * 24, 0)</f>
        <v>0.25115500000538304</v>
      </c>
      <c r="T232" s="4">
        <f>IF(S232 - J232&gt;0, (S232 - J232), 0)</f>
        <v>0.25115500000538304</v>
      </c>
    </row>
    <row r="233" spans="2:26">
      <c r="B233" s="2">
        <v>45843</v>
      </c>
      <c r="C233" s="1" t="s">
        <v>29</v>
      </c>
      <c r="D233" s="1" t="s">
        <v>136</v>
      </c>
      <c r="F233" s="3">
        <v>45843.344454664351</v>
      </c>
      <c r="G233" s="3">
        <v>45843.833491041667</v>
      </c>
      <c r="H233" s="3">
        <v>45843.333333333336</v>
      </c>
      <c r="I233" s="3">
        <v>45843.833333333336</v>
      </c>
      <c r="J233" s="4">
        <v>1</v>
      </c>
      <c r="K233" s="4">
        <f xml:space="preserve"> (L233 - J233)</f>
        <v>11</v>
      </c>
      <c r="L233" s="4">
        <f>IF(I233 - H233&gt;0, (I233 - H233) * 24, 0)</f>
        <v>12</v>
      </c>
      <c r="M233" s="4">
        <f>IF(G233 - F233&gt;0, (G233 - F233) * 24, 0)</f>
        <v>11.736873055575415</v>
      </c>
      <c r="N233" s="4">
        <f xml:space="preserve"> (M233 - S233)</f>
        <v>11.736873055575415</v>
      </c>
      <c r="O233" s="4">
        <f>IF(G233 - I233&gt;0, (G233 - I233) * 24, 0)</f>
        <v>3.7849999498575926E-3</v>
      </c>
      <c r="S233" s="4">
        <f>IF(Q233 - P233&gt;0, (Q233 - P233) * 24, 0)</f>
        <v>0</v>
      </c>
      <c r="T233" s="4">
        <f>IF(S233 - J233&gt;0, (S233 - J233), 0)</f>
        <v>0</v>
      </c>
      <c r="Z233" s="1" t="s">
        <v>57</v>
      </c>
    </row>
    <row r="234" spans="2:26">
      <c r="B234" s="2">
        <v>45843</v>
      </c>
      <c r="C234" s="1" t="s">
        <v>29</v>
      </c>
      <c r="D234" s="1" t="s">
        <v>137</v>
      </c>
      <c r="F234" s="3">
        <v>45843.374573483794</v>
      </c>
      <c r="G234" s="3">
        <v>45843.751485370369</v>
      </c>
      <c r="H234" s="3">
        <v>45843.375</v>
      </c>
      <c r="I234" s="3">
        <v>45843.75</v>
      </c>
      <c r="J234" s="4">
        <v>1</v>
      </c>
      <c r="K234" s="4">
        <f xml:space="preserve"> (L234 - J234)</f>
        <v>8</v>
      </c>
      <c r="L234" s="4">
        <f>IF(I234 - H234&gt;0, (I234 - H234) * 24, 0)</f>
        <v>9</v>
      </c>
      <c r="M234" s="4">
        <f>IF(G234 - F234&gt;0, (G234 - F234) * 24, 0)</f>
        <v>9.0458852777956054</v>
      </c>
      <c r="N234" s="4">
        <f xml:space="preserve"> (M234 - S234)</f>
        <v>8.8111863888334483</v>
      </c>
      <c r="O234" s="4">
        <f>IF(G234 - I234&gt;0, (G234 - I234) * 24, 0)</f>
        <v>3.5648888850118965E-2</v>
      </c>
      <c r="P234" s="3">
        <v>45843.510627916665</v>
      </c>
      <c r="Q234" s="3">
        <v>45843.520407037038</v>
      </c>
      <c r="S234" s="4">
        <f>IF(Q234 - P234&gt;0, (Q234 - P234) * 24, 0)</f>
        <v>0.23469888896215707</v>
      </c>
      <c r="T234" s="4">
        <f>IF(S234 - J234&gt;0, (S234 - J234), 0)</f>
        <v>0</v>
      </c>
      <c r="Z234" s="1" t="s">
        <v>57</v>
      </c>
    </row>
    <row r="235" spans="2:26">
      <c r="B235" s="2">
        <v>45843</v>
      </c>
      <c r="D235" s="1" t="s">
        <v>138</v>
      </c>
      <c r="K235" s="4">
        <f xml:space="preserve"> (L235 - J235)</f>
        <v>0</v>
      </c>
      <c r="L235" s="4">
        <f>IF(I235 - H235&gt;0, (I235 - H235) * 24, 0)</f>
        <v>0</v>
      </c>
      <c r="M235" s="4">
        <f>IF(G235 - F235&gt;0, (G235 - F235) * 24, 0)</f>
        <v>0</v>
      </c>
      <c r="N235" s="4">
        <f xml:space="preserve"> (M235 - S235)</f>
        <v>-0.24087361124111339</v>
      </c>
      <c r="O235" s="4">
        <f>IF(G235 - I235&gt;0, (G235 - I235) * 24, 0)</f>
        <v>0</v>
      </c>
      <c r="P235" s="3">
        <v>45843.718919432868</v>
      </c>
      <c r="Q235" s="3">
        <v>45843.728955833336</v>
      </c>
      <c r="S235" s="4">
        <f>IF(Q235 - P235&gt;0, (Q235 - P235) * 24, 0)</f>
        <v>0.24087361124111339</v>
      </c>
      <c r="T235" s="4">
        <f>IF(S235 - J235&gt;0, (S235 - J235), 0)</f>
        <v>0.24087361124111339</v>
      </c>
    </row>
    <row r="236" spans="2:26">
      <c r="B236" s="2">
        <v>45843</v>
      </c>
      <c r="C236" s="1" t="s">
        <v>29</v>
      </c>
      <c r="D236" s="1" t="s">
        <v>139</v>
      </c>
      <c r="F236" s="3">
        <v>45843.358138483796</v>
      </c>
      <c r="G236" s="3">
        <v>45853.701123472223</v>
      </c>
      <c r="H236" s="3">
        <v>45843.333333333336</v>
      </c>
      <c r="I236" s="3">
        <v>45843.583333333336</v>
      </c>
      <c r="J236" s="4">
        <v>0</v>
      </c>
      <c r="K236" s="4">
        <f xml:space="preserve"> (L236 - J236)</f>
        <v>6</v>
      </c>
      <c r="L236" s="4">
        <f>IF(I236 - H236&gt;0, (I236 - H236) * 24, 0)</f>
        <v>6</v>
      </c>
      <c r="M236" s="4">
        <f>IF(G236 - F236&gt;0, (G236 - F236) * 24, 0)</f>
        <v>248.23163972224575</v>
      </c>
      <c r="N236" s="4">
        <f xml:space="preserve"> (M236 - S236)</f>
        <v>248.23163972224575</v>
      </c>
      <c r="O236" s="4">
        <f>IF(G236 - I236&gt;0, (G236 - I236) * 24, 0)</f>
        <v>242.82696333329659</v>
      </c>
      <c r="S236" s="4">
        <f>IF(Q236 - P236&gt;0, (Q236 - P236) * 24, 0)</f>
        <v>0</v>
      </c>
      <c r="T236" s="4">
        <f>IF(S236 - J236&gt;0, (S236 - J236), 0)</f>
        <v>0</v>
      </c>
      <c r="Z236" s="1" t="s">
        <v>57</v>
      </c>
    </row>
    <row r="237" spans="2:26">
      <c r="B237" s="2">
        <v>45843</v>
      </c>
      <c r="C237" s="1" t="s">
        <v>29</v>
      </c>
      <c r="D237" s="1" t="s">
        <v>140</v>
      </c>
      <c r="F237" s="3">
        <v>45843.333429930557</v>
      </c>
      <c r="G237" s="3">
        <v>45843.542171516201</v>
      </c>
      <c r="H237" s="3">
        <v>45843.333333333336</v>
      </c>
      <c r="I237" s="3">
        <v>45843.5</v>
      </c>
      <c r="J237" s="4">
        <v>1</v>
      </c>
      <c r="K237" s="4">
        <f xml:space="preserve"> (L237 - J237)</f>
        <v>2.9999999999417923</v>
      </c>
      <c r="L237" s="4">
        <f>IF(I237 - H237&gt;0, (I237 - H237) * 24, 0)</f>
        <v>3.9999999999417923</v>
      </c>
      <c r="M237" s="4">
        <f>IF(G237 - F237&gt;0, (G237 - F237) * 24, 0)</f>
        <v>5.0097980554564856</v>
      </c>
      <c r="N237" s="4">
        <f xml:space="preserve"> (M237 - S237)</f>
        <v>4.7547602776321582</v>
      </c>
      <c r="O237" s="4">
        <f>IF(G237 - I237&gt;0, (G237 - I237) * 24, 0)</f>
        <v>1.012116388825234</v>
      </c>
      <c r="P237" s="3">
        <v>45843.520997673608</v>
      </c>
      <c r="Q237" s="3">
        <v>45843.531624247684</v>
      </c>
      <c r="S237" s="4">
        <f>IF(Q237 - P237&gt;0, (Q237 - P237) * 24, 0)</f>
        <v>0.25503777782432735</v>
      </c>
      <c r="T237" s="4">
        <f>IF(S237 - J237&gt;0, (S237 - J237), 0)</f>
        <v>0</v>
      </c>
      <c r="Z237" s="1" t="s">
        <v>57</v>
      </c>
    </row>
    <row r="238" spans="2:26">
      <c r="B238" s="2">
        <v>45843</v>
      </c>
      <c r="C238" s="1" t="s">
        <v>29</v>
      </c>
      <c r="D238" s="1" t="s">
        <v>141</v>
      </c>
      <c r="F238" s="3">
        <v>45843.458787256946</v>
      </c>
      <c r="G238" s="3">
        <v>45843.834336863423</v>
      </c>
      <c r="H238" s="3">
        <v>45843.458333333336</v>
      </c>
      <c r="I238" s="3">
        <v>45843.833333333336</v>
      </c>
      <c r="J238" s="4">
        <v>1</v>
      </c>
      <c r="K238" s="4">
        <f xml:space="preserve"> (L238 - J238)</f>
        <v>8</v>
      </c>
      <c r="L238" s="4">
        <f>IF(I238 - H238&gt;0, (I238 - H238) * 24, 0)</f>
        <v>9</v>
      </c>
      <c r="M238" s="4">
        <f>IF(G238 - F238&gt;0, (G238 - F238) * 24, 0)</f>
        <v>9.0131905554444529</v>
      </c>
      <c r="N238" s="4">
        <f xml:space="preserve"> (M238 - S238)</f>
        <v>8.7636505553964525</v>
      </c>
      <c r="O238" s="4">
        <f>IF(G238 - I238&gt;0, (G238 - I238) * 24, 0)</f>
        <v>2.4084722099360079E-2</v>
      </c>
      <c r="P238" s="3">
        <v>45843.531568668979</v>
      </c>
      <c r="Q238" s="3">
        <v>45843.541966168981</v>
      </c>
      <c r="S238" s="4">
        <f>IF(Q238 - P238&gt;0, (Q238 - P238) * 24, 0)</f>
        <v>0.24954000004800037</v>
      </c>
      <c r="T238" s="4">
        <f>IF(S238 - J238&gt;0, (S238 - J238), 0)</f>
        <v>0</v>
      </c>
      <c r="Z238" s="1" t="s">
        <v>57</v>
      </c>
    </row>
    <row r="239" spans="2:26">
      <c r="B239" s="2">
        <v>45843</v>
      </c>
      <c r="D239" s="1" t="s">
        <v>142</v>
      </c>
      <c r="K239" s="4">
        <f xml:space="preserve"> (L239 - J239)</f>
        <v>0</v>
      </c>
      <c r="L239" s="4">
        <f>IF(I239 - H239&gt;0, (I239 - H239) * 24, 0)</f>
        <v>0</v>
      </c>
      <c r="M239" s="4">
        <f>IF(G239 - F239&gt;0, (G239 - F239) * 24, 0)</f>
        <v>0</v>
      </c>
      <c r="N239" s="4">
        <f xml:space="preserve"> (M239 - S239)</f>
        <v>-0.26320527767529711</v>
      </c>
      <c r="O239" s="4">
        <f>IF(G239 - I239&gt;0, (G239 - I239) * 24, 0)</f>
        <v>0</v>
      </c>
      <c r="P239" s="3">
        <v>45843.74005951389</v>
      </c>
      <c r="Q239" s="3">
        <v>45843.75102640046</v>
      </c>
      <c r="S239" s="4">
        <f>IF(Q239 - P239&gt;0, (Q239 - P239) * 24, 0)</f>
        <v>0.26320527767529711</v>
      </c>
      <c r="T239" s="4">
        <f>IF(S239 - J239&gt;0, (S239 - J239), 0)</f>
        <v>0.26320527767529711</v>
      </c>
    </row>
    <row r="240" spans="2:26">
      <c r="B240" s="2">
        <v>45843</v>
      </c>
      <c r="C240" s="1" t="s">
        <v>29</v>
      </c>
      <c r="D240" s="1" t="s">
        <v>143</v>
      </c>
      <c r="F240" s="3">
        <v>45843.33490209491</v>
      </c>
      <c r="G240" s="3">
        <v>45843.70988923611</v>
      </c>
      <c r="H240" s="3">
        <v>45843.333333333336</v>
      </c>
      <c r="I240" s="3">
        <v>45843.708333333336</v>
      </c>
      <c r="J240" s="4">
        <v>1</v>
      </c>
      <c r="K240" s="4">
        <f xml:space="preserve"> (L240 - J240)</f>
        <v>8</v>
      </c>
      <c r="L240" s="4">
        <f>IF(I240 - H240&gt;0, (I240 - H240) * 24, 0)</f>
        <v>9</v>
      </c>
      <c r="M240" s="4">
        <f>IF(G240 - F240&gt;0, (G240 - F240) * 24, 0)</f>
        <v>8.9996913888026029</v>
      </c>
      <c r="N240" s="4">
        <f xml:space="preserve"> (M240 - S240)</f>
        <v>8.7262197221280076</v>
      </c>
      <c r="O240" s="4">
        <f>IF(G240 - I240&gt;0, (G240 - I240) * 24, 0)</f>
        <v>3.734166658250615E-2</v>
      </c>
      <c r="P240" s="3">
        <v>45843.429475243058</v>
      </c>
      <c r="Q240" s="3">
        <v>45843.440869895836</v>
      </c>
      <c r="S240" s="4">
        <f>IF(Q240 - P240&gt;0, (Q240 - P240) * 24, 0)</f>
        <v>0.27347166667459533</v>
      </c>
      <c r="T240" s="4">
        <f>IF(S240 - J240&gt;0, (S240 - J240), 0)</f>
        <v>0</v>
      </c>
      <c r="Z240" s="1" t="s">
        <v>57</v>
      </c>
    </row>
    <row r="241" spans="2:26">
      <c r="B241" s="2">
        <v>45843</v>
      </c>
      <c r="D241" s="1" t="s">
        <v>144</v>
      </c>
      <c r="K241" s="4">
        <f xml:space="preserve"> (L241 - J241)</f>
        <v>0</v>
      </c>
      <c r="L241" s="4">
        <f>IF(I241 - H241&gt;0, (I241 - H241) * 24, 0)</f>
        <v>0</v>
      </c>
      <c r="M241" s="4">
        <f>IF(G241 - F241&gt;0, (G241 - F241) * 24, 0)</f>
        <v>0</v>
      </c>
      <c r="N241" s="4">
        <f xml:space="preserve"> (M241 - S241)</f>
        <v>-0.95773055555764586</v>
      </c>
      <c r="O241" s="4">
        <f>IF(G241 - I241&gt;0, (G241 - I241) * 24, 0)</f>
        <v>0</v>
      </c>
      <c r="P241" s="3">
        <v>45843.542499224539</v>
      </c>
      <c r="Q241" s="3">
        <v>45843.582404664354</v>
      </c>
      <c r="S241" s="4">
        <f>IF(Q241 - P241&gt;0, (Q241 - P241) * 24, 0)</f>
        <v>0.95773055555764586</v>
      </c>
      <c r="T241" s="4">
        <f>IF(S241 - J241&gt;0, (S241 - J241), 0)</f>
        <v>0.95773055555764586</v>
      </c>
    </row>
    <row r="242" spans="2:26">
      <c r="B242" s="2">
        <v>45843</v>
      </c>
      <c r="D242" s="1" t="s">
        <v>145</v>
      </c>
      <c r="K242" s="4">
        <f xml:space="preserve"> (L242 - J242)</f>
        <v>0</v>
      </c>
      <c r="L242" s="4">
        <f>IF(I242 - H242&gt;0, (I242 - H242) * 24, 0)</f>
        <v>0</v>
      </c>
      <c r="M242" s="4">
        <f>IF(G242 - F242&gt;0, (G242 - F242) * 24, 0)</f>
        <v>0</v>
      </c>
      <c r="N242" s="4">
        <f xml:space="preserve"> (M242 - S242)</f>
        <v>-0.20317111106123775</v>
      </c>
      <c r="O242" s="4">
        <f>IF(G242 - I242&gt;0, (G242 - I242) * 24, 0)</f>
        <v>0</v>
      </c>
      <c r="P242" s="3">
        <v>45843.679670150465</v>
      </c>
      <c r="Q242" s="3">
        <v>45843.688135613425</v>
      </c>
      <c r="S242" s="4">
        <f>IF(Q242 - P242&gt;0, (Q242 - P242) * 24, 0)</f>
        <v>0.20317111106123775</v>
      </c>
      <c r="T242" s="4">
        <f>IF(S242 - J242&gt;0, (S242 - J242), 0)</f>
        <v>0.20317111106123775</v>
      </c>
    </row>
    <row r="243" spans="2:26">
      <c r="B243" s="2">
        <v>45843</v>
      </c>
      <c r="C243" s="1" t="s">
        <v>29</v>
      </c>
      <c r="D243" s="1" t="s">
        <v>146</v>
      </c>
      <c r="H243" s="3">
        <v>45843.375</v>
      </c>
      <c r="I243" s="3">
        <v>45843.75</v>
      </c>
      <c r="J243" s="4">
        <v>1</v>
      </c>
      <c r="K243" s="4">
        <f xml:space="preserve"> (L243 - J243)</f>
        <v>8</v>
      </c>
      <c r="L243" s="4">
        <f>IF(I243 - H243&gt;0, (I243 - H243) * 24, 0)</f>
        <v>9</v>
      </c>
      <c r="M243" s="4">
        <f>IF(G243 - F243&gt;0, (G243 - F243) * 24, 0)</f>
        <v>0</v>
      </c>
      <c r="N243" s="4">
        <f xml:space="preserve"> (M243 - S243)</f>
        <v>0</v>
      </c>
      <c r="O243" s="4">
        <f>IF(G243 - I243&gt;0, (G243 - I243) * 24, 0)</f>
        <v>0</v>
      </c>
      <c r="S243" s="4">
        <f>IF(Q243 - P243&gt;0, (Q243 - P243) * 24, 0)</f>
        <v>0</v>
      </c>
      <c r="T243" s="4">
        <f>IF(S243 - J243&gt;0, (S243 - J243), 0)</f>
        <v>0</v>
      </c>
    </row>
    <row r="244" spans="2:26">
      <c r="B244" s="2">
        <v>45843</v>
      </c>
      <c r="C244" s="1" t="s">
        <v>27</v>
      </c>
      <c r="D244" s="1" t="s">
        <v>147</v>
      </c>
      <c r="F244" s="3">
        <v>45843.332787905092</v>
      </c>
      <c r="G244" s="3">
        <v>45843.70841042824</v>
      </c>
      <c r="H244" s="3">
        <v>45843.333333333336</v>
      </c>
      <c r="I244" s="3">
        <v>45843.708333333336</v>
      </c>
      <c r="J244" s="4">
        <v>1</v>
      </c>
      <c r="K244" s="4">
        <f xml:space="preserve"> (L244 - J244)</f>
        <v>8</v>
      </c>
      <c r="L244" s="4">
        <f>IF(I244 - H244&gt;0, (I244 - H244) * 24, 0)</f>
        <v>9</v>
      </c>
      <c r="M244" s="4">
        <f>IF(G244 - F244&gt;0, (G244 - F244) * 24, 0)</f>
        <v>9.0149405555566773</v>
      </c>
      <c r="N244" s="4">
        <f xml:space="preserve"> (M244 - S244)</f>
        <v>9.0149405555566773</v>
      </c>
      <c r="O244" s="4">
        <f>IF(G244 - I244&gt;0, (G244 - I244) * 24, 0)</f>
        <v>1.8502777093090117E-3</v>
      </c>
      <c r="S244" s="4">
        <f>IF(Q244 - P244&gt;0, (Q244 - P244) * 24, 0)</f>
        <v>0</v>
      </c>
      <c r="T244" s="4">
        <f>IF(S244 - J244&gt;0, (S244 - J244), 0)</f>
        <v>0</v>
      </c>
      <c r="Z244" s="1" t="s">
        <v>57</v>
      </c>
    </row>
    <row r="245" spans="2:26">
      <c r="B245" s="2">
        <v>45843</v>
      </c>
      <c r="C245" s="1" t="s">
        <v>27</v>
      </c>
      <c r="D245" s="1" t="s">
        <v>148</v>
      </c>
      <c r="E245" s="1" t="s">
        <v>51</v>
      </c>
      <c r="H245" s="3">
        <v>45843.333333333336</v>
      </c>
      <c r="I245" s="3">
        <v>45843.708333333336</v>
      </c>
      <c r="J245" s="4">
        <v>1</v>
      </c>
      <c r="K245" s="4">
        <f xml:space="preserve"> (L245 - J245)</f>
        <v>8</v>
      </c>
      <c r="L245" s="4">
        <f>IF(I245 - H245&gt;0, (I245 - H245) * 24, 0)</f>
        <v>9</v>
      </c>
      <c r="M245" s="4">
        <f>IF(G245 - F245&gt;0, (G245 - F245) * 24, 0)</f>
        <v>0</v>
      </c>
      <c r="N245" s="4">
        <f xml:space="preserve"> (M245 - S245)</f>
        <v>0</v>
      </c>
      <c r="O245" s="4">
        <f>IF(G245 - I245&gt;0, (G245 - I245) * 24, 0)</f>
        <v>0</v>
      </c>
      <c r="S245" s="4">
        <f>IF(Q245 - P245&gt;0, (Q245 - P245) * 24, 0)</f>
        <v>0</v>
      </c>
      <c r="T245" s="4">
        <f>IF(S245 - J245&gt;0, (S245 - J245), 0)</f>
        <v>0</v>
      </c>
    </row>
    <row r="246" spans="2:26">
      <c r="B246" s="2">
        <v>45843</v>
      </c>
      <c r="C246" s="1" t="s">
        <v>27</v>
      </c>
      <c r="D246" s="1" t="s">
        <v>149</v>
      </c>
      <c r="F246" s="3">
        <v>45843.456525995367</v>
      </c>
      <c r="G246" s="3">
        <v>45843.833400034724</v>
      </c>
      <c r="H246" s="3">
        <v>45843.458333333336</v>
      </c>
      <c r="I246" s="3">
        <v>45843.833333333336</v>
      </c>
      <c r="J246" s="4">
        <v>1</v>
      </c>
      <c r="K246" s="4">
        <f xml:space="preserve"> (L246 - J246)</f>
        <v>8</v>
      </c>
      <c r="L246" s="4">
        <f>IF(I246 - H246&gt;0, (I246 - H246) * 24, 0)</f>
        <v>9</v>
      </c>
      <c r="M246" s="4">
        <f>IF(G246 - F246&gt;0, (G246 - F246) * 24, 0)</f>
        <v>9.0449769445694983</v>
      </c>
      <c r="N246" s="4">
        <f xml:space="preserve"> (M246 - S246)</f>
        <v>8.7888572223018855</v>
      </c>
      <c r="O246" s="4">
        <f>IF(G246 - I246&gt;0, (G246 - I246) * 24, 0)</f>
        <v>1.6008333186618984E-3</v>
      </c>
      <c r="P246" s="3">
        <v>45843.532793252314</v>
      </c>
      <c r="Q246" s="3">
        <v>45843.543464907409</v>
      </c>
      <c r="S246" s="4">
        <f>IF(Q246 - P246&gt;0, (Q246 - P246) * 24, 0)</f>
        <v>0.25611972226761281</v>
      </c>
      <c r="T246" s="4">
        <f>IF(S246 - J246&gt;0, (S246 - J246), 0)</f>
        <v>0</v>
      </c>
      <c r="Z246" s="1" t="s">
        <v>57</v>
      </c>
    </row>
    <row r="247" spans="2:26">
      <c r="B247" s="2">
        <v>45843</v>
      </c>
      <c r="D247" s="1" t="s">
        <v>150</v>
      </c>
      <c r="K247" s="4">
        <f xml:space="preserve"> (L247 - J247)</f>
        <v>0</v>
      </c>
      <c r="L247" s="4">
        <f>IF(I247 - H247&gt;0, (I247 - H247) * 24, 0)</f>
        <v>0</v>
      </c>
      <c r="M247" s="4">
        <f>IF(G247 - F247&gt;0, (G247 - F247) * 24, 0)</f>
        <v>0</v>
      </c>
      <c r="N247" s="4">
        <f xml:space="preserve"> (M247 - S247)</f>
        <v>-0.26927361107664183</v>
      </c>
      <c r="O247" s="4">
        <f>IF(G247 - I247&gt;0, (G247 - I247) * 24, 0)</f>
        <v>0</v>
      </c>
      <c r="P247" s="3">
        <v>45843.741174722221</v>
      </c>
      <c r="Q247" s="3">
        <v>45843.752394456016</v>
      </c>
      <c r="S247" s="4">
        <f>IF(Q247 - P247&gt;0, (Q247 - P247) * 24, 0)</f>
        <v>0.26927361107664183</v>
      </c>
      <c r="T247" s="4">
        <f>IF(S247 - J247&gt;0, (S247 - J247), 0)</f>
        <v>0.26927361107664183</v>
      </c>
    </row>
    <row r="248" spans="2:26">
      <c r="B248" s="2">
        <v>45843</v>
      </c>
      <c r="C248" s="1" t="s">
        <v>27</v>
      </c>
      <c r="D248" s="1" t="s">
        <v>151</v>
      </c>
      <c r="F248" s="3">
        <v>45843.458038356483</v>
      </c>
      <c r="G248" s="3">
        <v>45843.833679571762</v>
      </c>
      <c r="H248" s="3">
        <v>45843.458333333336</v>
      </c>
      <c r="I248" s="3">
        <v>45843.833333333336</v>
      </c>
      <c r="J248" s="4">
        <v>1</v>
      </c>
      <c r="K248" s="4">
        <f xml:space="preserve"> (L248 - J248)</f>
        <v>8</v>
      </c>
      <c r="L248" s="4">
        <f>IF(I248 - H248&gt;0, (I248 - H248) * 24, 0)</f>
        <v>9</v>
      </c>
      <c r="M248" s="4">
        <f>IF(G248 - F248&gt;0, (G248 - F248) * 24, 0)</f>
        <v>9.0153891667141579</v>
      </c>
      <c r="N248" s="4">
        <f xml:space="preserve"> (M248 - S248)</f>
        <v>8.742853055591695</v>
      </c>
      <c r="O248" s="4">
        <f>IF(G248 - I248&gt;0, (G248 - I248) * 24, 0)</f>
        <v>8.3097222377546132E-3</v>
      </c>
      <c r="P248" s="3">
        <v>45843.55225803241</v>
      </c>
      <c r="Q248" s="3">
        <v>45843.563613703707</v>
      </c>
      <c r="S248" s="4">
        <f>IF(Q248 - P248&gt;0, (Q248 - P248) * 24, 0)</f>
        <v>0.2725361111224629</v>
      </c>
      <c r="T248" s="4">
        <f>IF(S248 - J248&gt;0, (S248 - J248), 0)</f>
        <v>0</v>
      </c>
      <c r="Z248" s="1" t="s">
        <v>57</v>
      </c>
    </row>
    <row r="249" spans="2:26">
      <c r="B249" s="2">
        <v>45843</v>
      </c>
      <c r="D249" s="1" t="s">
        <v>152</v>
      </c>
      <c r="K249" s="4">
        <f xml:space="preserve"> (L249 - J249)</f>
        <v>0</v>
      </c>
      <c r="L249" s="4">
        <f>IF(I249 - H249&gt;0, (I249 - H249) * 24, 0)</f>
        <v>0</v>
      </c>
      <c r="M249" s="4">
        <f>IF(G249 - F249&gt;0, (G249 - F249) * 24, 0)</f>
        <v>0</v>
      </c>
      <c r="N249" s="4">
        <f xml:space="preserve"> (M249 - S249)</f>
        <v>-0.25296416657511145</v>
      </c>
      <c r="O249" s="4">
        <f>IF(G249 - I249&gt;0, (G249 - I249) * 24, 0)</f>
        <v>0</v>
      </c>
      <c r="P249" s="3">
        <v>45843.762218912037</v>
      </c>
      <c r="Q249" s="3">
        <v>45843.772759085645</v>
      </c>
      <c r="S249" s="4">
        <f>IF(Q249 - P249&gt;0, (Q249 - P249) * 24, 0)</f>
        <v>0.25296416657511145</v>
      </c>
      <c r="T249" s="4">
        <f>IF(S249 - J249&gt;0, (S249 - J249), 0)</f>
        <v>0.25296416657511145</v>
      </c>
    </row>
    <row r="250" spans="2:26">
      <c r="B250" s="2">
        <v>45843</v>
      </c>
      <c r="C250" s="1" t="s">
        <v>27</v>
      </c>
      <c r="D250" s="1" t="s">
        <v>153</v>
      </c>
      <c r="F250" s="3">
        <v>45843.417294976854</v>
      </c>
      <c r="G250" s="3">
        <v>45843.834865173609</v>
      </c>
      <c r="H250" s="3">
        <v>45843.416666666664</v>
      </c>
      <c r="I250" s="3">
        <v>45843.791666666664</v>
      </c>
      <c r="J250" s="4">
        <v>1</v>
      </c>
      <c r="K250" s="4">
        <f xml:space="preserve"> (L250 - J250)</f>
        <v>8</v>
      </c>
      <c r="L250" s="4">
        <f>IF(I250 - H250&gt;0, (I250 - H250) * 24, 0)</f>
        <v>9</v>
      </c>
      <c r="M250" s="4">
        <f>IF(G250 - F250&gt;0, (G250 - F250) * 24, 0)</f>
        <v>10.021684722101782</v>
      </c>
      <c r="N250" s="4">
        <f xml:space="preserve"> (M250 - S250)</f>
        <v>9.764369722106494</v>
      </c>
      <c r="O250" s="4">
        <f>IF(G250 - I250&gt;0, (G250 - I250) * 24, 0)</f>
        <v>1.0367641666671261</v>
      </c>
      <c r="P250" s="3">
        <v>45843.510713449075</v>
      </c>
      <c r="Q250" s="3">
        <v>45843.521434907409</v>
      </c>
      <c r="S250" s="4">
        <f>IF(Q250 - P250&gt;0, (Q250 - P250) * 24, 0)</f>
        <v>0.25731499999528751</v>
      </c>
      <c r="T250" s="4">
        <f>IF(S250 - J250&gt;0, (S250 - J250), 0)</f>
        <v>0</v>
      </c>
      <c r="Z250" s="1" t="s">
        <v>57</v>
      </c>
    </row>
    <row r="251" spans="2:26">
      <c r="B251" s="2">
        <v>45843</v>
      </c>
      <c r="D251" s="1" t="s">
        <v>154</v>
      </c>
      <c r="K251" s="4">
        <f xml:space="preserve"> (L251 - J251)</f>
        <v>0</v>
      </c>
      <c r="L251" s="4">
        <f>IF(I251 - H251&gt;0, (I251 - H251) * 24, 0)</f>
        <v>0</v>
      </c>
      <c r="M251" s="4">
        <f>IF(G251 - F251&gt;0, (G251 - F251) * 24, 0)</f>
        <v>0</v>
      </c>
      <c r="N251" s="4">
        <f xml:space="preserve"> (M251 - S251)</f>
        <v>-0.24775611120276153</v>
      </c>
      <c r="O251" s="4">
        <f>IF(G251 - I251&gt;0, (G251 - I251) * 24, 0)</f>
        <v>0</v>
      </c>
      <c r="P251" s="3">
        <v>45843.724418113423</v>
      </c>
      <c r="Q251" s="3">
        <v>45843.734741284723</v>
      </c>
      <c r="S251" s="4">
        <f>IF(Q251 - P251&gt;0, (Q251 - P251) * 24, 0)</f>
        <v>0.24775611120276153</v>
      </c>
      <c r="T251" s="4">
        <f>IF(S251 - J251&gt;0, (S251 - J251), 0)</f>
        <v>0.24775611120276153</v>
      </c>
    </row>
    <row r="252" spans="2:26">
      <c r="B252" s="2">
        <v>45843</v>
      </c>
      <c r="C252" s="1" t="s">
        <v>27</v>
      </c>
      <c r="D252" s="1" t="s">
        <v>155</v>
      </c>
      <c r="F252" s="3">
        <v>45843.415734108799</v>
      </c>
      <c r="G252" s="3">
        <v>45843.791860810183</v>
      </c>
      <c r="H252" s="3">
        <v>45843.416666666664</v>
      </c>
      <c r="I252" s="3">
        <v>45843.791666666664</v>
      </c>
      <c r="J252" s="4">
        <v>1</v>
      </c>
      <c r="K252" s="4">
        <f xml:space="preserve"> (L252 - J252)</f>
        <v>8</v>
      </c>
      <c r="L252" s="4">
        <f>IF(I252 - H252&gt;0, (I252 - H252) * 24, 0)</f>
        <v>9</v>
      </c>
      <c r="M252" s="4">
        <f>IF(G252 - F252&gt;0, (G252 - F252) * 24, 0)</f>
        <v>9.0270408331998624</v>
      </c>
      <c r="N252" s="4">
        <f xml:space="preserve"> (M252 - S252)</f>
        <v>8.7745474997791462</v>
      </c>
      <c r="O252" s="4">
        <f>IF(G252 - I252&gt;0, (G252 - I252) * 24, 0)</f>
        <v>4.6594444429501891E-3</v>
      </c>
      <c r="P252" s="3">
        <v>45843.618207384257</v>
      </c>
      <c r="Q252" s="3">
        <v>45843.628727939817</v>
      </c>
      <c r="S252" s="4">
        <f>IF(Q252 - P252&gt;0, (Q252 - P252) * 24, 0)</f>
        <v>0.25249333342071623</v>
      </c>
      <c r="T252" s="4">
        <f>IF(S252 - J252&gt;0, (S252 - J252), 0)</f>
        <v>0</v>
      </c>
      <c r="Z252" s="1" t="s">
        <v>57</v>
      </c>
    </row>
    <row r="253" spans="2:26">
      <c r="B253" s="2">
        <v>45843</v>
      </c>
      <c r="D253" s="1" t="s">
        <v>156</v>
      </c>
      <c r="K253" s="4">
        <f xml:space="preserve"> (L253 - J253)</f>
        <v>0</v>
      </c>
      <c r="L253" s="4">
        <f>IF(I253 - H253&gt;0, (I253 - H253) * 24, 0)</f>
        <v>0</v>
      </c>
      <c r="M253" s="4">
        <f>IF(G253 - F253&gt;0, (G253 - F253) * 24, 0)</f>
        <v>0</v>
      </c>
      <c r="N253" s="4">
        <f xml:space="preserve"> (M253 - S253)</f>
        <v>-0.25802666653180495</v>
      </c>
      <c r="O253" s="4">
        <f>IF(G253 - I253&gt;0, (G253 - I253) * 24, 0)</f>
        <v>0</v>
      </c>
      <c r="P253" s="3">
        <v>45843.730800196761</v>
      </c>
      <c r="Q253" s="3">
        <v>45843.741551307867</v>
      </c>
      <c r="S253" s="4">
        <f>IF(Q253 - P253&gt;0, (Q253 - P253) * 24, 0)</f>
        <v>0.25802666653180495</v>
      </c>
      <c r="T253" s="4">
        <f>IF(S253 - J253&gt;0, (S253 - J253), 0)</f>
        <v>0.25802666653180495</v>
      </c>
    </row>
    <row r="254" spans="2:26">
      <c r="B254" s="2">
        <v>45844</v>
      </c>
      <c r="D254" s="1" t="s">
        <v>157</v>
      </c>
      <c r="F254" s="3">
        <v>45844.333400601849</v>
      </c>
      <c r="G254" s="3">
        <v>45844.500151365741</v>
      </c>
      <c r="K254" s="4">
        <f xml:space="preserve"> (L254 - J254)</f>
        <v>0</v>
      </c>
      <c r="L254" s="4">
        <f>IF(I254 - H254&gt;0, (I254 - H254) * 24, 0)</f>
        <v>0</v>
      </c>
      <c r="M254" s="4">
        <f>IF(G254 - F254&gt;0, (G254 - F254) * 24, 0)</f>
        <v>4.0020183334127069</v>
      </c>
      <c r="N254" s="4">
        <f xml:space="preserve"> (M254 - S254)</f>
        <v>4.0020183334127069</v>
      </c>
      <c r="O254" s="4">
        <f>IF(G254 - I254&gt;0, (G254 - I254) * 24, 0)</f>
        <v>1100268.0036327778</v>
      </c>
      <c r="S254" s="4">
        <f>IF(Q254 - P254&gt;0, (Q254 - P254) * 24, 0)</f>
        <v>0</v>
      </c>
      <c r="T254" s="4">
        <f>IF(S254 - J254&gt;0, (S254 - J254), 0)</f>
        <v>0</v>
      </c>
      <c r="Z254" s="1" t="s">
        <v>57</v>
      </c>
    </row>
    <row r="255" spans="2:26">
      <c r="B255" s="2">
        <v>45844</v>
      </c>
      <c r="C255" s="1" t="s">
        <v>26</v>
      </c>
      <c r="D255" s="1" t="s">
        <v>158</v>
      </c>
      <c r="F255" s="3">
        <v>45844.458877696758</v>
      </c>
      <c r="G255" s="3">
        <v>45844.83362834491</v>
      </c>
      <c r="H255" s="3">
        <v>45844.458333333336</v>
      </c>
      <c r="I255" s="3">
        <v>45844.833333333336</v>
      </c>
      <c r="J255" s="4">
        <v>1</v>
      </c>
      <c r="K255" s="4">
        <f xml:space="preserve"> (L255 - J255)</f>
        <v>8</v>
      </c>
      <c r="L255" s="4">
        <f>IF(I255 - H255&gt;0, (I255 - H255) * 24, 0)</f>
        <v>9</v>
      </c>
      <c r="M255" s="4">
        <f>IF(G255 - F255&gt;0, (G255 - F255) * 24, 0)</f>
        <v>8.9940155556541868</v>
      </c>
      <c r="N255" s="4">
        <f xml:space="preserve"> (M255 - S255)</f>
        <v>8.7192072223406285</v>
      </c>
      <c r="O255" s="4">
        <f>IF(G255 - I255&gt;0, (G255 - I255) * 24, 0)</f>
        <v>7.0802777772769332E-3</v>
      </c>
      <c r="P255" s="3">
        <v>45844.514066851851</v>
      </c>
      <c r="Q255" s="3">
        <v>45844.525517199072</v>
      </c>
      <c r="S255" s="4">
        <f>IF(Q255 - P255&gt;0, (Q255 - P255) * 24, 0)</f>
        <v>0.27480833331355825</v>
      </c>
      <c r="T255" s="4">
        <f>IF(S255 - J255&gt;0, (S255 - J255), 0)</f>
        <v>0</v>
      </c>
      <c r="Z255" s="1" t="s">
        <v>57</v>
      </c>
    </row>
    <row r="256" spans="2:26">
      <c r="B256" s="2">
        <v>45844</v>
      </c>
      <c r="D256" s="1" t="s">
        <v>159</v>
      </c>
      <c r="K256" s="4">
        <f xml:space="preserve"> (L256 - J256)</f>
        <v>0</v>
      </c>
      <c r="L256" s="4">
        <f>IF(I256 - H256&gt;0, (I256 - H256) * 24, 0)</f>
        <v>0</v>
      </c>
      <c r="M256" s="4">
        <f>IF(G256 - F256&gt;0, (G256 - F256) * 24, 0)</f>
        <v>0</v>
      </c>
      <c r="N256" s="4">
        <f xml:space="preserve"> (M256 - S256)</f>
        <v>-0.28827527782414109</v>
      </c>
      <c r="O256" s="4">
        <f>IF(G256 - I256&gt;0, (G256 - I256) * 24, 0)</f>
        <v>0</v>
      </c>
      <c r="P256" s="3">
        <v>45844.718981574071</v>
      </c>
      <c r="Q256" s="3">
        <v>45844.730993043981</v>
      </c>
      <c r="S256" s="4">
        <f>IF(Q256 - P256&gt;0, (Q256 - P256) * 24, 0)</f>
        <v>0.28827527782414109</v>
      </c>
      <c r="T256" s="4">
        <f>IF(S256 - J256&gt;0, (S256 - J256), 0)</f>
        <v>0.28827527782414109</v>
      </c>
    </row>
    <row r="257" spans="2:26">
      <c r="B257" s="2">
        <v>45844</v>
      </c>
      <c r="C257" s="1" t="s">
        <v>26</v>
      </c>
      <c r="D257" s="1" t="s">
        <v>160</v>
      </c>
      <c r="F257" s="3">
        <v>45844.456487731484</v>
      </c>
      <c r="G257" s="3">
        <v>45844.835072222224</v>
      </c>
      <c r="H257" s="3">
        <v>45844.458333333336</v>
      </c>
      <c r="I257" s="3">
        <v>45844.833333333336</v>
      </c>
      <c r="J257" s="4">
        <v>1</v>
      </c>
      <c r="K257" s="4">
        <f xml:space="preserve"> (L257 - J257)</f>
        <v>8</v>
      </c>
      <c r="L257" s="4">
        <f>IF(I257 - H257&gt;0, (I257 - H257) * 24, 0)</f>
        <v>9</v>
      </c>
      <c r="M257" s="4">
        <f>IF(G257 - F257&gt;0, (G257 - F257) * 24, 0)</f>
        <v>9.0860277777537704</v>
      </c>
      <c r="N257" s="4">
        <f xml:space="preserve"> (M257 - S257)</f>
        <v>8.8514194444287568</v>
      </c>
      <c r="O257" s="4">
        <f>IF(G257 - I257&gt;0, (G257 - I257) * 24, 0)</f>
        <v>4.1733333317097276E-2</v>
      </c>
      <c r="P257" s="3">
        <v>45844.69871109954</v>
      </c>
      <c r="Q257" s="3">
        <v>45844.708486446762</v>
      </c>
      <c r="S257" s="4">
        <f>IF(Q257 - P257&gt;0, (Q257 - P257) * 24, 0)</f>
        <v>0.23460833332501352</v>
      </c>
      <c r="T257" s="4">
        <f>IF(S257 - J257&gt;0, (S257 - J257), 0)</f>
        <v>0</v>
      </c>
      <c r="Z257" s="1" t="s">
        <v>57</v>
      </c>
    </row>
    <row r="258" spans="2:26">
      <c r="B258" s="2">
        <v>45844</v>
      </c>
      <c r="D258" s="1" t="s">
        <v>161</v>
      </c>
      <c r="K258" s="4">
        <f xml:space="preserve"> (L258 - J258)</f>
        <v>0</v>
      </c>
      <c r="L258" s="4">
        <f>IF(I258 - H258&gt;0, (I258 - H258) * 24, 0)</f>
        <v>0</v>
      </c>
      <c r="M258" s="4">
        <f>IF(G258 - F258&gt;0, (G258 - F258) * 24, 0)</f>
        <v>0</v>
      </c>
      <c r="N258" s="4">
        <f xml:space="preserve"> (M258 - S258)</f>
        <v>-0.2327299999888055</v>
      </c>
      <c r="O258" s="4">
        <f>IF(G258 - I258&gt;0, (G258 - I258) * 24, 0)</f>
        <v>0</v>
      </c>
      <c r="P258" s="3">
        <v>45844.791929722225</v>
      </c>
      <c r="Q258" s="3">
        <v>45844.801626805558</v>
      </c>
      <c r="S258" s="4">
        <f>IF(Q258 - P258&gt;0, (Q258 - P258) * 24, 0)</f>
        <v>0.2327299999888055</v>
      </c>
      <c r="T258" s="4">
        <f>IF(S258 - J258&gt;0, (S258 - J258), 0)</f>
        <v>0.2327299999888055</v>
      </c>
    </row>
    <row r="259" spans="2:26">
      <c r="B259" s="2">
        <v>45844</v>
      </c>
      <c r="C259" s="1" t="s">
        <v>26</v>
      </c>
      <c r="D259" s="1" t="s">
        <v>162</v>
      </c>
      <c r="F259" s="3">
        <v>45844.333637187498</v>
      </c>
      <c r="G259" s="3">
        <v>45844.564926481478</v>
      </c>
      <c r="H259" s="3">
        <v>45844.333333333336</v>
      </c>
      <c r="I259" s="3">
        <v>45844.708333333336</v>
      </c>
      <c r="J259" s="4">
        <v>1</v>
      </c>
      <c r="K259" s="4">
        <f xml:space="preserve"> (L259 - J259)</f>
        <v>8</v>
      </c>
      <c r="L259" s="4">
        <f>IF(I259 - H259&gt;0, (I259 - H259) * 24, 0)</f>
        <v>9</v>
      </c>
      <c r="M259" s="4">
        <f>IF(G259 - F259&gt;0, (G259 - F259) * 24, 0)</f>
        <v>5.5509430555393919</v>
      </c>
      <c r="N259" s="4">
        <f xml:space="preserve"> (M259 - S259)</f>
        <v>5.2988786111818627</v>
      </c>
      <c r="O259" s="4">
        <f>IF(G259 - I259&gt;0, (G259 - I259) * 24, 0)</f>
        <v>0</v>
      </c>
      <c r="P259" s="3">
        <v>45844.386641307872</v>
      </c>
      <c r="Q259" s="3">
        <v>45844.397143993054</v>
      </c>
      <c r="S259" s="4">
        <f>IF(Q259 - P259&gt;0, (Q259 - P259) * 24, 0)</f>
        <v>0.25206444435752928</v>
      </c>
      <c r="T259" s="4">
        <f>IF(S259 - J259&gt;0, (S259 - J259), 0)</f>
        <v>0</v>
      </c>
      <c r="Z259" s="1" t="s">
        <v>57</v>
      </c>
    </row>
    <row r="260" spans="2:26">
      <c r="B260" s="2">
        <v>45844</v>
      </c>
      <c r="D260" s="1" t="s">
        <v>163</v>
      </c>
      <c r="K260" s="4">
        <f xml:space="preserve"> (L260 - J260)</f>
        <v>0</v>
      </c>
      <c r="L260" s="4">
        <f>IF(I260 - H260&gt;0, (I260 - H260) * 24, 0)</f>
        <v>0</v>
      </c>
      <c r="M260" s="4">
        <f>IF(G260 - F260&gt;0, (G260 - F260) * 24, 0)</f>
        <v>0</v>
      </c>
      <c r="N260" s="4">
        <f xml:space="preserve"> (M260 - S260)</f>
        <v>-1.000995833252091</v>
      </c>
      <c r="O260" s="4">
        <f>IF(G260 - I260&gt;0, (G260 - I260) * 24, 0)</f>
        <v>0</v>
      </c>
      <c r="P260" s="3">
        <v>45844.458570798612</v>
      </c>
      <c r="Q260" s="3">
        <v>45844.50027895833</v>
      </c>
      <c r="S260" s="4">
        <f>IF(Q260 - P260&gt;0, (Q260 - P260) * 24, 0)</f>
        <v>1.000995833252091</v>
      </c>
      <c r="T260" s="4">
        <f>IF(S260 - J260&gt;0, (S260 - J260), 0)</f>
        <v>1.000995833252091</v>
      </c>
    </row>
    <row r="261" spans="2:26">
      <c r="B261" s="2">
        <v>45844</v>
      </c>
      <c r="C261" s="1" t="s">
        <v>26</v>
      </c>
      <c r="D261" s="1" t="s">
        <v>164</v>
      </c>
      <c r="F261" s="3">
        <v>45844.333541238426</v>
      </c>
      <c r="G261" s="3">
        <v>45844.565359456021</v>
      </c>
      <c r="H261" s="3">
        <v>45844.333333333336</v>
      </c>
      <c r="I261" s="3">
        <v>45844.708333333336</v>
      </c>
      <c r="J261" s="4">
        <v>1</v>
      </c>
      <c r="K261" s="4">
        <f xml:space="preserve"> (L261 - J261)</f>
        <v>8</v>
      </c>
      <c r="L261" s="4">
        <f>IF(I261 - H261&gt;0, (I261 - H261) * 24, 0)</f>
        <v>9</v>
      </c>
      <c r="M261" s="4">
        <f>IF(G261 - F261&gt;0, (G261 - F261) * 24, 0)</f>
        <v>5.5636372222797945</v>
      </c>
      <c r="N261" s="4">
        <f xml:space="preserve"> (M261 - S261)</f>
        <v>5.3091380555997603</v>
      </c>
      <c r="O261" s="4">
        <f>IF(G261 - I261&gt;0, (G261 - I261) * 24, 0)</f>
        <v>0</v>
      </c>
      <c r="P261" s="3">
        <v>45844.386513854166</v>
      </c>
      <c r="Q261" s="3">
        <v>45844.397117986111</v>
      </c>
      <c r="S261" s="4">
        <f>IF(Q261 - P261&gt;0, (Q261 - P261) * 24, 0)</f>
        <v>0.25449916668003425</v>
      </c>
      <c r="T261" s="4">
        <f>IF(S261 - J261&gt;0, (S261 - J261), 0)</f>
        <v>0</v>
      </c>
      <c r="Z261" s="1" t="s">
        <v>57</v>
      </c>
    </row>
    <row r="262" spans="2:26">
      <c r="B262" s="2">
        <v>45844</v>
      </c>
      <c r="D262" s="1" t="s">
        <v>165</v>
      </c>
      <c r="K262" s="4">
        <f xml:space="preserve"> (L262 - J262)</f>
        <v>0</v>
      </c>
      <c r="L262" s="4">
        <f>IF(I262 - H262&gt;0, (I262 - H262) * 24, 0)</f>
        <v>0</v>
      </c>
      <c r="M262" s="4">
        <f>IF(G262 - F262&gt;0, (G262 - F262) * 24, 0)</f>
        <v>0</v>
      </c>
      <c r="N262" s="4">
        <f xml:space="preserve"> (M262 - S262)</f>
        <v>-0.99653333332389593</v>
      </c>
      <c r="O262" s="4">
        <f>IF(G262 - I262&gt;0, (G262 - I262) * 24, 0)</f>
        <v>0</v>
      </c>
      <c r="P262" s="3">
        <v>45844.458649085645</v>
      </c>
      <c r="Q262" s="3">
        <v>45844.500171307867</v>
      </c>
      <c r="S262" s="4">
        <f>IF(Q262 - P262&gt;0, (Q262 - P262) * 24, 0)</f>
        <v>0.99653333332389593</v>
      </c>
      <c r="T262" s="4">
        <f>IF(S262 - J262&gt;0, (S262 - J262), 0)</f>
        <v>0.99653333332389593</v>
      </c>
    </row>
    <row r="263" spans="2:26">
      <c r="B263" s="2">
        <v>45844</v>
      </c>
      <c r="C263" s="1" t="s">
        <v>28</v>
      </c>
      <c r="D263" s="1" t="s">
        <v>166</v>
      </c>
      <c r="H263" s="3">
        <v>45844.458333333336</v>
      </c>
      <c r="I263" s="3">
        <v>45844.541666666664</v>
      </c>
      <c r="J263" s="4">
        <v>0</v>
      </c>
      <c r="K263" s="4">
        <f xml:space="preserve"> (L263 - J263)</f>
        <v>1.9999999998835847</v>
      </c>
      <c r="L263" s="4">
        <f>IF(I263 - H263&gt;0, (I263 - H263) * 24, 0)</f>
        <v>1.9999999998835847</v>
      </c>
      <c r="M263" s="4">
        <f>IF(G263 - F263&gt;0, (G263 - F263) * 24, 0)</f>
        <v>0</v>
      </c>
      <c r="N263" s="4">
        <f xml:space="preserve"> (M263 - S263)</f>
        <v>0</v>
      </c>
      <c r="O263" s="4">
        <f>IF(G263 - I263&gt;0, (G263 - I263) * 24, 0)</f>
        <v>0</v>
      </c>
      <c r="S263" s="4">
        <f>IF(Q263 - P263&gt;0, (Q263 - P263) * 24, 0)</f>
        <v>0</v>
      </c>
      <c r="T263" s="4">
        <f>IF(S263 - J263&gt;0, (S263 - J263), 0)</f>
        <v>0</v>
      </c>
    </row>
    <row r="264" spans="2:26">
      <c r="B264" s="2">
        <v>45844</v>
      </c>
      <c r="C264" s="1" t="s">
        <v>28</v>
      </c>
      <c r="D264" s="1" t="s">
        <v>167</v>
      </c>
      <c r="F264" s="3">
        <v>45844.335036666664</v>
      </c>
      <c r="G264" s="3">
        <v>45844.60786009259</v>
      </c>
      <c r="H264" s="3">
        <v>45844.333333333336</v>
      </c>
      <c r="I264" s="3">
        <v>45844.708333333336</v>
      </c>
      <c r="J264" s="4">
        <v>1</v>
      </c>
      <c r="K264" s="4">
        <f xml:space="preserve"> (L264 - J264)</f>
        <v>8</v>
      </c>
      <c r="L264" s="4">
        <f>IF(I264 - H264&gt;0, (I264 - H264) * 24, 0)</f>
        <v>9</v>
      </c>
      <c r="M264" s="4">
        <f>IF(G264 - F264&gt;0, (G264 - F264) * 24, 0)</f>
        <v>6.5477622222388163</v>
      </c>
      <c r="N264" s="4">
        <f xml:space="preserve"> (M264 - S264)</f>
        <v>6.2434511110768653</v>
      </c>
      <c r="O264" s="4">
        <f>IF(G264 - I264&gt;0, (G264 - I264) * 24, 0)</f>
        <v>0</v>
      </c>
      <c r="P264" s="3">
        <v>45844.404453958334</v>
      </c>
      <c r="Q264" s="3">
        <v>45844.417133587966</v>
      </c>
      <c r="S264" s="4">
        <f>IF(Q264 - P264&gt;0, (Q264 - P264) * 24, 0)</f>
        <v>0.30431111116195098</v>
      </c>
      <c r="T264" s="4">
        <f>IF(S264 - J264&gt;0, (S264 - J264), 0)</f>
        <v>0</v>
      </c>
      <c r="Z264" s="1" t="s">
        <v>57</v>
      </c>
    </row>
    <row r="265" spans="2:26">
      <c r="B265" s="2">
        <v>45844</v>
      </c>
      <c r="C265" s="1" t="s">
        <v>28</v>
      </c>
      <c r="D265" s="1" t="s">
        <v>168</v>
      </c>
      <c r="H265" s="3">
        <v>45844.458333333336</v>
      </c>
      <c r="I265" s="3">
        <v>45844.833333333336</v>
      </c>
      <c r="J265" s="4">
        <v>1</v>
      </c>
      <c r="K265" s="4">
        <f xml:space="preserve"> (L265 - J265)</f>
        <v>8</v>
      </c>
      <c r="L265" s="4">
        <f>IF(I265 - H265&gt;0, (I265 - H265) * 24, 0)</f>
        <v>9</v>
      </c>
      <c r="M265" s="4">
        <f>IF(G265 - F265&gt;0, (G265 - F265) * 24, 0)</f>
        <v>0</v>
      </c>
      <c r="N265" s="4">
        <f xml:space="preserve"> (M265 - S265)</f>
        <v>0</v>
      </c>
      <c r="O265" s="4">
        <f>IF(G265 - I265&gt;0, (G265 - I265) * 24, 0)</f>
        <v>0</v>
      </c>
      <c r="S265" s="4">
        <f>IF(Q265 - P265&gt;0, (Q265 - P265) * 24, 0)</f>
        <v>0</v>
      </c>
      <c r="T265" s="4">
        <f>IF(S265 - J265&gt;0, (S265 - J265), 0)</f>
        <v>0</v>
      </c>
    </row>
    <row r="266" spans="2:26">
      <c r="B266" s="2">
        <v>45844</v>
      </c>
      <c r="C266" s="1" t="s">
        <v>28</v>
      </c>
      <c r="D266" s="1" t="s">
        <v>169</v>
      </c>
      <c r="F266" s="3">
        <v>45844.456310879628</v>
      </c>
      <c r="G266" s="3">
        <v>45844.834274097222</v>
      </c>
      <c r="H266" s="3">
        <v>45844.458333333336</v>
      </c>
      <c r="I266" s="3">
        <v>45844.833333333336</v>
      </c>
      <c r="J266" s="4">
        <v>1</v>
      </c>
      <c r="K266" s="4">
        <f xml:space="preserve"> (L266 - J266)</f>
        <v>8</v>
      </c>
      <c r="L266" s="4">
        <f>IF(I266 - H266&gt;0, (I266 - H266) * 24, 0)</f>
        <v>9</v>
      </c>
      <c r="M266" s="4">
        <f>IF(G266 - F266&gt;0, (G266 - F266) * 24, 0)</f>
        <v>9.0711172222509049</v>
      </c>
      <c r="N266" s="4">
        <f xml:space="preserve"> (M266 - S266)</f>
        <v>8.8392188888392411</v>
      </c>
      <c r="O266" s="4">
        <f>IF(G266 - I266&gt;0, (G266 - I266) * 24, 0)</f>
        <v>2.2578333271667361E-2</v>
      </c>
      <c r="P266" s="3">
        <v>45844.531860347219</v>
      </c>
      <c r="Q266" s="3">
        <v>45844.541522777778</v>
      </c>
      <c r="S266" s="4">
        <f>IF(Q266 - P266&gt;0, (Q266 - P266) * 24, 0)</f>
        <v>0.23189833341166377</v>
      </c>
      <c r="T266" s="4">
        <f>IF(S266 - J266&gt;0, (S266 - J266), 0)</f>
        <v>0</v>
      </c>
      <c r="Z266" s="1" t="s">
        <v>57</v>
      </c>
    </row>
    <row r="267" spans="2:26">
      <c r="B267" s="2">
        <v>45844</v>
      </c>
      <c r="D267" s="1" t="s">
        <v>170</v>
      </c>
      <c r="K267" s="4">
        <f xml:space="preserve"> (L267 - J267)</f>
        <v>0</v>
      </c>
      <c r="L267" s="4">
        <f>IF(I267 - H267&gt;0, (I267 - H267) * 24, 0)</f>
        <v>0</v>
      </c>
      <c r="M267" s="4">
        <f>IF(G267 - F267&gt;0, (G267 - F267) * 24, 0)</f>
        <v>0</v>
      </c>
      <c r="N267" s="4">
        <f xml:space="preserve"> (M267 - S267)</f>
        <v>-0.27374277776107192</v>
      </c>
      <c r="O267" s="4">
        <f>IF(G267 - I267&gt;0, (G267 - I267) * 24, 0)</f>
        <v>0</v>
      </c>
      <c r="P267" s="3">
        <v>45844.743849803242</v>
      </c>
      <c r="Q267" s="3">
        <v>45844.755255752316</v>
      </c>
      <c r="S267" s="4">
        <f>IF(Q267 - P267&gt;0, (Q267 - P267) * 24, 0)</f>
        <v>0.27374277776107192</v>
      </c>
      <c r="T267" s="4">
        <f>IF(S267 - J267&gt;0, (S267 - J267), 0)</f>
        <v>0.27374277776107192</v>
      </c>
    </row>
    <row r="268" spans="2:26">
      <c r="B268" s="2">
        <v>45844</v>
      </c>
      <c r="C268" s="1" t="s">
        <v>28</v>
      </c>
      <c r="D268" s="1" t="s">
        <v>171</v>
      </c>
      <c r="F268" s="3">
        <v>45844.456375069443</v>
      </c>
      <c r="G268" s="3">
        <v>45844.833598067133</v>
      </c>
      <c r="H268" s="3">
        <v>45844.458333333336</v>
      </c>
      <c r="I268" s="3">
        <v>45844.833333333336</v>
      </c>
      <c r="J268" s="4">
        <v>1</v>
      </c>
      <c r="K268" s="4">
        <f xml:space="preserve"> (L268 - J268)</f>
        <v>8</v>
      </c>
      <c r="L268" s="4">
        <f>IF(I268 - H268&gt;0, (I268 - H268) * 24, 0)</f>
        <v>9</v>
      </c>
      <c r="M268" s="4">
        <f>IF(G268 - F268&gt;0, (G268 - F268) * 24, 0)</f>
        <v>9.0533519445452839</v>
      </c>
      <c r="N268" s="4">
        <f xml:space="preserve"> (M268 - S268)</f>
        <v>9.0533519445452839</v>
      </c>
      <c r="O268" s="4">
        <f>IF(G268 - I268&gt;0, (G268 - I268) * 24, 0)</f>
        <v>6.3536111265420914E-3</v>
      </c>
      <c r="S268" s="4">
        <f>IF(Q268 - P268&gt;0, (Q268 - P268) * 24, 0)</f>
        <v>0</v>
      </c>
      <c r="T268" s="4">
        <f>IF(S268 - J268&gt;0, (S268 - J268), 0)</f>
        <v>0</v>
      </c>
      <c r="Z268" s="1" t="s">
        <v>57</v>
      </c>
    </row>
    <row r="269" spans="2:26">
      <c r="B269" s="2">
        <v>45844</v>
      </c>
      <c r="C269" s="1" t="s">
        <v>28</v>
      </c>
      <c r="D269" s="1" t="s">
        <v>172</v>
      </c>
      <c r="H269" s="3">
        <v>45844.375</v>
      </c>
      <c r="I269" s="3">
        <v>45844.75</v>
      </c>
      <c r="J269" s="4">
        <v>1</v>
      </c>
      <c r="K269" s="4">
        <f xml:space="preserve"> (L269 - J269)</f>
        <v>8</v>
      </c>
      <c r="L269" s="4">
        <f>IF(I269 - H269&gt;0, (I269 - H269) * 24, 0)</f>
        <v>9</v>
      </c>
      <c r="M269" s="4">
        <f>IF(G269 - F269&gt;0, (G269 - F269) * 24, 0)</f>
        <v>0</v>
      </c>
      <c r="N269" s="4">
        <f xml:space="preserve"> (M269 - S269)</f>
        <v>0</v>
      </c>
      <c r="O269" s="4">
        <f>IF(G269 - I269&gt;0, (G269 - I269) * 24, 0)</f>
        <v>0</v>
      </c>
      <c r="S269" s="4">
        <f>IF(Q269 - P269&gt;0, (Q269 - P269) * 24, 0)</f>
        <v>0</v>
      </c>
      <c r="T269" s="4">
        <f>IF(S269 - J269&gt;0, (S269 - J269), 0)</f>
        <v>0</v>
      </c>
    </row>
    <row r="270" spans="2:26">
      <c r="B270" s="2">
        <v>45844</v>
      </c>
      <c r="C270" s="1" t="s">
        <v>29</v>
      </c>
      <c r="D270" s="1" t="s">
        <v>173</v>
      </c>
      <c r="F270" s="3">
        <v>45844.335392152774</v>
      </c>
      <c r="G270" s="3">
        <v>45844.836143495369</v>
      </c>
      <c r="H270" s="3">
        <v>45844.333333333336</v>
      </c>
      <c r="I270" s="3">
        <v>45844.833333333336</v>
      </c>
      <c r="J270" s="4">
        <v>1</v>
      </c>
      <c r="K270" s="4">
        <f xml:space="preserve"> (L270 - J270)</f>
        <v>11</v>
      </c>
      <c r="L270" s="4">
        <f>IF(I270 - H270&gt;0, (I270 - H270) * 24, 0)</f>
        <v>12</v>
      </c>
      <c r="M270" s="4">
        <f>IF(G270 - F270&gt;0, (G270 - F270) * 24, 0)</f>
        <v>12.018032222287729</v>
      </c>
      <c r="N270" s="4">
        <f xml:space="preserve"> (M270 - S270)</f>
        <v>12.018032222287729</v>
      </c>
      <c r="O270" s="4">
        <f>IF(G270 - I270&gt;0, (G270 - I270) * 24, 0)</f>
        <v>6.7443888809066266E-2</v>
      </c>
      <c r="S270" s="4">
        <f>IF(Q270 - P270&gt;0, (Q270 - P270) * 24, 0)</f>
        <v>0</v>
      </c>
      <c r="T270" s="4">
        <f>IF(S270 - J270&gt;0, (S270 - J270), 0)</f>
        <v>0</v>
      </c>
      <c r="Z270" s="1" t="s">
        <v>57</v>
      </c>
    </row>
    <row r="271" spans="2:26">
      <c r="B271" s="2">
        <v>45844</v>
      </c>
      <c r="C271" s="1" t="s">
        <v>29</v>
      </c>
      <c r="D271" s="1" t="s">
        <v>174</v>
      </c>
      <c r="F271" s="3">
        <v>45844.458667893516</v>
      </c>
      <c r="G271" s="3">
        <v>45844.834025868055</v>
      </c>
      <c r="H271" s="3">
        <v>45844.458333333336</v>
      </c>
      <c r="I271" s="3">
        <v>45844.833333333336</v>
      </c>
      <c r="J271" s="4">
        <v>1</v>
      </c>
      <c r="K271" s="4">
        <f xml:space="preserve"> (L271 - J271)</f>
        <v>8</v>
      </c>
      <c r="L271" s="4">
        <f>IF(I271 - H271&gt;0, (I271 - H271) * 24, 0)</f>
        <v>9</v>
      </c>
      <c r="M271" s="4">
        <f>IF(G271 - F271&gt;0, (G271 - F271) * 24, 0)</f>
        <v>9.0085913889342919</v>
      </c>
      <c r="N271" s="4">
        <f xml:space="preserve"> (M271 - S271)</f>
        <v>8.7580100001068786</v>
      </c>
      <c r="O271" s="4">
        <f>IF(G271 - I271&gt;0, (G271 - I271) * 24, 0)</f>
        <v>1.6620833252090961E-2</v>
      </c>
      <c r="P271" s="3">
        <v>45844.531656423613</v>
      </c>
      <c r="Q271" s="3">
        <v>45844.542097314814</v>
      </c>
      <c r="S271" s="4">
        <f>IF(Q271 - P271&gt;0, (Q271 - P271) * 24, 0)</f>
        <v>0.25058138882741332</v>
      </c>
      <c r="T271" s="4">
        <f>IF(S271 - J271&gt;0, (S271 - J271), 0)</f>
        <v>0</v>
      </c>
      <c r="Z271" s="1" t="s">
        <v>57</v>
      </c>
    </row>
    <row r="272" spans="2:26">
      <c r="B272" s="2">
        <v>45844</v>
      </c>
      <c r="D272" s="1" t="s">
        <v>175</v>
      </c>
      <c r="K272" s="4">
        <f xml:space="preserve"> (L272 - J272)</f>
        <v>0</v>
      </c>
      <c r="L272" s="4">
        <f>IF(I272 - H272&gt;0, (I272 - H272) * 24, 0)</f>
        <v>0</v>
      </c>
      <c r="M272" s="4">
        <f>IF(G272 - F272&gt;0, (G272 - F272) * 24, 0)</f>
        <v>0</v>
      </c>
      <c r="N272" s="4">
        <f xml:space="preserve"> (M272 - S272)</f>
        <v>-0.25608777778688818</v>
      </c>
      <c r="O272" s="4">
        <f>IF(G272 - I272&gt;0, (G272 - I272) * 24, 0)</f>
        <v>0</v>
      </c>
      <c r="P272" s="3">
        <v>45844.739824861113</v>
      </c>
      <c r="Q272" s="3">
        <v>45844.750495185188</v>
      </c>
      <c r="S272" s="4">
        <f>IF(Q272 - P272&gt;0, (Q272 - P272) * 24, 0)</f>
        <v>0.25608777778688818</v>
      </c>
      <c r="T272" s="4">
        <f>IF(S272 - J272&gt;0, (S272 - J272), 0)</f>
        <v>0.25608777778688818</v>
      </c>
    </row>
    <row r="273" spans="2:26">
      <c r="B273" s="2">
        <v>45844</v>
      </c>
      <c r="C273" s="1" t="s">
        <v>29</v>
      </c>
      <c r="D273" s="1" t="s">
        <v>176</v>
      </c>
      <c r="F273" s="3">
        <v>45844.330079270832</v>
      </c>
      <c r="G273" s="3">
        <v>45844.54307550926</v>
      </c>
      <c r="H273" s="3">
        <v>45844.333333333336</v>
      </c>
      <c r="I273" s="3">
        <v>45844.708333333336</v>
      </c>
      <c r="J273" s="4">
        <v>1</v>
      </c>
      <c r="K273" s="4">
        <f xml:space="preserve"> (L273 - J273)</f>
        <v>8</v>
      </c>
      <c r="L273" s="4">
        <f>IF(I273 - H273&gt;0, (I273 - H273) * 24, 0)</f>
        <v>9</v>
      </c>
      <c r="M273" s="4">
        <f>IF(G273 - F273&gt;0, (G273 - F273) * 24, 0)</f>
        <v>5.1119097222690471</v>
      </c>
      <c r="N273" s="4">
        <f xml:space="preserve"> (M273 - S273)</f>
        <v>5.1119097222690471</v>
      </c>
      <c r="O273" s="4">
        <f>IF(G273 - I273&gt;0, (G273 - I273) * 24, 0)</f>
        <v>0</v>
      </c>
      <c r="S273" s="4">
        <f>IF(Q273 - P273&gt;0, (Q273 - P273) * 24, 0)</f>
        <v>0</v>
      </c>
      <c r="T273" s="4">
        <f>IF(S273 - J273&gt;0, (S273 - J273), 0)</f>
        <v>0</v>
      </c>
      <c r="Z273" s="1" t="s">
        <v>57</v>
      </c>
    </row>
    <row r="274" spans="2:26">
      <c r="B274" s="2">
        <v>45844</v>
      </c>
      <c r="D274" s="1" t="s">
        <v>177</v>
      </c>
      <c r="F274" s="3">
        <v>45844.581615590279</v>
      </c>
      <c r="G274" s="3">
        <v>45844.709048136574</v>
      </c>
      <c r="K274" s="4">
        <f xml:space="preserve"> (L274 - J274)</f>
        <v>0</v>
      </c>
      <c r="L274" s="4">
        <f>IF(I274 - H274&gt;0, (I274 - H274) * 24, 0)</f>
        <v>0</v>
      </c>
      <c r="M274" s="4">
        <f>IF(G274 - F274&gt;0, (G274 - F274) * 24, 0)</f>
        <v>3.0583811110700481</v>
      </c>
      <c r="N274" s="4">
        <f xml:space="preserve"> (M274 - S274)</f>
        <v>2.7945394443813711</v>
      </c>
      <c r="O274" s="4">
        <f>IF(G274 - I274&gt;0, (G274 - I274) * 24, 0)</f>
        <v>1100273.0171552778</v>
      </c>
      <c r="P274" s="3">
        <v>45844.642638275465</v>
      </c>
      <c r="Q274" s="3">
        <v>45844.653631678244</v>
      </c>
      <c r="S274" s="4">
        <f>IF(Q274 - P274&gt;0, (Q274 - P274) * 24, 0)</f>
        <v>0.26384166668867692</v>
      </c>
      <c r="T274" s="4">
        <f>IF(S274 - J274&gt;0, (S274 - J274), 0)</f>
        <v>0.26384166668867692</v>
      </c>
      <c r="Z274" s="1" t="s">
        <v>57</v>
      </c>
    </row>
    <row r="275" spans="2:26">
      <c r="B275" s="2">
        <v>45844</v>
      </c>
      <c r="C275" s="1" t="s">
        <v>29</v>
      </c>
      <c r="D275" s="1" t="s">
        <v>178</v>
      </c>
      <c r="H275" s="3">
        <v>45844.375</v>
      </c>
      <c r="I275" s="3">
        <v>45844.75</v>
      </c>
      <c r="J275" s="4">
        <v>1</v>
      </c>
      <c r="K275" s="4">
        <f xml:space="preserve"> (L275 - J275)</f>
        <v>8</v>
      </c>
      <c r="L275" s="4">
        <f>IF(I275 - H275&gt;0, (I275 - H275) * 24, 0)</f>
        <v>9</v>
      </c>
      <c r="M275" s="4">
        <f>IF(G275 - F275&gt;0, (G275 - F275) * 24, 0)</f>
        <v>0</v>
      </c>
      <c r="N275" s="4">
        <f xml:space="preserve"> (M275 - S275)</f>
        <v>0</v>
      </c>
      <c r="O275" s="4">
        <f>IF(G275 - I275&gt;0, (G275 - I275) * 24, 0)</f>
        <v>0</v>
      </c>
      <c r="S275" s="4">
        <f>IF(Q275 - P275&gt;0, (Q275 - P275) * 24, 0)</f>
        <v>0</v>
      </c>
      <c r="T275" s="4">
        <f>IF(S275 - J275&gt;0, (S275 - J275), 0)</f>
        <v>0</v>
      </c>
    </row>
    <row r="276" spans="2:26">
      <c r="B276" s="2">
        <v>45844</v>
      </c>
      <c r="C276" s="1" t="s">
        <v>27</v>
      </c>
      <c r="D276" s="1" t="s">
        <v>179</v>
      </c>
      <c r="F276" s="3">
        <v>45844.708400115742</v>
      </c>
      <c r="G276" s="3">
        <v>45847.333079212964</v>
      </c>
      <c r="H276" s="3">
        <v>45844.333333333336</v>
      </c>
      <c r="I276" s="3">
        <v>45844.708333333336</v>
      </c>
      <c r="J276" s="4">
        <v>1</v>
      </c>
      <c r="K276" s="4">
        <f xml:space="preserve"> (L276 - J276)</f>
        <v>8</v>
      </c>
      <c r="L276" s="4">
        <f>IF(I276 - H276&gt;0, (I276 - H276) * 24, 0)</f>
        <v>9</v>
      </c>
      <c r="M276" s="4">
        <f>IF(G276 - F276&gt;0, (G276 - F276) * 24, 0)</f>
        <v>62.992298333323561</v>
      </c>
      <c r="N276" s="4">
        <f xml:space="preserve"> (M276 - S276)</f>
        <v>62.992298333323561</v>
      </c>
      <c r="O276" s="4">
        <f>IF(G276 - I276&gt;0, (G276 - I276) * 24, 0)</f>
        <v>62.993901111069135</v>
      </c>
      <c r="S276" s="4">
        <f>IF(Q276 - P276&gt;0, (Q276 - P276) * 24, 0)</f>
        <v>0</v>
      </c>
      <c r="T276" s="4">
        <f>IF(S276 - J276&gt;0, (S276 - J276), 0)</f>
        <v>0</v>
      </c>
      <c r="Z276" s="1" t="s">
        <v>57</v>
      </c>
    </row>
    <row r="277" spans="2:26">
      <c r="B277" s="2">
        <v>45844</v>
      </c>
      <c r="C277" s="1" t="s">
        <v>27</v>
      </c>
      <c r="D277" s="1" t="s">
        <v>180</v>
      </c>
      <c r="H277" s="3">
        <v>45844.333333333336</v>
      </c>
      <c r="I277" s="3">
        <v>45844.708333333336</v>
      </c>
      <c r="J277" s="4">
        <v>1</v>
      </c>
      <c r="K277" s="4">
        <f xml:space="preserve"> (L277 - J277)</f>
        <v>8</v>
      </c>
      <c r="L277" s="4">
        <f>IF(I277 - H277&gt;0, (I277 - H277) * 24, 0)</f>
        <v>9</v>
      </c>
      <c r="M277" s="4">
        <f>IF(G277 - F277&gt;0, (G277 - F277) * 24, 0)</f>
        <v>0</v>
      </c>
      <c r="N277" s="4">
        <f xml:space="preserve"> (M277 - S277)</f>
        <v>0</v>
      </c>
      <c r="O277" s="4">
        <f>IF(G277 - I277&gt;0, (G277 - I277) * 24, 0)</f>
        <v>0</v>
      </c>
      <c r="S277" s="4">
        <f>IF(Q277 - P277&gt;0, (Q277 - P277) * 24, 0)</f>
        <v>0</v>
      </c>
      <c r="T277" s="4">
        <f>IF(S277 - J277&gt;0, (S277 - J277), 0)</f>
        <v>0</v>
      </c>
    </row>
    <row r="278" spans="2:26">
      <c r="B278" s="2">
        <v>45844</v>
      </c>
      <c r="C278" s="1" t="s">
        <v>27</v>
      </c>
      <c r="D278" s="1" t="s">
        <v>181</v>
      </c>
      <c r="F278" s="3">
        <v>45844.4564659838</v>
      </c>
      <c r="G278" s="3">
        <v>45844.833649756947</v>
      </c>
      <c r="H278" s="3">
        <v>45844.458333333336</v>
      </c>
      <c r="I278" s="3">
        <v>45844.833333333336</v>
      </c>
      <c r="J278" s="4">
        <v>1</v>
      </c>
      <c r="K278" s="4">
        <f xml:space="preserve"> (L278 - J278)</f>
        <v>8</v>
      </c>
      <c r="L278" s="4">
        <f>IF(I278 - H278&gt;0, (I278 - H278) * 24, 0)</f>
        <v>9</v>
      </c>
      <c r="M278" s="4">
        <f>IF(G278 - F278&gt;0, (G278 - F278) * 24, 0)</f>
        <v>9.0524105555377901</v>
      </c>
      <c r="N278" s="4">
        <f xml:space="preserve"> (M278 - S278)</f>
        <v>8.7999875000095926</v>
      </c>
      <c r="O278" s="4">
        <f>IF(G278 - I278&gt;0, (G278 - I278) * 24, 0)</f>
        <v>7.5941666727885604E-3</v>
      </c>
      <c r="P278" s="3">
        <v>45844.531419780091</v>
      </c>
      <c r="Q278" s="3">
        <v>45844.541937407404</v>
      </c>
      <c r="S278" s="4">
        <f>IF(Q278 - P278&gt;0, (Q278 - P278) * 24, 0)</f>
        <v>0.25242305552819744</v>
      </c>
      <c r="T278" s="4">
        <f>IF(S278 - J278&gt;0, (S278 - J278), 0)</f>
        <v>0</v>
      </c>
      <c r="Z278" s="1" t="s">
        <v>57</v>
      </c>
    </row>
    <row r="279" spans="2:26">
      <c r="B279" s="2">
        <v>45844</v>
      </c>
      <c r="D279" s="1" t="s">
        <v>182</v>
      </c>
      <c r="K279" s="4">
        <f xml:space="preserve"> (L279 - J279)</f>
        <v>0</v>
      </c>
      <c r="L279" s="4">
        <f>IF(I279 - H279&gt;0, (I279 - H279) * 24, 0)</f>
        <v>0</v>
      </c>
      <c r="M279" s="4">
        <f>IF(G279 - F279&gt;0, (G279 - F279) * 24, 0)</f>
        <v>0</v>
      </c>
      <c r="N279" s="4">
        <f xml:space="preserve"> (M279 - S279)</f>
        <v>-0.26955555542372167</v>
      </c>
      <c r="O279" s="4">
        <f>IF(G279 - I279&gt;0, (G279 - I279) * 24, 0)</f>
        <v>0</v>
      </c>
      <c r="P279" s="3">
        <v>45844.739661423613</v>
      </c>
      <c r="Q279" s="3">
        <v>45844.750892905089</v>
      </c>
      <c r="S279" s="4">
        <f>IF(Q279 - P279&gt;0, (Q279 - P279) * 24, 0)</f>
        <v>0.26955555542372167</v>
      </c>
      <c r="T279" s="4">
        <f>IF(S279 - J279&gt;0, (S279 - J279), 0)</f>
        <v>0.26955555542372167</v>
      </c>
    </row>
    <row r="280" spans="2:26">
      <c r="B280" s="2">
        <v>45844</v>
      </c>
      <c r="C280" s="1" t="s">
        <v>27</v>
      </c>
      <c r="D280" s="1" t="s">
        <v>183</v>
      </c>
      <c r="F280" s="3">
        <v>45844.457269131941</v>
      </c>
      <c r="G280" s="3">
        <v>45844.833953090281</v>
      </c>
      <c r="H280" s="3">
        <v>45844.458333333336</v>
      </c>
      <c r="I280" s="3">
        <v>45844.833333333336</v>
      </c>
      <c r="J280" s="4">
        <v>1</v>
      </c>
      <c r="K280" s="4">
        <f xml:space="preserve"> (L280 - J280)</f>
        <v>8</v>
      </c>
      <c r="L280" s="4">
        <f>IF(I280 - H280&gt;0, (I280 - H280) * 24, 0)</f>
        <v>9</v>
      </c>
      <c r="M280" s="4">
        <f>IF(G280 - F280&gt;0, (G280 - F280) * 24, 0)</f>
        <v>9.0404150001704693</v>
      </c>
      <c r="N280" s="4">
        <f xml:space="preserve"> (M280 - S280)</f>
        <v>8.7789044446544722</v>
      </c>
      <c r="O280" s="4">
        <f>IF(G280 - I280&gt;0, (G280 - I280) * 24, 0)</f>
        <v>1.4874166692607105E-2</v>
      </c>
      <c r="P280" s="3">
        <v>45844.55227414352</v>
      </c>
      <c r="Q280" s="3">
        <v>45844.563170416666</v>
      </c>
      <c r="S280" s="4">
        <f>IF(Q280 - P280&gt;0, (Q280 - P280) * 24, 0)</f>
        <v>0.26151055551599711</v>
      </c>
      <c r="T280" s="4">
        <f>IF(S280 - J280&gt;0, (S280 - J280), 0)</f>
        <v>0</v>
      </c>
      <c r="Z280" s="1" t="s">
        <v>57</v>
      </c>
    </row>
    <row r="281" spans="2:26">
      <c r="B281" s="2">
        <v>45844</v>
      </c>
      <c r="D281" s="1" t="s">
        <v>184</v>
      </c>
      <c r="K281" s="4">
        <f xml:space="preserve"> (L281 - J281)</f>
        <v>0</v>
      </c>
      <c r="L281" s="4">
        <f>IF(I281 - H281&gt;0, (I281 - H281) * 24, 0)</f>
        <v>0</v>
      </c>
      <c r="M281" s="4">
        <f>IF(G281 - F281&gt;0, (G281 - F281) * 24, 0)</f>
        <v>0</v>
      </c>
      <c r="N281" s="4">
        <f xml:space="preserve"> (M281 - S281)</f>
        <v>-0.24742361105745658</v>
      </c>
      <c r="O281" s="4">
        <f>IF(G281 - I281&gt;0, (G281 - I281) * 24, 0)</f>
        <v>0</v>
      </c>
      <c r="P281" s="3">
        <v>45844.76063423611</v>
      </c>
      <c r="Q281" s="3">
        <v>45844.770943553238</v>
      </c>
      <c r="S281" s="4">
        <f>IF(Q281 - P281&gt;0, (Q281 - P281) * 24, 0)</f>
        <v>0.24742361105745658</v>
      </c>
      <c r="T281" s="4">
        <f>IF(S281 - J281&gt;0, (S281 - J281), 0)</f>
        <v>0.24742361105745658</v>
      </c>
    </row>
    <row r="282" spans="2:26">
      <c r="B282" s="2">
        <v>45844</v>
      </c>
      <c r="C282" s="1" t="s">
        <v>27</v>
      </c>
      <c r="D282" s="1" t="s">
        <v>185</v>
      </c>
      <c r="F282" s="3">
        <v>45844.418231550924</v>
      </c>
      <c r="G282" s="3">
        <v>45844.793212858793</v>
      </c>
      <c r="H282" s="3">
        <v>45844.416666666664</v>
      </c>
      <c r="I282" s="3">
        <v>45844.791666666664</v>
      </c>
      <c r="J282" s="4">
        <v>1</v>
      </c>
      <c r="K282" s="4">
        <f xml:space="preserve"> (L282 - J282)</f>
        <v>8</v>
      </c>
      <c r="L282" s="4">
        <f>IF(I282 - H282&gt;0, (I282 - H282) * 24, 0)</f>
        <v>9</v>
      </c>
      <c r="M282" s="4">
        <f>IF(G282 - F282&gt;0, (G282 - F282) * 24, 0)</f>
        <v>8.9995513888425194</v>
      </c>
      <c r="N282" s="4">
        <f xml:space="preserve"> (M282 - S282)</f>
        <v>8.7416436110506766</v>
      </c>
      <c r="O282" s="4">
        <f>IF(G282 - I282&gt;0, (G282 - I282) * 24, 0)</f>
        <v>3.7108611082658172E-2</v>
      </c>
      <c r="P282" s="3">
        <v>45844.534199340276</v>
      </c>
      <c r="Q282" s="3">
        <v>45844.544945497684</v>
      </c>
      <c r="S282" s="4">
        <f>IF(Q282 - P282&gt;0, (Q282 - P282) * 24, 0)</f>
        <v>0.25790777779184282</v>
      </c>
      <c r="T282" s="4">
        <f>IF(S282 - J282&gt;0, (S282 - J282), 0)</f>
        <v>0</v>
      </c>
      <c r="Z282" s="1" t="s">
        <v>57</v>
      </c>
    </row>
    <row r="283" spans="2:26">
      <c r="B283" s="2">
        <v>45844</v>
      </c>
      <c r="D283" s="1" t="s">
        <v>186</v>
      </c>
      <c r="K283" s="4">
        <f xml:space="preserve"> (L283 - J283)</f>
        <v>0</v>
      </c>
      <c r="L283" s="4">
        <f>IF(I283 - H283&gt;0, (I283 - H283) * 24, 0)</f>
        <v>0</v>
      </c>
      <c r="M283" s="4">
        <f>IF(G283 - F283&gt;0, (G283 - F283) * 24, 0)</f>
        <v>0</v>
      </c>
      <c r="N283" s="4">
        <f xml:space="preserve"> (M283 - S283)</f>
        <v>-1.0381238887785003</v>
      </c>
      <c r="O283" s="4">
        <f>IF(G283 - I283&gt;0, (G283 - I283) * 24, 0)</f>
        <v>0</v>
      </c>
      <c r="P283" s="3">
        <v>45844.583521631946</v>
      </c>
      <c r="Q283" s="3">
        <v>45844.626776793979</v>
      </c>
      <c r="S283" s="4">
        <f>IF(Q283 - P283&gt;0, (Q283 - P283) * 24, 0)</f>
        <v>1.0381238887785003</v>
      </c>
      <c r="T283" s="4">
        <f>IF(S283 - J283&gt;0, (S283 - J283), 0)</f>
        <v>1.0381238887785003</v>
      </c>
    </row>
    <row r="284" spans="2:26">
      <c r="B284" s="2">
        <v>45844</v>
      </c>
      <c r="D284" s="1" t="s">
        <v>187</v>
      </c>
      <c r="K284" s="4">
        <f xml:space="preserve"> (L284 - J284)</f>
        <v>0</v>
      </c>
      <c r="L284" s="4">
        <f>IF(I284 - H284&gt;0, (I284 - H284) * 24, 0)</f>
        <v>0</v>
      </c>
      <c r="M284" s="4">
        <f>IF(G284 - F284&gt;0, (G284 - F284) * 24, 0)</f>
        <v>0</v>
      </c>
      <c r="N284" s="4">
        <f xml:space="preserve"> (M284 - S284)</f>
        <v>-0.25919166672974825</v>
      </c>
      <c r="O284" s="4">
        <f>IF(G284 - I284&gt;0, (G284 - I284) * 24, 0)</f>
        <v>0</v>
      </c>
      <c r="P284" s="3">
        <v>45844.723573611111</v>
      </c>
      <c r="Q284" s="3">
        <v>45844.734373263891</v>
      </c>
      <c r="S284" s="4">
        <f>IF(Q284 - P284&gt;0, (Q284 - P284) * 24, 0)</f>
        <v>0.25919166672974825</v>
      </c>
      <c r="T284" s="4">
        <f>IF(S284 - J284&gt;0, (S284 - J284), 0)</f>
        <v>0.25919166672974825</v>
      </c>
    </row>
    <row r="285" spans="2:26">
      <c r="B285" s="2">
        <v>45844</v>
      </c>
      <c r="C285" s="1" t="s">
        <v>27</v>
      </c>
      <c r="D285" s="1" t="s">
        <v>188</v>
      </c>
      <c r="F285" s="3">
        <v>45844.418056863426</v>
      </c>
      <c r="G285" s="3">
        <v>45850.414327997685</v>
      </c>
      <c r="H285" s="3">
        <v>45844.416666666664</v>
      </c>
      <c r="I285" s="3">
        <v>45844.791666666664</v>
      </c>
      <c r="J285" s="4">
        <v>1</v>
      </c>
      <c r="K285" s="4">
        <f xml:space="preserve"> (L285 - J285)</f>
        <v>8</v>
      </c>
      <c r="L285" s="4">
        <f>IF(I285 - H285&gt;0, (I285 - H285) * 24, 0)</f>
        <v>9</v>
      </c>
      <c r="M285" s="4">
        <f>IF(G285 - F285&gt;0, (G285 - F285) * 24, 0)</f>
        <v>143.91050722223008</v>
      </c>
      <c r="N285" s="4">
        <f xml:space="preserve"> (M285 - S285)</f>
        <v>143.6528677776223</v>
      </c>
      <c r="O285" s="4">
        <f>IF(G285 - I285&gt;0, (G285 - I285) * 24, 0)</f>
        <v>134.94387194450246</v>
      </c>
      <c r="P285" s="3">
        <v>45844.508457777774</v>
      </c>
      <c r="Q285" s="3">
        <v>45844.519192754633</v>
      </c>
      <c r="S285" s="4">
        <f>IF(Q285 - P285&gt;0, (Q285 - P285) * 24, 0)</f>
        <v>0.25763944460777566</v>
      </c>
      <c r="T285" s="4">
        <f>IF(S285 - J285&gt;0, (S285 - J285), 0)</f>
        <v>0</v>
      </c>
      <c r="Z285" s="1" t="s">
        <v>57</v>
      </c>
    </row>
    <row r="286" spans="2:26">
      <c r="B286" s="2">
        <v>45844</v>
      </c>
      <c r="D286" s="1" t="s">
        <v>189</v>
      </c>
      <c r="K286" s="4">
        <f xml:space="preserve"> (L286 - J286)</f>
        <v>0</v>
      </c>
      <c r="L286" s="4">
        <f>IF(I286 - H286&gt;0, (I286 - H286) * 24, 0)</f>
        <v>0</v>
      </c>
      <c r="M286" s="4">
        <f>IF(G286 - F286&gt;0, (G286 - F286) * 24, 0)</f>
        <v>0</v>
      </c>
      <c r="N286" s="4">
        <f xml:space="preserve"> (M286 - S286)</f>
        <v>-0.25826944434083998</v>
      </c>
      <c r="O286" s="4">
        <f>IF(G286 - I286&gt;0, (G286 - I286) * 24, 0)</f>
        <v>0</v>
      </c>
      <c r="P286" s="3">
        <v>45844.721879467594</v>
      </c>
      <c r="Q286" s="3">
        <v>45844.732640694441</v>
      </c>
      <c r="S286" s="4">
        <f>IF(Q286 - P286&gt;0, (Q286 - P286) * 24, 0)</f>
        <v>0.25826944434083998</v>
      </c>
      <c r="T286" s="4">
        <f>IF(S286 - J286&gt;0, (S286 - J286), 0)</f>
        <v>0.25826944434083998</v>
      </c>
    </row>
    <row r="287" spans="2:26">
      <c r="B287" s="2">
        <v>45844</v>
      </c>
      <c r="C287" s="1" t="s">
        <v>26</v>
      </c>
      <c r="D287" s="1" t="s">
        <v>190</v>
      </c>
      <c r="H287" s="3">
        <v>45844.333333333336</v>
      </c>
      <c r="I287" s="3">
        <v>45844.708333333336</v>
      </c>
      <c r="J287" s="4">
        <v>0</v>
      </c>
      <c r="K287" s="4">
        <f xml:space="preserve"> (L287 - J287)</f>
        <v>9</v>
      </c>
      <c r="L287" s="4">
        <f>IF(I287 - H287&gt;0, (I287 - H287) * 24, 0)</f>
        <v>9</v>
      </c>
      <c r="M287" s="4">
        <f>IF(G287 - F287&gt;0, (G287 - F287) * 24, 0)</f>
        <v>0</v>
      </c>
      <c r="N287" s="4">
        <f xml:space="preserve"> (M287 - S287)</f>
        <v>0</v>
      </c>
      <c r="O287" s="4">
        <f>IF(G287 - I287&gt;0, (G287 - I287) * 24, 0)</f>
        <v>0</v>
      </c>
      <c r="S287" s="4">
        <f>IF(Q287 - P287&gt;0, (Q287 - P287) * 24, 0)</f>
        <v>0</v>
      </c>
      <c r="T287" s="4">
        <f>IF(S287 - J287&gt;0, (S287 - J287), 0)</f>
        <v>0</v>
      </c>
    </row>
    <row r="288" spans="2:26">
      <c r="B288" s="2">
        <v>45845</v>
      </c>
      <c r="D288" s="1" t="s">
        <v>191</v>
      </c>
      <c r="F288" s="3">
        <v>45845.446917731482</v>
      </c>
      <c r="G288" s="3">
        <v>45845.83275425926</v>
      </c>
      <c r="K288" s="4">
        <f xml:space="preserve"> (L288 - J288)</f>
        <v>0</v>
      </c>
      <c r="L288" s="4">
        <f>IF(I288 - H288&gt;0, (I288 - H288) * 24, 0)</f>
        <v>0</v>
      </c>
      <c r="M288" s="4">
        <f>IF(G288 - F288&gt;0, (G288 - F288) * 24, 0)</f>
        <v>9.2600766666582786</v>
      </c>
      <c r="N288" s="4">
        <f xml:space="preserve"> (M288 - S288)</f>
        <v>9.2600766666582786</v>
      </c>
      <c r="O288" s="4">
        <f>IF(G288 - I288&gt;0, (G288 - I288) * 24, 0)</f>
        <v>1100299.9861022222</v>
      </c>
      <c r="S288" s="4">
        <f>IF(Q288 - P288&gt;0, (Q288 - P288) * 24, 0)</f>
        <v>0</v>
      </c>
      <c r="T288" s="4">
        <f>IF(S288 - J288&gt;0, (S288 - J288), 0)</f>
        <v>0</v>
      </c>
      <c r="Z288" s="1" t="s">
        <v>57</v>
      </c>
    </row>
    <row r="289" spans="2:26">
      <c r="B289" s="2">
        <v>45845</v>
      </c>
      <c r="C289" s="1" t="s">
        <v>25</v>
      </c>
      <c r="D289" s="1" t="s">
        <v>192</v>
      </c>
      <c r="F289" s="3">
        <v>45845.326392118055</v>
      </c>
      <c r="G289" s="3">
        <v>45845.666790381947</v>
      </c>
      <c r="H289" s="3">
        <v>45845.333333333336</v>
      </c>
      <c r="I289" s="3">
        <v>45845.708333333336</v>
      </c>
      <c r="J289" s="4">
        <v>1</v>
      </c>
      <c r="K289" s="4">
        <f xml:space="preserve"> (L289 - J289)</f>
        <v>8</v>
      </c>
      <c r="L289" s="4">
        <f>IF(I289 - H289&gt;0, (I289 - H289) * 24, 0)</f>
        <v>9</v>
      </c>
      <c r="M289" s="4">
        <f>IF(G289 - F289&gt;0, (G289 - F289) * 24, 0)</f>
        <v>8.1695583334076218</v>
      </c>
      <c r="N289" s="4">
        <f xml:space="preserve"> (M289 - S289)</f>
        <v>7.9906797222211026</v>
      </c>
      <c r="O289" s="4">
        <f>IF(G289 - I289&gt;0, (G289 - I289) * 24, 0)</f>
        <v>0</v>
      </c>
      <c r="P289" s="3">
        <v>45845.458270474533</v>
      </c>
      <c r="Q289" s="3">
        <v>45845.46572375</v>
      </c>
      <c r="S289" s="4">
        <f>IF(Q289 - P289&gt;0, (Q289 - P289) * 24, 0)</f>
        <v>0.17887861118651927</v>
      </c>
      <c r="T289" s="4">
        <f>IF(S289 - J289&gt;0, (S289 - J289), 0)</f>
        <v>0</v>
      </c>
      <c r="Z289" s="1" t="s">
        <v>57</v>
      </c>
    </row>
    <row r="290" spans="2:26">
      <c r="B290" s="2">
        <v>45845</v>
      </c>
      <c r="C290" s="1" t="s">
        <v>25</v>
      </c>
      <c r="D290" s="1" t="s">
        <v>193</v>
      </c>
      <c r="F290" s="3">
        <v>45845.334103159723</v>
      </c>
      <c r="G290" s="3">
        <v>45845.709163321757</v>
      </c>
      <c r="H290" s="3">
        <v>45845.333333333336</v>
      </c>
      <c r="I290" s="3">
        <v>45845.708333333336</v>
      </c>
      <c r="J290" s="4">
        <v>1</v>
      </c>
      <c r="K290" s="4">
        <f xml:space="preserve"> (L290 - J290)</f>
        <v>8</v>
      </c>
      <c r="L290" s="4">
        <f>IF(I290 - H290&gt;0, (I290 - H290) * 24, 0)</f>
        <v>9</v>
      </c>
      <c r="M290" s="4">
        <f>IF(G290 - F290&gt;0, (G290 - F290) * 24, 0)</f>
        <v>9.0014438888174482</v>
      </c>
      <c r="N290" s="4">
        <f xml:space="preserve"> (M290 - S290)</f>
        <v>8.7417758333031088</v>
      </c>
      <c r="O290" s="4">
        <f>IF(G290 - I290&gt;0, (G290 - I290) * 24, 0)</f>
        <v>1.991972210817039E-2</v>
      </c>
      <c r="P290" s="3">
        <v>45845.386851388888</v>
      </c>
      <c r="Q290" s="3">
        <v>45845.397670891201</v>
      </c>
      <c r="S290" s="4">
        <f>IF(Q290 - P290&gt;0, (Q290 - P290) * 24, 0)</f>
        <v>0.25966805551433936</v>
      </c>
      <c r="T290" s="4">
        <f>IF(S290 - J290&gt;0, (S290 - J290), 0)</f>
        <v>0</v>
      </c>
      <c r="Z290" s="1" t="s">
        <v>57</v>
      </c>
    </row>
    <row r="291" spans="2:26">
      <c r="B291" s="2">
        <v>45845</v>
      </c>
      <c r="D291" s="1" t="s">
        <v>194</v>
      </c>
      <c r="K291" s="4">
        <f xml:space="preserve"> (L291 - J291)</f>
        <v>0</v>
      </c>
      <c r="L291" s="4">
        <f>IF(I291 - H291&gt;0, (I291 - H291) * 24, 0)</f>
        <v>0</v>
      </c>
      <c r="M291" s="4">
        <f>IF(G291 - F291&gt;0, (G291 - F291) * 24, 0)</f>
        <v>0</v>
      </c>
      <c r="N291" s="4">
        <f xml:space="preserve"> (M291 - S291)</f>
        <v>-0.25572111125802621</v>
      </c>
      <c r="O291" s="4">
        <f>IF(G291 - I291&gt;0, (G291 - I291) * 24, 0)</f>
        <v>0</v>
      </c>
      <c r="P291" s="3">
        <v>45845.593862916663</v>
      </c>
      <c r="Q291" s="3">
        <v>45845.604517962965</v>
      </c>
      <c r="S291" s="4">
        <f>IF(Q291 - P291&gt;0, (Q291 - P291) * 24, 0)</f>
        <v>0.25572111125802621</v>
      </c>
      <c r="T291" s="4">
        <f>IF(S291 - J291&gt;0, (S291 - J291), 0)</f>
        <v>0.25572111125802621</v>
      </c>
    </row>
    <row r="292" spans="2:26">
      <c r="B292" s="2">
        <v>45845</v>
      </c>
      <c r="C292" s="1" t="s">
        <v>25</v>
      </c>
      <c r="D292" s="1" t="s">
        <v>195</v>
      </c>
      <c r="F292" s="3">
        <v>45845.333490254627</v>
      </c>
      <c r="G292" s="3">
        <v>45845.45886446759</v>
      </c>
      <c r="H292" s="3">
        <v>45845.333333333336</v>
      </c>
      <c r="I292" s="3">
        <v>45845.708333333336</v>
      </c>
      <c r="J292" s="4">
        <v>1</v>
      </c>
      <c r="K292" s="4">
        <f xml:space="preserve"> (L292 - J292)</f>
        <v>8</v>
      </c>
      <c r="L292" s="4">
        <f>IF(I292 - H292&gt;0, (I292 - H292) * 24, 0)</f>
        <v>9</v>
      </c>
      <c r="M292" s="4">
        <f>IF(G292 - F292&gt;0, (G292 - F292) * 24, 0)</f>
        <v>3.0089811111101881</v>
      </c>
      <c r="N292" s="4">
        <f xml:space="preserve"> (M292 - S292)</f>
        <v>2.7500699999509379</v>
      </c>
      <c r="O292" s="4">
        <f>IF(G292 - I292&gt;0, (G292 - I292) * 24, 0)</f>
        <v>0</v>
      </c>
      <c r="P292" s="3">
        <v>45845.387383923611</v>
      </c>
      <c r="Q292" s="3">
        <v>45845.398171886576</v>
      </c>
      <c r="S292" s="4">
        <f>IF(Q292 - P292&gt;0, (Q292 - P292) * 24, 0)</f>
        <v>0.25891111115925014</v>
      </c>
      <c r="T292" s="4">
        <f>IF(S292 - J292&gt;0, (S292 - J292), 0)</f>
        <v>0</v>
      </c>
      <c r="Z292" s="1" t="s">
        <v>57</v>
      </c>
    </row>
    <row r="293" spans="2:26">
      <c r="B293" s="2">
        <v>45845</v>
      </c>
      <c r="D293" s="1" t="s">
        <v>196</v>
      </c>
      <c r="F293" s="3">
        <v>45845.500394409719</v>
      </c>
      <c r="G293" s="3">
        <v>45845.707796689814</v>
      </c>
      <c r="K293" s="4">
        <f xml:space="preserve"> (L293 - J293)</f>
        <v>0</v>
      </c>
      <c r="L293" s="4">
        <f>IF(I293 - H293&gt;0, (I293 - H293) * 24, 0)</f>
        <v>0</v>
      </c>
      <c r="M293" s="4">
        <f>IF(G293 - F293&gt;0, (G293 - F293) * 24, 0)</f>
        <v>4.9776547222863883</v>
      </c>
      <c r="N293" s="4">
        <f xml:space="preserve"> (M293 - S293)</f>
        <v>4.7285430556512438</v>
      </c>
      <c r="O293" s="4">
        <f>IF(G293 - I293&gt;0, (G293 - I293) * 24, 0)</f>
        <v>1100296.9871205555</v>
      </c>
      <c r="P293" s="3">
        <v>45845.594287453707</v>
      </c>
      <c r="Q293" s="3">
        <v>45845.604667106483</v>
      </c>
      <c r="S293" s="4">
        <f>IF(Q293 - P293&gt;0, (Q293 - P293) * 24, 0)</f>
        <v>0.2491116666351445</v>
      </c>
      <c r="T293" s="4">
        <f>IF(S293 - J293&gt;0, (S293 - J293), 0)</f>
        <v>0.2491116666351445</v>
      </c>
      <c r="Z293" s="1" t="s">
        <v>57</v>
      </c>
    </row>
    <row r="294" spans="2:26">
      <c r="B294" s="2">
        <v>45845</v>
      </c>
      <c r="C294" s="1" t="s">
        <v>25</v>
      </c>
      <c r="D294" s="1" t="s">
        <v>197</v>
      </c>
      <c r="F294" s="3">
        <v>45845.334797534721</v>
      </c>
      <c r="G294" s="3">
        <v>45845.708879155092</v>
      </c>
      <c r="H294" s="3">
        <v>45845.333333333336</v>
      </c>
      <c r="I294" s="3">
        <v>45845.708333333336</v>
      </c>
      <c r="J294" s="4">
        <v>1</v>
      </c>
      <c r="K294" s="4">
        <f xml:space="preserve"> (L294 - J294)</f>
        <v>8</v>
      </c>
      <c r="L294" s="4">
        <f>IF(I294 - H294&gt;0, (I294 - H294) * 24, 0)</f>
        <v>9</v>
      </c>
      <c r="M294" s="4">
        <f>IF(G294 - F294&gt;0, (G294 - F294) * 24, 0)</f>
        <v>8.977958888921421</v>
      </c>
      <c r="N294" s="4">
        <f xml:space="preserve"> (M294 - S294)</f>
        <v>8.7211544444435276</v>
      </c>
      <c r="O294" s="4">
        <f>IF(G294 - I294&gt;0, (G294 - I294) * 24, 0)</f>
        <v>1.3099722156766802E-2</v>
      </c>
      <c r="P294" s="3">
        <v>45845.427740868057</v>
      </c>
      <c r="Q294" s="3">
        <v>45845.438441053244</v>
      </c>
      <c r="S294" s="4">
        <f>IF(Q294 - P294&gt;0, (Q294 - P294) * 24, 0)</f>
        <v>0.25680444447789341</v>
      </c>
      <c r="T294" s="4">
        <f>IF(S294 - J294&gt;0, (S294 - J294), 0)</f>
        <v>0</v>
      </c>
      <c r="Z294" s="1" t="s">
        <v>57</v>
      </c>
    </row>
    <row r="295" spans="2:26">
      <c r="B295" s="2">
        <v>45845</v>
      </c>
      <c r="D295" s="1" t="s">
        <v>198</v>
      </c>
      <c r="K295" s="4">
        <f xml:space="preserve"> (L295 - J295)</f>
        <v>0</v>
      </c>
      <c r="L295" s="4">
        <f>IF(I295 - H295&gt;0, (I295 - H295) * 24, 0)</f>
        <v>0</v>
      </c>
      <c r="M295" s="4">
        <f>IF(G295 - F295&gt;0, (G295 - F295) * 24, 0)</f>
        <v>0</v>
      </c>
      <c r="N295" s="4">
        <f xml:space="preserve"> (M295 - S295)</f>
        <v>-0.99218694458249956</v>
      </c>
      <c r="O295" s="4">
        <f>IF(G295 - I295&gt;0, (G295 - I295) * 24, 0)</f>
        <v>0</v>
      </c>
      <c r="P295" s="3">
        <v>45845.545562893516</v>
      </c>
      <c r="Q295" s="3">
        <v>45845.586904016207</v>
      </c>
      <c r="S295" s="4">
        <f>IF(Q295 - P295&gt;0, (Q295 - P295) * 24, 0)</f>
        <v>0.99218694458249956</v>
      </c>
      <c r="T295" s="4">
        <f>IF(S295 - J295&gt;0, (S295 - J295), 0)</f>
        <v>0.99218694458249956</v>
      </c>
    </row>
    <row r="296" spans="2:26">
      <c r="B296" s="2">
        <v>45845</v>
      </c>
      <c r="D296" s="1" t="s">
        <v>199</v>
      </c>
      <c r="K296" s="4">
        <f xml:space="preserve"> (L296 - J296)</f>
        <v>0</v>
      </c>
      <c r="L296" s="4">
        <f>IF(I296 - H296&gt;0, (I296 - H296) * 24, 0)</f>
        <v>0</v>
      </c>
      <c r="M296" s="4">
        <f>IF(G296 - F296&gt;0, (G296 - F296) * 24, 0)</f>
        <v>0</v>
      </c>
      <c r="N296" s="4">
        <f xml:space="preserve"> (M296 - S296)</f>
        <v>-0.2463788888999261</v>
      </c>
      <c r="O296" s="4">
        <f>IF(G296 - I296&gt;0, (G296 - I296) * 24, 0)</f>
        <v>0</v>
      </c>
      <c r="P296" s="3">
        <v>45845.635859085647</v>
      </c>
      <c r="Q296" s="3">
        <v>45845.646124872685</v>
      </c>
      <c r="S296" s="4">
        <f>IF(Q296 - P296&gt;0, (Q296 - P296) * 24, 0)</f>
        <v>0.2463788888999261</v>
      </c>
      <c r="T296" s="4">
        <f>IF(S296 - J296&gt;0, (S296 - J296), 0)</f>
        <v>0.2463788888999261</v>
      </c>
    </row>
    <row r="297" spans="2:26">
      <c r="B297" s="2">
        <v>45845</v>
      </c>
      <c r="C297" s="1" t="s">
        <v>25</v>
      </c>
      <c r="D297" s="1" t="s">
        <v>200</v>
      </c>
      <c r="F297" s="3">
        <v>45845.625065474538</v>
      </c>
      <c r="G297" s="3">
        <v>45845.631890462966</v>
      </c>
      <c r="H297" s="3">
        <v>45845.666666666664</v>
      </c>
      <c r="I297" s="3">
        <v>45845.791666666664</v>
      </c>
      <c r="J297" s="4">
        <v>0</v>
      </c>
      <c r="K297" s="4">
        <f xml:space="preserve"> (L297 - J297)</f>
        <v>3</v>
      </c>
      <c r="L297" s="4">
        <f>IF(I297 - H297&gt;0, (I297 - H297) * 24, 0)</f>
        <v>3</v>
      </c>
      <c r="M297" s="4">
        <f>IF(G297 - F297&gt;0, (G297 - F297) * 24, 0)</f>
        <v>0.16379972227150574</v>
      </c>
      <c r="N297" s="4">
        <f xml:space="preserve"> (M297 - S297)</f>
        <v>0.16379972227150574</v>
      </c>
      <c r="O297" s="4">
        <f>IF(G297 - I297&gt;0, (G297 - I297) * 24, 0)</f>
        <v>0</v>
      </c>
      <c r="S297" s="4">
        <f>IF(Q297 - P297&gt;0, (Q297 - P297) * 24, 0)</f>
        <v>0</v>
      </c>
      <c r="T297" s="4">
        <f>IF(S297 - J297&gt;0, (S297 - J297), 0)</f>
        <v>0</v>
      </c>
      <c r="Z297" s="1" t="s">
        <v>57</v>
      </c>
    </row>
    <row r="298" spans="2:26">
      <c r="B298" s="2">
        <v>45845</v>
      </c>
      <c r="D298" s="1" t="s">
        <v>201</v>
      </c>
      <c r="F298" s="3">
        <v>45845.718806238423</v>
      </c>
      <c r="G298" s="3">
        <v>45845.80228797454</v>
      </c>
      <c r="K298" s="4">
        <f xml:space="preserve"> (L298 - J298)</f>
        <v>0</v>
      </c>
      <c r="L298" s="4">
        <f>IF(I298 - H298&gt;0, (I298 - H298) * 24, 0)</f>
        <v>0</v>
      </c>
      <c r="M298" s="4">
        <f>IF(G298 - F298&gt;0, (G298 - F298) * 24, 0)</f>
        <v>2.0035616668174043</v>
      </c>
      <c r="N298" s="4">
        <f xml:space="preserve"> (M298 - S298)</f>
        <v>2.0035616668174043</v>
      </c>
      <c r="O298" s="4">
        <f>IF(G298 - I298&gt;0, (G298 - I298) * 24, 0)</f>
        <v>1100299.254911389</v>
      </c>
      <c r="S298" s="4">
        <f>IF(Q298 - P298&gt;0, (Q298 - P298) * 24, 0)</f>
        <v>0</v>
      </c>
      <c r="T298" s="4">
        <f>IF(S298 - J298&gt;0, (S298 - J298), 0)</f>
        <v>0</v>
      </c>
      <c r="Z298" s="1" t="s">
        <v>57</v>
      </c>
    </row>
    <row r="299" spans="2:26">
      <c r="B299" s="2">
        <v>45845</v>
      </c>
      <c r="C299" s="1" t="s">
        <v>25</v>
      </c>
      <c r="D299" s="1" t="s">
        <v>202</v>
      </c>
      <c r="H299" s="3">
        <v>45845.666666666664</v>
      </c>
      <c r="I299" s="3">
        <v>45845.791666666664</v>
      </c>
      <c r="J299" s="4">
        <v>0</v>
      </c>
      <c r="K299" s="4">
        <f xml:space="preserve"> (L299 - J299)</f>
        <v>3</v>
      </c>
      <c r="L299" s="4">
        <f>IF(I299 - H299&gt;0, (I299 - H299) * 24, 0)</f>
        <v>3</v>
      </c>
      <c r="M299" s="4">
        <f>IF(G299 - F299&gt;0, (G299 - F299) * 24, 0)</f>
        <v>0</v>
      </c>
      <c r="N299" s="4">
        <f xml:space="preserve"> (M299 - S299)</f>
        <v>0</v>
      </c>
      <c r="O299" s="4">
        <f>IF(G299 - I299&gt;0, (G299 - I299) * 24, 0)</f>
        <v>0</v>
      </c>
      <c r="S299" s="4">
        <f>IF(Q299 - P299&gt;0, (Q299 - P299) * 24, 0)</f>
        <v>0</v>
      </c>
      <c r="T299" s="4">
        <f>IF(S299 - J299&gt;0, (S299 - J299), 0)</f>
        <v>0</v>
      </c>
    </row>
    <row r="300" spans="2:26">
      <c r="B300" s="2">
        <v>45845</v>
      </c>
      <c r="C300" s="1" t="s">
        <v>25</v>
      </c>
      <c r="D300" s="1" t="s">
        <v>203</v>
      </c>
      <c r="F300" s="3">
        <v>45845.337221712965</v>
      </c>
      <c r="G300" s="3">
        <v>45845.712436863425</v>
      </c>
      <c r="H300" s="3">
        <v>45845.333333333336</v>
      </c>
      <c r="I300" s="3">
        <v>45845.708333333336</v>
      </c>
      <c r="J300" s="4">
        <v>1</v>
      </c>
      <c r="K300" s="4">
        <f xml:space="preserve"> (L300 - J300)</f>
        <v>8</v>
      </c>
      <c r="L300" s="4">
        <f>IF(I300 - H300&gt;0, (I300 - H300) * 24, 0)</f>
        <v>9</v>
      </c>
      <c r="M300" s="4">
        <f>IF(G300 - F300&gt;0, (G300 - F300) * 24, 0)</f>
        <v>9.0051636110292748</v>
      </c>
      <c r="N300" s="4">
        <f xml:space="preserve"> (M300 - S300)</f>
        <v>8.7509219442727044</v>
      </c>
      <c r="O300" s="4">
        <f>IF(G300 - I300&gt;0, (G300 - I300) * 24, 0)</f>
        <v>9.8484722140710801E-2</v>
      </c>
      <c r="P300" s="3">
        <v>45845.413406018517</v>
      </c>
      <c r="Q300" s="3">
        <v>45845.423999421299</v>
      </c>
      <c r="S300" s="4">
        <f>IF(Q300 - P300&gt;0, (Q300 - P300) * 24, 0)</f>
        <v>0.25424166675657034</v>
      </c>
      <c r="T300" s="4">
        <f>IF(S300 - J300&gt;0, (S300 - J300), 0)</f>
        <v>0</v>
      </c>
      <c r="Z300" s="1" t="s">
        <v>57</v>
      </c>
    </row>
    <row r="301" spans="2:26">
      <c r="B301" s="2">
        <v>45845</v>
      </c>
      <c r="D301" s="1" t="s">
        <v>204</v>
      </c>
      <c r="K301" s="4">
        <f xml:space="preserve"> (L301 - J301)</f>
        <v>0</v>
      </c>
      <c r="L301" s="4">
        <f>IF(I301 - H301&gt;0, (I301 - H301) * 24, 0)</f>
        <v>0</v>
      </c>
      <c r="M301" s="4">
        <f>IF(G301 - F301&gt;0, (G301 - F301) * 24, 0)</f>
        <v>0</v>
      </c>
      <c r="N301" s="4">
        <f xml:space="preserve"> (M301 - S301)</f>
        <v>-1.2815300000365824</v>
      </c>
      <c r="O301" s="4">
        <f>IF(G301 - I301&gt;0, (G301 - I301) * 24, 0)</f>
        <v>0</v>
      </c>
      <c r="P301" s="3">
        <v>45845.500170335647</v>
      </c>
      <c r="Q301" s="3">
        <v>45845.553567418981</v>
      </c>
      <c r="S301" s="4">
        <f>IF(Q301 - P301&gt;0, (Q301 - P301) * 24, 0)</f>
        <v>1.2815300000365824</v>
      </c>
      <c r="T301" s="4">
        <f>IF(S301 - J301&gt;0, (S301 - J301), 0)</f>
        <v>1.2815300000365824</v>
      </c>
    </row>
    <row r="302" spans="2:26">
      <c r="B302" s="2">
        <v>45845</v>
      </c>
      <c r="D302" s="1" t="s">
        <v>56</v>
      </c>
      <c r="K302" s="4">
        <f xml:space="preserve"> (L302 - J302)</f>
        <v>0</v>
      </c>
      <c r="L302" s="4">
        <f>IF(I302 - H302&gt;0, (I302 - H302) * 24, 0)</f>
        <v>0</v>
      </c>
      <c r="M302" s="4">
        <f>IF(G302 - F302&gt;0, (G302 - F302) * 24, 0)</f>
        <v>0</v>
      </c>
      <c r="N302" s="4">
        <f xml:space="preserve"> (M302 - S302)</f>
        <v>-0.23968138889176771</v>
      </c>
      <c r="O302" s="4">
        <f>IF(G302 - I302&gt;0, (G302 - I302) * 24, 0)</f>
        <v>0</v>
      </c>
      <c r="P302" s="3">
        <v>45845.615122939817</v>
      </c>
      <c r="Q302" s="3">
        <v>45845.625109664354</v>
      </c>
      <c r="S302" s="4">
        <f>IF(Q302 - P302&gt;0, (Q302 - P302) * 24, 0)</f>
        <v>0.23968138889176771</v>
      </c>
      <c r="T302" s="4">
        <f>IF(S302 - J302&gt;0, (S302 - J302), 0)</f>
        <v>0.23968138889176771</v>
      </c>
    </row>
    <row r="303" spans="2:26">
      <c r="B303" s="2">
        <v>45845</v>
      </c>
      <c r="D303" s="1" t="s">
        <v>58</v>
      </c>
      <c r="K303" s="4">
        <f xml:space="preserve"> (L303 - J303)</f>
        <v>0</v>
      </c>
      <c r="L303" s="4">
        <f>IF(I303 - H303&gt;0, (I303 - H303) * 24, 0)</f>
        <v>0</v>
      </c>
      <c r="M303" s="4">
        <f>IF(G303 - F303&gt;0, (G303 - F303) * 24, 0)</f>
        <v>0</v>
      </c>
      <c r="N303" s="4">
        <f xml:space="preserve"> (M303 - S303)</f>
        <v>-1.1266441667103209</v>
      </c>
      <c r="O303" s="4">
        <f>IF(G303 - I303&gt;0, (G303 - I303) * 24, 0)</f>
        <v>0</v>
      </c>
      <c r="P303" s="3">
        <v>45845.625216655091</v>
      </c>
      <c r="Q303" s="3">
        <v>45845.672160162037</v>
      </c>
      <c r="S303" s="4">
        <f>IF(Q303 - P303&gt;0, (Q303 - P303) * 24, 0)</f>
        <v>1.1266441667103209</v>
      </c>
      <c r="T303" s="4">
        <f>IF(S303 - J303&gt;0, (S303 - J303), 0)</f>
        <v>1.1266441667103209</v>
      </c>
    </row>
    <row r="304" spans="2:26">
      <c r="B304" s="2">
        <v>45845</v>
      </c>
      <c r="C304" s="1" t="s">
        <v>27</v>
      </c>
      <c r="D304" s="1" t="s">
        <v>59</v>
      </c>
      <c r="F304" s="3">
        <v>45845.353598993053</v>
      </c>
      <c r="G304" s="3">
        <v>45845.64623111111</v>
      </c>
      <c r="H304" s="3">
        <v>45845.375</v>
      </c>
      <c r="I304" s="3">
        <v>45845.666666666664</v>
      </c>
      <c r="J304" s="4">
        <v>0</v>
      </c>
      <c r="K304" s="4">
        <f xml:space="preserve"> (L304 - J304)</f>
        <v>6.9999999999417923</v>
      </c>
      <c r="L304" s="4">
        <f>IF(I304 - H304&gt;0, (I304 - H304) * 24, 0)</f>
        <v>6.9999999999417923</v>
      </c>
      <c r="M304" s="4">
        <f>IF(G304 - F304&gt;0, (G304 - F304) * 24, 0)</f>
        <v>7.0231708333594725</v>
      </c>
      <c r="N304" s="4">
        <f xml:space="preserve"> (M304 - S304)</f>
        <v>7.0231708333594725</v>
      </c>
      <c r="O304" s="4">
        <f>IF(G304 - I304&gt;0, (G304 - I304) * 24, 0)</f>
        <v>0</v>
      </c>
      <c r="S304" s="4">
        <f>IF(Q304 - P304&gt;0, (Q304 - P304) * 24, 0)</f>
        <v>0</v>
      </c>
      <c r="T304" s="4">
        <f>IF(S304 - J304&gt;0, (S304 - J304), 0)</f>
        <v>0</v>
      </c>
      <c r="Z304" s="1" t="s">
        <v>57</v>
      </c>
    </row>
    <row r="305" spans="2:26">
      <c r="B305" s="2">
        <v>45845</v>
      </c>
      <c r="C305" s="1" t="s">
        <v>26</v>
      </c>
      <c r="D305" s="1" t="s">
        <v>60</v>
      </c>
      <c r="F305" s="3">
        <v>45845.668390578707</v>
      </c>
      <c r="G305" s="3">
        <v>45845.835525000002</v>
      </c>
      <c r="H305" s="3">
        <v>45845.666666666664</v>
      </c>
      <c r="I305" s="3">
        <v>45845.833333333336</v>
      </c>
      <c r="J305" s="4">
        <v>0</v>
      </c>
      <c r="K305" s="4">
        <f xml:space="preserve"> (L305 - J305)</f>
        <v>4.0000000001164153</v>
      </c>
      <c r="L305" s="4">
        <f>IF(I305 - H305&gt;0, (I305 - H305) * 24, 0)</f>
        <v>4.0000000001164153</v>
      </c>
      <c r="M305" s="4">
        <f>IF(G305 - F305&gt;0, (G305 - F305) * 24, 0)</f>
        <v>4.0112261110916734</v>
      </c>
      <c r="N305" s="4">
        <f xml:space="preserve"> (M305 - S305)</f>
        <v>4.0112261110916734</v>
      </c>
      <c r="O305" s="4">
        <f>IF(G305 - I305&gt;0, (G305 - I305) * 24, 0)</f>
        <v>5.2599999995436519E-2</v>
      </c>
      <c r="S305" s="4">
        <f>IF(Q305 - P305&gt;0, (Q305 - P305) * 24, 0)</f>
        <v>0</v>
      </c>
      <c r="T305" s="4">
        <f>IF(S305 - J305&gt;0, (S305 - J305), 0)</f>
        <v>0</v>
      </c>
      <c r="Z305" s="1" t="s">
        <v>57</v>
      </c>
    </row>
    <row r="306" spans="2:26">
      <c r="B306" s="2">
        <v>45845</v>
      </c>
      <c r="C306" s="1" t="s">
        <v>26</v>
      </c>
      <c r="D306" s="1" t="s">
        <v>61</v>
      </c>
      <c r="F306" s="3">
        <v>45845.377837662039</v>
      </c>
      <c r="G306" s="3">
        <v>45846.376686516203</v>
      </c>
      <c r="H306" s="3">
        <v>45845.375</v>
      </c>
      <c r="I306" s="3">
        <v>45845.75</v>
      </c>
      <c r="J306" s="4">
        <v>1</v>
      </c>
      <c r="K306" s="4">
        <f xml:space="preserve"> (L306 - J306)</f>
        <v>8</v>
      </c>
      <c r="L306" s="4">
        <f>IF(I306 - H306&gt;0, (I306 - H306) * 24, 0)</f>
        <v>9</v>
      </c>
      <c r="M306" s="4">
        <f>IF(G306 - F306&gt;0, (G306 - F306) * 24, 0)</f>
        <v>23.972372499934863</v>
      </c>
      <c r="N306" s="4">
        <f xml:space="preserve"> (M306 - S306)</f>
        <v>23.972372499934863</v>
      </c>
      <c r="O306" s="4">
        <f>IF(G306 - I306&gt;0, (G306 - I306) * 24, 0)</f>
        <v>15.040476388880052</v>
      </c>
      <c r="S306" s="4">
        <f>IF(Q306 - P306&gt;0, (Q306 - P306) * 24, 0)</f>
        <v>0</v>
      </c>
      <c r="T306" s="4">
        <f>IF(S306 - J306&gt;0, (S306 - J306), 0)</f>
        <v>0</v>
      </c>
      <c r="Z306" s="1" t="s">
        <v>57</v>
      </c>
    </row>
    <row r="307" spans="2:26">
      <c r="B307" s="2">
        <v>45845</v>
      </c>
      <c r="C307" s="1" t="s">
        <v>27</v>
      </c>
      <c r="D307" s="1" t="s">
        <v>62</v>
      </c>
      <c r="F307" s="3">
        <v>45845.333198807872</v>
      </c>
      <c r="G307" s="3">
        <v>45845.708357488424</v>
      </c>
      <c r="H307" s="3">
        <v>45845.333333333336</v>
      </c>
      <c r="I307" s="3">
        <v>45845.708333333336</v>
      </c>
      <c r="J307" s="4">
        <v>1</v>
      </c>
      <c r="K307" s="4">
        <f xml:space="preserve"> (L307 - J307)</f>
        <v>8</v>
      </c>
      <c r="L307" s="4">
        <f>IF(I307 - H307&gt;0, (I307 - H307) * 24, 0)</f>
        <v>9</v>
      </c>
      <c r="M307" s="4">
        <f>IF(G307 - F307&gt;0, (G307 - F307) * 24, 0)</f>
        <v>9.0038083332474343</v>
      </c>
      <c r="N307" s="4">
        <f xml:space="preserve"> (M307 - S307)</f>
        <v>9.0038083332474343</v>
      </c>
      <c r="O307" s="4">
        <f>IF(G307 - I307&gt;0, (G307 - I307) * 24, 0)</f>
        <v>5.7972210925072432E-4</v>
      </c>
      <c r="S307" s="4">
        <f>IF(Q307 - P307&gt;0, (Q307 - P307) * 24, 0)</f>
        <v>0</v>
      </c>
      <c r="T307" s="4">
        <f>IF(S307 - J307&gt;0, (S307 - J307), 0)</f>
        <v>0</v>
      </c>
      <c r="Z307" s="1" t="s">
        <v>57</v>
      </c>
    </row>
    <row r="308" spans="2:26">
      <c r="B308" s="2">
        <v>45845</v>
      </c>
      <c r="C308" s="1" t="s">
        <v>26</v>
      </c>
      <c r="D308" s="1" t="s">
        <v>63</v>
      </c>
      <c r="F308" s="3">
        <v>45845.357311099535</v>
      </c>
      <c r="G308" s="3">
        <v>45846.334082037036</v>
      </c>
      <c r="H308" s="3">
        <v>45845.333333333336</v>
      </c>
      <c r="I308" s="3">
        <v>45845.708333333336</v>
      </c>
      <c r="J308" s="4">
        <v>1</v>
      </c>
      <c r="K308" s="4">
        <f xml:space="preserve"> (L308 - J308)</f>
        <v>8</v>
      </c>
      <c r="L308" s="4">
        <f>IF(I308 - H308&gt;0, (I308 - H308) * 24, 0)</f>
        <v>9</v>
      </c>
      <c r="M308" s="4">
        <f>IF(G308 - F308&gt;0, (G308 - F308) * 24, 0)</f>
        <v>23.442502500023693</v>
      </c>
      <c r="N308" s="4">
        <f xml:space="preserve"> (M308 - S308)</f>
        <v>23.442502500023693</v>
      </c>
      <c r="O308" s="4">
        <f>IF(G308 - I308&gt;0, (G308 - I308) * 24, 0)</f>
        <v>15.017968888801988</v>
      </c>
      <c r="S308" s="4">
        <f>IF(Q308 - P308&gt;0, (Q308 - P308) * 24, 0)</f>
        <v>0</v>
      </c>
      <c r="T308" s="4">
        <f>IF(S308 - J308&gt;0, (S308 - J308), 0)</f>
        <v>0</v>
      </c>
      <c r="Z308" s="1" t="s">
        <v>57</v>
      </c>
    </row>
    <row r="309" spans="2:26">
      <c r="B309" s="2">
        <v>45845</v>
      </c>
      <c r="C309" s="1" t="s">
        <v>26</v>
      </c>
      <c r="D309" s="1" t="s">
        <v>64</v>
      </c>
      <c r="H309" s="3">
        <v>45845.333333333336</v>
      </c>
      <c r="I309" s="3">
        <v>45845.708333333336</v>
      </c>
      <c r="J309" s="4">
        <v>1</v>
      </c>
      <c r="K309" s="4">
        <f xml:space="preserve"> (L309 - J309)</f>
        <v>8</v>
      </c>
      <c r="L309" s="4">
        <f>IF(I309 - H309&gt;0, (I309 - H309) * 24, 0)</f>
        <v>9</v>
      </c>
      <c r="M309" s="4">
        <f>IF(G309 - F309&gt;0, (G309 - F309) * 24, 0)</f>
        <v>0</v>
      </c>
      <c r="N309" s="4">
        <f xml:space="preserve"> (M309 - S309)</f>
        <v>0</v>
      </c>
      <c r="O309" s="4">
        <f>IF(G309 - I309&gt;0, (G309 - I309) * 24, 0)</f>
        <v>0</v>
      </c>
      <c r="S309" s="4">
        <f>IF(Q309 - P309&gt;0, (Q309 - P309) * 24, 0)</f>
        <v>0</v>
      </c>
      <c r="T309" s="4">
        <f>IF(S309 - J309&gt;0, (S309 - J309), 0)</f>
        <v>0</v>
      </c>
    </row>
    <row r="310" spans="2:26">
      <c r="B310" s="2">
        <v>45845</v>
      </c>
      <c r="C310" s="1" t="s">
        <v>26</v>
      </c>
      <c r="D310" s="1" t="s">
        <v>65</v>
      </c>
      <c r="H310" s="3">
        <v>45845.333333333336</v>
      </c>
      <c r="I310" s="3">
        <v>45845.708333333336</v>
      </c>
      <c r="J310" s="4">
        <v>1</v>
      </c>
      <c r="K310" s="4">
        <f xml:space="preserve"> (L310 - J310)</f>
        <v>8</v>
      </c>
      <c r="L310" s="4">
        <f>IF(I310 - H310&gt;0, (I310 - H310) * 24, 0)</f>
        <v>9</v>
      </c>
      <c r="M310" s="4">
        <f>IF(G310 - F310&gt;0, (G310 - F310) * 24, 0)</f>
        <v>0</v>
      </c>
      <c r="N310" s="4">
        <f xml:space="preserve"> (M310 - S310)</f>
        <v>0</v>
      </c>
      <c r="O310" s="4">
        <f>IF(G310 - I310&gt;0, (G310 - I310) * 24, 0)</f>
        <v>0</v>
      </c>
      <c r="S310" s="4">
        <f>IF(Q310 - P310&gt;0, (Q310 - P310) * 24, 0)</f>
        <v>0</v>
      </c>
      <c r="T310" s="4">
        <f>IF(S310 - J310&gt;0, (S310 - J310), 0)</f>
        <v>0</v>
      </c>
    </row>
    <row r="311" spans="2:26">
      <c r="B311" s="2">
        <v>45845</v>
      </c>
      <c r="C311" s="1" t="s">
        <v>26</v>
      </c>
      <c r="D311" s="1" t="s">
        <v>66</v>
      </c>
      <c r="H311" s="3">
        <v>45845.333333333336</v>
      </c>
      <c r="I311" s="3">
        <v>45845.708333333336</v>
      </c>
      <c r="J311" s="4">
        <v>1</v>
      </c>
      <c r="K311" s="4">
        <f xml:space="preserve"> (L311 - J311)</f>
        <v>8</v>
      </c>
      <c r="L311" s="4">
        <f>IF(I311 - H311&gt;0, (I311 - H311) * 24, 0)</f>
        <v>9</v>
      </c>
      <c r="M311" s="4">
        <f>IF(G311 - F311&gt;0, (G311 - F311) * 24, 0)</f>
        <v>0</v>
      </c>
      <c r="N311" s="4">
        <f xml:space="preserve"> (M311 - S311)</f>
        <v>0</v>
      </c>
      <c r="O311" s="4">
        <f>IF(G311 - I311&gt;0, (G311 - I311) * 24, 0)</f>
        <v>0</v>
      </c>
      <c r="S311" s="4">
        <f>IF(Q311 - P311&gt;0, (Q311 - P311) * 24, 0)</f>
        <v>0</v>
      </c>
      <c r="T311" s="4">
        <f>IF(S311 - J311&gt;0, (S311 - J311), 0)</f>
        <v>0</v>
      </c>
    </row>
    <row r="312" spans="2:26">
      <c r="B312" s="2">
        <v>45845</v>
      </c>
      <c r="C312" s="1" t="s">
        <v>26</v>
      </c>
      <c r="D312" s="1" t="s">
        <v>24</v>
      </c>
      <c r="F312" s="3">
        <v>45845.334133229167</v>
      </c>
      <c r="G312" s="3">
        <v>45845.709408206021</v>
      </c>
      <c r="H312" s="3">
        <v>45845.333333333336</v>
      </c>
      <c r="I312" s="3">
        <v>45845.708333333336</v>
      </c>
      <c r="J312" s="4">
        <v>1</v>
      </c>
      <c r="K312" s="4">
        <f xml:space="preserve"> (L312 - J312)</f>
        <v>8</v>
      </c>
      <c r="L312" s="4">
        <f>IF(I312 - H312&gt;0, (I312 - H312) * 24, 0)</f>
        <v>9</v>
      </c>
      <c r="M312" s="4">
        <f>IF(G312 - F312&gt;0, (G312 - F312) * 24, 0)</f>
        <v>9.0065994444885291</v>
      </c>
      <c r="N312" s="4">
        <f xml:space="preserve"> (M312 - S312)</f>
        <v>8.7599486112012528</v>
      </c>
      <c r="O312" s="4">
        <f>IF(G312 - I312&gt;0, (G312 - I312) * 24, 0)</f>
        <v>2.5796944450121373E-2</v>
      </c>
      <c r="P312" s="3">
        <v>45845.385690960647</v>
      </c>
      <c r="Q312" s="3">
        <v>45845.395968078701</v>
      </c>
      <c r="S312" s="4">
        <f>IF(Q312 - P312&gt;0, (Q312 - P312) * 24, 0)</f>
        <v>0.24665083328727633</v>
      </c>
      <c r="T312" s="4">
        <f>IF(S312 - J312&gt;0, (S312 - J312), 0)</f>
        <v>0</v>
      </c>
      <c r="Z312" s="1" t="s">
        <v>57</v>
      </c>
    </row>
    <row r="313" spans="2:26">
      <c r="B313" s="2">
        <v>45845</v>
      </c>
      <c r="D313" s="1" t="s">
        <v>67</v>
      </c>
      <c r="K313" s="4">
        <f xml:space="preserve"> (L313 - J313)</f>
        <v>0</v>
      </c>
      <c r="L313" s="4">
        <f>IF(I313 - H313&gt;0, (I313 - H313) * 24, 0)</f>
        <v>0</v>
      </c>
      <c r="M313" s="4">
        <f>IF(G313 - F313&gt;0, (G313 - F313) * 24, 0)</f>
        <v>0</v>
      </c>
      <c r="N313" s="4">
        <f xml:space="preserve"> (M313 - S313)</f>
        <v>-0.24007000011624768</v>
      </c>
      <c r="O313" s="4">
        <f>IF(G313 - I313&gt;0, (G313 - I313) * 24, 0)</f>
        <v>0</v>
      </c>
      <c r="P313" s="3">
        <v>45845.594268564812</v>
      </c>
      <c r="Q313" s="3">
        <v>45845.604271481483</v>
      </c>
      <c r="S313" s="4">
        <f>IF(Q313 - P313&gt;0, (Q313 - P313) * 24, 0)</f>
        <v>0.24007000011624768</v>
      </c>
      <c r="T313" s="4">
        <f>IF(S313 - J313&gt;0, (S313 - J313), 0)</f>
        <v>0.24007000011624768</v>
      </c>
    </row>
    <row r="314" spans="2:26">
      <c r="B314" s="2">
        <v>45845</v>
      </c>
      <c r="C314" s="1" t="s">
        <v>28</v>
      </c>
      <c r="D314" s="1" t="s">
        <v>68</v>
      </c>
      <c r="F314" s="3">
        <v>45845.459485856481</v>
      </c>
      <c r="G314" s="3">
        <v>45845.833581226849</v>
      </c>
      <c r="H314" s="3">
        <v>45845.458333333336</v>
      </c>
      <c r="I314" s="3">
        <v>45845.833333333336</v>
      </c>
      <c r="J314" s="4">
        <v>1</v>
      </c>
      <c r="K314" s="4">
        <f xml:space="preserve"> (L314 - J314)</f>
        <v>8</v>
      </c>
      <c r="L314" s="4">
        <f>IF(I314 - H314&gt;0, (I314 - H314) * 24, 0)</f>
        <v>9</v>
      </c>
      <c r="M314" s="4">
        <f>IF(G314 - F314&gt;0, (G314 - F314) * 24, 0)</f>
        <v>8.9782888888148591</v>
      </c>
      <c r="N314" s="4">
        <f xml:space="preserve"> (M314 - S314)</f>
        <v>8.7273363887798041</v>
      </c>
      <c r="O314" s="4">
        <f>IF(G314 - I314&gt;0, (G314 - I314) * 24, 0)</f>
        <v>5.9494443121366203E-3</v>
      </c>
      <c r="P314" s="3">
        <v>45845.53137827546</v>
      </c>
      <c r="Q314" s="3">
        <v>45845.541834629628</v>
      </c>
      <c r="S314" s="4">
        <f>IF(Q314 - P314&gt;0, (Q314 - P314) * 24, 0)</f>
        <v>0.25095250003505498</v>
      </c>
      <c r="T314" s="4">
        <f>IF(S314 - J314&gt;0, (S314 - J314), 0)</f>
        <v>0</v>
      </c>
      <c r="Z314" s="1" t="s">
        <v>57</v>
      </c>
    </row>
    <row r="315" spans="2:26">
      <c r="B315" s="2">
        <v>45845</v>
      </c>
      <c r="D315" s="1" t="s">
        <v>69</v>
      </c>
      <c r="K315" s="4">
        <f xml:space="preserve"> (L315 - J315)</f>
        <v>0</v>
      </c>
      <c r="L315" s="4">
        <f>IF(I315 - H315&gt;0, (I315 - H315) * 24, 0)</f>
        <v>0</v>
      </c>
      <c r="M315" s="4">
        <f>IF(G315 - F315&gt;0, (G315 - F315) * 24, 0)</f>
        <v>0</v>
      </c>
      <c r="N315" s="4">
        <f xml:space="preserve"> (M315 - S315)</f>
        <v>-0.35355944442562759</v>
      </c>
      <c r="O315" s="4">
        <f>IF(G315 - I315&gt;0, (G315 - I315) * 24, 0)</f>
        <v>0</v>
      </c>
      <c r="P315" s="3">
        <v>45845.73964803241</v>
      </c>
      <c r="Q315" s="3">
        <v>45845.754379675927</v>
      </c>
      <c r="S315" s="4">
        <f>IF(Q315 - P315&gt;0, (Q315 - P315) * 24, 0)</f>
        <v>0.35355944442562759</v>
      </c>
      <c r="T315" s="4">
        <f>IF(S315 - J315&gt;0, (S315 - J315), 0)</f>
        <v>0.35355944442562759</v>
      </c>
    </row>
    <row r="316" spans="2:26">
      <c r="B316" s="2">
        <v>45845</v>
      </c>
      <c r="C316" s="1" t="s">
        <v>28</v>
      </c>
      <c r="D316" s="1" t="s">
        <v>70</v>
      </c>
      <c r="F316" s="3">
        <v>45845.459300428243</v>
      </c>
      <c r="G316" s="3">
        <v>45846.455662928238</v>
      </c>
      <c r="H316" s="3">
        <v>45845.458333333336</v>
      </c>
      <c r="I316" s="3">
        <v>45845.833333333336</v>
      </c>
      <c r="J316" s="4">
        <v>1</v>
      </c>
      <c r="K316" s="4">
        <f xml:space="preserve"> (L316 - J316)</f>
        <v>8</v>
      </c>
      <c r="L316" s="4">
        <f>IF(I316 - H316&gt;0, (I316 - H316) * 24, 0)</f>
        <v>9</v>
      </c>
      <c r="M316" s="4">
        <f>IF(G316 - F316&gt;0, (G316 - F316) * 24, 0)</f>
        <v>23.912699999869801</v>
      </c>
      <c r="N316" s="4">
        <f xml:space="preserve"> (M316 - S316)</f>
        <v>23.669759166485164</v>
      </c>
      <c r="O316" s="4">
        <f>IF(G316 - I316&gt;0, (G316 - I316) * 24, 0)</f>
        <v>14.935910277650692</v>
      </c>
      <c r="P316" s="3">
        <v>45845.531474918978</v>
      </c>
      <c r="Q316" s="3">
        <v>45845.541597453703</v>
      </c>
      <c r="S316" s="4">
        <f>IF(Q316 - P316&gt;0, (Q316 - P316) * 24, 0)</f>
        <v>0.24294083338463679</v>
      </c>
      <c r="T316" s="4">
        <f>IF(S316 - J316&gt;0, (S316 - J316), 0)</f>
        <v>0</v>
      </c>
      <c r="Z316" s="1" t="s">
        <v>57</v>
      </c>
    </row>
    <row r="317" spans="2:26">
      <c r="B317" s="2">
        <v>45845</v>
      </c>
      <c r="D317" s="1" t="s">
        <v>71</v>
      </c>
      <c r="K317" s="4">
        <f xml:space="preserve"> (L317 - J317)</f>
        <v>0</v>
      </c>
      <c r="L317" s="4">
        <f>IF(I317 - H317&gt;0, (I317 - H317) * 24, 0)</f>
        <v>0</v>
      </c>
      <c r="M317" s="4">
        <f>IF(G317 - F317&gt;0, (G317 - F317) * 24, 0)</f>
        <v>0</v>
      </c>
      <c r="N317" s="4">
        <f xml:space="preserve"> (M317 - S317)</f>
        <v>-0.25316888897214085</v>
      </c>
      <c r="O317" s="4">
        <f>IF(G317 - I317&gt;0, (G317 - I317) * 24, 0)</f>
        <v>0</v>
      </c>
      <c r="P317" s="3">
        <v>45845.718788321756</v>
      </c>
      <c r="Q317" s="3">
        <v>45845.729337025463</v>
      </c>
      <c r="S317" s="4">
        <f>IF(Q317 - P317&gt;0, (Q317 - P317) * 24, 0)</f>
        <v>0.25316888897214085</v>
      </c>
      <c r="T317" s="4">
        <f>IF(S317 - J317&gt;0, (S317 - J317), 0)</f>
        <v>0.25316888897214085</v>
      </c>
    </row>
    <row r="318" spans="2:26">
      <c r="B318" s="2">
        <v>45845</v>
      </c>
      <c r="D318" s="1" t="s">
        <v>72</v>
      </c>
      <c r="K318" s="4">
        <f xml:space="preserve"> (L318 - J318)</f>
        <v>0</v>
      </c>
      <c r="L318" s="4">
        <f>IF(I318 - H318&gt;0, (I318 - H318) * 24, 0)</f>
        <v>0</v>
      </c>
      <c r="M318" s="4">
        <f>IF(G318 - F318&gt;0, (G318 - F318) * 24, 0)</f>
        <v>0</v>
      </c>
      <c r="N318" s="4">
        <f xml:space="preserve"> (M318 - S318)</f>
        <v>-14.900715833238792</v>
      </c>
      <c r="O318" s="4">
        <f>IF(G318 - I318&gt;0, (G318 - I318) * 24, 0)</f>
        <v>0</v>
      </c>
      <c r="P318" s="3">
        <v>45845.834735671298</v>
      </c>
      <c r="Q318" s="3">
        <v>45846.455598831017</v>
      </c>
      <c r="S318" s="4">
        <f>IF(Q318 - P318&gt;0, (Q318 - P318) * 24, 0)</f>
        <v>14.900715833238792</v>
      </c>
      <c r="T318" s="4">
        <f>IF(S318 - J318&gt;0, (S318 - J318), 0)</f>
        <v>14.900715833238792</v>
      </c>
    </row>
    <row r="319" spans="2:26">
      <c r="B319" s="2">
        <v>45845</v>
      </c>
      <c r="C319" s="1" t="s">
        <v>28</v>
      </c>
      <c r="D319" s="1" t="s">
        <v>73</v>
      </c>
      <c r="F319" s="3">
        <v>45845.335648101849</v>
      </c>
      <c r="G319" s="3">
        <v>45846.335764374999</v>
      </c>
      <c r="H319" s="3">
        <v>45845.333333333336</v>
      </c>
      <c r="I319" s="3">
        <v>45845.708333333336</v>
      </c>
      <c r="J319" s="4">
        <v>1</v>
      </c>
      <c r="K319" s="4">
        <f xml:space="preserve"> (L319 - J319)</f>
        <v>8</v>
      </c>
      <c r="L319" s="4">
        <f>IF(I319 - H319&gt;0, (I319 - H319) * 24, 0)</f>
        <v>9</v>
      </c>
      <c r="M319" s="4">
        <f>IF(G319 - F319&gt;0, (G319 - F319) * 24, 0)</f>
        <v>24.002790555590764</v>
      </c>
      <c r="N319" s="4">
        <f xml:space="preserve"> (M319 - S319)</f>
        <v>24.002790555590764</v>
      </c>
      <c r="O319" s="4">
        <f>IF(G319 - I319&gt;0, (G319 - I319) * 24, 0)</f>
        <v>15.058344999910332</v>
      </c>
      <c r="S319" s="4">
        <f>IF(Q319 - P319&gt;0, (Q319 - P319) * 24, 0)</f>
        <v>0</v>
      </c>
      <c r="T319" s="4">
        <f>IF(S319 - J319&gt;0, (S319 - J319), 0)</f>
        <v>0</v>
      </c>
      <c r="Z319" s="1" t="s">
        <v>57</v>
      </c>
    </row>
    <row r="320" spans="2:26">
      <c r="B320" s="2">
        <v>45845</v>
      </c>
      <c r="C320" s="1" t="s">
        <v>28</v>
      </c>
      <c r="D320" s="1" t="s">
        <v>74</v>
      </c>
      <c r="F320" s="3">
        <v>45845.547617418983</v>
      </c>
      <c r="G320" s="3">
        <v>45846.456994108798</v>
      </c>
      <c r="H320" s="3">
        <v>45845.541666666664</v>
      </c>
      <c r="I320" s="3">
        <v>45845.916666666664</v>
      </c>
      <c r="J320" s="4">
        <v>1</v>
      </c>
      <c r="K320" s="4">
        <f xml:space="preserve"> (L320 - J320)</f>
        <v>8</v>
      </c>
      <c r="L320" s="4">
        <f>IF(I320 - H320&gt;0, (I320 - H320) * 24, 0)</f>
        <v>9</v>
      </c>
      <c r="M320" s="4">
        <f>IF(G320 - F320&gt;0, (G320 - F320) * 24, 0)</f>
        <v>21.825040555559099</v>
      </c>
      <c r="N320" s="4">
        <f xml:space="preserve"> (M320 - S320)</f>
        <v>20.829541944433004</v>
      </c>
      <c r="O320" s="4">
        <f>IF(G320 - I320&gt;0, (G320 - I320) * 24, 0)</f>
        <v>12.967858611198608</v>
      </c>
      <c r="P320" s="3">
        <v>45845.668362696757</v>
      </c>
      <c r="Q320" s="3">
        <v>45845.709841805554</v>
      </c>
      <c r="S320" s="4">
        <f>IF(Q320 - P320&gt;0, (Q320 - P320) * 24, 0)</f>
        <v>0.99549861112609506</v>
      </c>
      <c r="T320" s="4">
        <f>IF(S320 - J320&gt;0, (S320 - J320), 0)</f>
        <v>0</v>
      </c>
      <c r="Z320" s="1" t="s">
        <v>57</v>
      </c>
    </row>
    <row r="321" spans="2:33">
      <c r="B321" s="2">
        <v>45845</v>
      </c>
      <c r="D321" s="1" t="s">
        <v>75</v>
      </c>
      <c r="K321" s="4">
        <f xml:space="preserve"> (L321 - J321)</f>
        <v>0</v>
      </c>
      <c r="L321" s="4">
        <f>IF(I321 - H321&gt;0, (I321 - H321) * 24, 0)</f>
        <v>0</v>
      </c>
      <c r="M321" s="4">
        <f>IF(G321 - F321&gt;0, (G321 - F321) * 24, 0)</f>
        <v>0</v>
      </c>
      <c r="N321" s="4">
        <f xml:space="preserve"> (M321 - S321)</f>
        <v>-0.27472527790814638</v>
      </c>
      <c r="O321" s="4">
        <f>IF(G321 - I321&gt;0, (G321 - I321) * 24, 0)</f>
        <v>0</v>
      </c>
      <c r="P321" s="3">
        <v>45845.78188696759</v>
      </c>
      <c r="Q321" s="3">
        <v>45845.79333385417</v>
      </c>
      <c r="S321" s="4">
        <f>IF(Q321 - P321&gt;0, (Q321 - P321) * 24, 0)</f>
        <v>0.27472527790814638</v>
      </c>
      <c r="T321" s="4">
        <f>IF(S321 - J321&gt;0, (S321 - J321), 0)</f>
        <v>0.27472527790814638</v>
      </c>
    </row>
    <row r="322" spans="2:33">
      <c r="B322" s="2">
        <v>45845</v>
      </c>
      <c r="C322" s="1" t="s">
        <v>28</v>
      </c>
      <c r="D322" s="1" t="s">
        <v>76</v>
      </c>
      <c r="F322" s="3">
        <v>45845.334562638891</v>
      </c>
      <c r="G322" s="3">
        <v>45845.710023194442</v>
      </c>
      <c r="H322" s="3">
        <v>45845.333333333336</v>
      </c>
      <c r="I322" s="3">
        <v>45845.708333333336</v>
      </c>
      <c r="J322" s="4">
        <v>1</v>
      </c>
      <c r="K322" s="4">
        <f xml:space="preserve"> (L322 - J322)</f>
        <v>8</v>
      </c>
      <c r="L322" s="4">
        <f>IF(I322 - H322&gt;0, (I322 - H322) * 24, 0)</f>
        <v>9</v>
      </c>
      <c r="M322" s="4">
        <f>IF(G322 - F322&gt;0, (G322 - F322) * 24, 0)</f>
        <v>9.0110533332335763</v>
      </c>
      <c r="N322" s="4">
        <f xml:space="preserve"> (M322 - S322)</f>
        <v>9.0110533332335763</v>
      </c>
      <c r="O322" s="4">
        <f>IF(G322 - I322&gt;0, (G322 - I322) * 24, 0)</f>
        <v>4.055666655767709E-2</v>
      </c>
      <c r="S322" s="4">
        <f>IF(Q322 - P322&gt;0, (Q322 - P322) * 24, 0)</f>
        <v>0</v>
      </c>
      <c r="T322" s="4">
        <f>IF(S322 - J322&gt;0, (S322 - J322), 0)</f>
        <v>0</v>
      </c>
      <c r="Z322" s="1" t="s">
        <v>57</v>
      </c>
    </row>
    <row r="323" spans="2:33">
      <c r="B323" s="2">
        <v>45845</v>
      </c>
      <c r="C323" s="1" t="s">
        <v>28</v>
      </c>
      <c r="D323" s="1" t="s">
        <v>77</v>
      </c>
      <c r="H323" s="3">
        <v>45845.5</v>
      </c>
      <c r="I323" s="3">
        <v>45845.75</v>
      </c>
      <c r="J323" s="4">
        <v>1</v>
      </c>
      <c r="K323" s="4">
        <f xml:space="preserve"> (L323 - J323)</f>
        <v>5</v>
      </c>
      <c r="L323" s="4">
        <f>IF(I323 - H323&gt;0, (I323 - H323) * 24, 0)</f>
        <v>6</v>
      </c>
      <c r="M323" s="4">
        <f>IF(G323 - F323&gt;0, (G323 - F323) * 24, 0)</f>
        <v>0</v>
      </c>
      <c r="N323" s="4">
        <f xml:space="preserve"> (M323 - S323)</f>
        <v>0</v>
      </c>
      <c r="O323" s="4">
        <f>IF(G323 - I323&gt;0, (G323 - I323) * 24, 0)</f>
        <v>0</v>
      </c>
      <c r="S323" s="4">
        <f>IF(Q323 - P323&gt;0, (Q323 - P323) * 24, 0)</f>
        <v>0</v>
      </c>
      <c r="T323" s="4">
        <f>IF(S323 - J323&gt;0, (S323 - J323), 0)</f>
        <v>0</v>
      </c>
    </row>
    <row r="324" spans="2:33">
      <c r="B324" s="2">
        <v>45845</v>
      </c>
      <c r="C324" s="1" t="s">
        <v>28</v>
      </c>
      <c r="D324" s="1" t="s">
        <v>78</v>
      </c>
      <c r="F324" s="3">
        <v>45845.45960170139</v>
      </c>
      <c r="G324" s="3">
        <v>45845.833465034724</v>
      </c>
      <c r="H324" s="3">
        <v>45845.458333333336</v>
      </c>
      <c r="I324" s="3">
        <v>45845.833333333336</v>
      </c>
      <c r="J324" s="4">
        <v>1</v>
      </c>
      <c r="K324" s="4">
        <f xml:space="preserve"> (L324 - J324)</f>
        <v>8</v>
      </c>
      <c r="L324" s="4">
        <f>IF(I324 - H324&gt;0, (I324 - H324) * 24, 0)</f>
        <v>9</v>
      </c>
      <c r="M324" s="4">
        <f>IF(G324 - F324&gt;0, (G324 - F324) * 24, 0)</f>
        <v>8.9727200000197627</v>
      </c>
      <c r="N324" s="4">
        <f xml:space="preserve"> (M324 - S324)</f>
        <v>8.7223738889442757</v>
      </c>
      <c r="O324" s="4">
        <f>IF(G324 - I324&gt;0, (G324 - I324) * 24, 0)</f>
        <v>3.1608333229087293E-3</v>
      </c>
      <c r="P324" s="3">
        <v>45845.553762847223</v>
      </c>
      <c r="Q324" s="3">
        <v>45845.564193935184</v>
      </c>
      <c r="S324" s="4">
        <f>IF(Q324 - P324&gt;0, (Q324 - P324) * 24, 0)</f>
        <v>0.25034611107548699</v>
      </c>
      <c r="T324" s="4">
        <f>IF(S324 - J324&gt;0, (S324 - J324), 0)</f>
        <v>0</v>
      </c>
      <c r="Z324" s="1" t="s">
        <v>57</v>
      </c>
    </row>
    <row r="325" spans="2:33">
      <c r="B325" s="2">
        <v>45845</v>
      </c>
      <c r="D325" s="1" t="s">
        <v>79</v>
      </c>
      <c r="K325" s="4">
        <f xml:space="preserve"> (L325 - J325)</f>
        <v>0</v>
      </c>
      <c r="L325" s="4">
        <f>IF(I325 - H325&gt;0, (I325 - H325) * 24, 0)</f>
        <v>0</v>
      </c>
      <c r="M325" s="4">
        <f>IF(G325 - F325&gt;0, (G325 - F325) * 24, 0)</f>
        <v>0</v>
      </c>
      <c r="N325" s="4">
        <f xml:space="preserve"> (M325 - S325)</f>
        <v>-0.49255222210194916</v>
      </c>
      <c r="O325" s="4">
        <f>IF(G325 - I325&gt;0, (G325 - I325) * 24, 0)</f>
        <v>0</v>
      </c>
      <c r="P325" s="3">
        <v>45845.728054629632</v>
      </c>
      <c r="Q325" s="3">
        <v>45845.748577638886</v>
      </c>
      <c r="S325" s="4">
        <f>IF(Q325 - P325&gt;0, (Q325 - P325) * 24, 0)</f>
        <v>0.49255222210194916</v>
      </c>
      <c r="T325" s="4">
        <f>IF(S325 - J325&gt;0, (S325 - J325), 0)</f>
        <v>0.49255222210194916</v>
      </c>
    </row>
    <row r="326" spans="2:33">
      <c r="B326" s="2">
        <v>45845</v>
      </c>
      <c r="D326" s="1" t="s">
        <v>80</v>
      </c>
      <c r="K326" s="4">
        <f xml:space="preserve"> (L326 - J326)</f>
        <v>0</v>
      </c>
      <c r="L326" s="4">
        <f>IF(I326 - H326&gt;0, (I326 - H326) * 24, 0)</f>
        <v>0</v>
      </c>
      <c r="M326" s="4">
        <f>IF(G326 - F326&gt;0, (G326 - F326) * 24, 0)</f>
        <v>0</v>
      </c>
      <c r="N326" s="4">
        <f xml:space="preserve"> (M326 - S326)</f>
        <v>0</v>
      </c>
      <c r="O326" s="4">
        <f>IF(G326 - I326&gt;0, (G326 - I326) * 24, 0)</f>
        <v>0</v>
      </c>
      <c r="S326" s="4">
        <f>IF(Q326 - P326&gt;0, (Q326 - P326) * 24, 0)</f>
        <v>0</v>
      </c>
      <c r="T326" s="4">
        <f>IF(S326 - J326&gt;0, (S326 - J326), 0)</f>
        <v>0</v>
      </c>
      <c r="AG326" s="1">
        <v>24</v>
      </c>
    </row>
    <row r="327" spans="2:33">
      <c r="B327" s="2">
        <v>45845</v>
      </c>
      <c r="C327" s="1" t="s">
        <v>28</v>
      </c>
      <c r="D327" s="1" t="s">
        <v>81</v>
      </c>
      <c r="F327" s="3">
        <v>45845.456807141207</v>
      </c>
      <c r="G327" s="3">
        <v>45845.833437627312</v>
      </c>
      <c r="H327" s="3">
        <v>45845.458333333336</v>
      </c>
      <c r="I327" s="3">
        <v>45845.833333333336</v>
      </c>
      <c r="J327" s="4">
        <v>1</v>
      </c>
      <c r="K327" s="4">
        <f xml:space="preserve"> (L327 - J327)</f>
        <v>8</v>
      </c>
      <c r="L327" s="4">
        <f>IF(I327 - H327&gt;0, (I327 - H327) * 24, 0)</f>
        <v>9</v>
      </c>
      <c r="M327" s="4">
        <f>IF(G327 - F327&gt;0, (G327 - F327) * 24, 0)</f>
        <v>9.039131666533649</v>
      </c>
      <c r="N327" s="4">
        <f xml:space="preserve"> (M327 - S327)</f>
        <v>8.7948858333402313</v>
      </c>
      <c r="O327" s="4">
        <f>IF(G327 - I327&gt;0, (G327 - I327) * 24, 0)</f>
        <v>2.5030554388649762E-3</v>
      </c>
      <c r="P327" s="3">
        <v>45845.531666840281</v>
      </c>
      <c r="Q327" s="3">
        <v>45845.541843749997</v>
      </c>
      <c r="S327" s="4">
        <f>IF(Q327 - P327&gt;0, (Q327 - P327) * 24, 0)</f>
        <v>0.24424583319341764</v>
      </c>
      <c r="T327" s="4">
        <f>IF(S327 - J327&gt;0, (S327 - J327), 0)</f>
        <v>0</v>
      </c>
      <c r="Z327" s="1" t="s">
        <v>57</v>
      </c>
    </row>
    <row r="328" spans="2:33">
      <c r="B328" s="2">
        <v>45845</v>
      </c>
      <c r="D328" s="1" t="s">
        <v>82</v>
      </c>
      <c r="K328" s="4">
        <f xml:space="preserve"> (L328 - J328)</f>
        <v>0</v>
      </c>
      <c r="L328" s="4">
        <f>IF(I328 - H328&gt;0, (I328 - H328) * 24, 0)</f>
        <v>0</v>
      </c>
      <c r="M328" s="4">
        <f>IF(G328 - F328&gt;0, (G328 - F328) * 24, 0)</f>
        <v>0</v>
      </c>
      <c r="N328" s="4">
        <f xml:space="preserve"> (M328 - S328)</f>
        <v>-0.2338358333799988</v>
      </c>
      <c r="O328" s="4">
        <f>IF(G328 - I328&gt;0, (G328 - I328) * 24, 0)</f>
        <v>0</v>
      </c>
      <c r="P328" s="3">
        <v>45845.739912986108</v>
      </c>
      <c r="Q328" s="3">
        <v>45845.749656145832</v>
      </c>
      <c r="S328" s="4">
        <f>IF(Q328 - P328&gt;0, (Q328 - P328) * 24, 0)</f>
        <v>0.2338358333799988</v>
      </c>
      <c r="T328" s="4">
        <f>IF(S328 - J328&gt;0, (S328 - J328), 0)</f>
        <v>0.2338358333799988</v>
      </c>
    </row>
    <row r="329" spans="2:33">
      <c r="B329" s="2">
        <v>45845</v>
      </c>
      <c r="C329" s="1" t="s">
        <v>28</v>
      </c>
      <c r="D329" s="1" t="s">
        <v>83</v>
      </c>
      <c r="F329" s="3">
        <v>45845.456197129628</v>
      </c>
      <c r="G329" s="3">
        <v>45845.833806793984</v>
      </c>
      <c r="H329" s="3">
        <v>45845.458333333336</v>
      </c>
      <c r="I329" s="3">
        <v>45845.833333333336</v>
      </c>
      <c r="J329" s="4">
        <v>1</v>
      </c>
      <c r="K329" s="4">
        <f xml:space="preserve"> (L329 - J329)</f>
        <v>8</v>
      </c>
      <c r="L329" s="4">
        <f>IF(I329 - H329&gt;0, (I329 - H329) * 24, 0)</f>
        <v>9</v>
      </c>
      <c r="M329" s="4">
        <f>IF(G329 - F329&gt;0, (G329 - F329) * 24, 0)</f>
        <v>9.062631944543682</v>
      </c>
      <c r="N329" s="4">
        <f xml:space="preserve"> (M329 - S329)</f>
        <v>9.062631944543682</v>
      </c>
      <c r="O329" s="4">
        <f>IF(G329 - I329&gt;0, (G329 - I329) * 24, 0)</f>
        <v>1.1363055557012558E-2</v>
      </c>
      <c r="S329" s="4">
        <f>IF(Q329 - P329&gt;0, (Q329 - P329) * 24, 0)</f>
        <v>0</v>
      </c>
      <c r="T329" s="4">
        <f>IF(S329 - J329&gt;0, (S329 - J329), 0)</f>
        <v>0</v>
      </c>
      <c r="Z329" s="1" t="s">
        <v>57</v>
      </c>
    </row>
    <row r="330" spans="2:33">
      <c r="B330" s="2">
        <v>45845</v>
      </c>
      <c r="C330" s="1" t="s">
        <v>28</v>
      </c>
      <c r="D330" s="1" t="s">
        <v>84</v>
      </c>
      <c r="F330" s="3">
        <v>45845.373565266207</v>
      </c>
      <c r="G330" s="3">
        <v>45845.677546053237</v>
      </c>
      <c r="H330" s="3">
        <v>45845.375</v>
      </c>
      <c r="I330" s="3">
        <v>45845.75</v>
      </c>
      <c r="J330" s="4">
        <v>1</v>
      </c>
      <c r="K330" s="4">
        <f xml:space="preserve"> (L330 - J330)</f>
        <v>8</v>
      </c>
      <c r="L330" s="4">
        <f>IF(I330 - H330&gt;0, (I330 - H330) * 24, 0)</f>
        <v>9</v>
      </c>
      <c r="M330" s="4">
        <f>IF(G330 - F330&gt;0, (G330 - F330) * 24, 0)</f>
        <v>7.2955388887203299</v>
      </c>
      <c r="N330" s="4">
        <f xml:space="preserve"> (M330 - S330)</f>
        <v>7.0430519442306831</v>
      </c>
      <c r="O330" s="4">
        <f>IF(G330 - I330&gt;0, (G330 - I330) * 24, 0)</f>
        <v>0</v>
      </c>
      <c r="P330" s="3">
        <v>45845.468876631945</v>
      </c>
      <c r="Q330" s="3">
        <v>45845.479396921299</v>
      </c>
      <c r="S330" s="4">
        <f>IF(Q330 - P330&gt;0, (Q330 - P330) * 24, 0)</f>
        <v>0.2524869444896467</v>
      </c>
      <c r="T330" s="4">
        <f>IF(S330 - J330&gt;0, (S330 - J330), 0)</f>
        <v>0</v>
      </c>
      <c r="Z330" s="1" t="s">
        <v>57</v>
      </c>
    </row>
    <row r="331" spans="2:33">
      <c r="B331" s="2">
        <v>45845</v>
      </c>
      <c r="C331" s="1" t="s">
        <v>29</v>
      </c>
      <c r="D331" s="1" t="s">
        <v>85</v>
      </c>
      <c r="F331" s="3">
        <v>45845.453362650464</v>
      </c>
      <c r="G331" s="3">
        <v>45846.440808703701</v>
      </c>
      <c r="H331" s="3">
        <v>45845.458333333336</v>
      </c>
      <c r="I331" s="3">
        <v>45845.833333333336</v>
      </c>
      <c r="J331" s="4">
        <v>1</v>
      </c>
      <c r="K331" s="4">
        <f xml:space="preserve"> (L331 - J331)</f>
        <v>8</v>
      </c>
      <c r="L331" s="4">
        <f>IF(I331 - H331&gt;0, (I331 - H331) * 24, 0)</f>
        <v>9</v>
      </c>
      <c r="M331" s="4">
        <f>IF(G331 - F331&gt;0, (G331 - F331) * 24, 0)</f>
        <v>23.698705277696718</v>
      </c>
      <c r="N331" s="4">
        <f xml:space="preserve"> (M331 - S331)</f>
        <v>23.698705277696718</v>
      </c>
      <c r="O331" s="4">
        <f>IF(G331 - I331&gt;0, (G331 - I331) * 24, 0)</f>
        <v>14.579408888763282</v>
      </c>
      <c r="S331" s="4">
        <f>IF(Q331 - P331&gt;0, (Q331 - P331) * 24, 0)</f>
        <v>0</v>
      </c>
      <c r="T331" s="4">
        <f>IF(S331 - J331&gt;0, (S331 - J331), 0)</f>
        <v>0</v>
      </c>
      <c r="Z331" s="1" t="s">
        <v>57</v>
      </c>
    </row>
    <row r="332" spans="2:33">
      <c r="B332" s="2">
        <v>45845</v>
      </c>
      <c r="C332" s="1" t="s">
        <v>29</v>
      </c>
      <c r="D332" s="1" t="s">
        <v>86</v>
      </c>
      <c r="F332" s="3">
        <v>45845.554599953706</v>
      </c>
      <c r="G332" s="3">
        <v>45845.670187685188</v>
      </c>
      <c r="H332" s="3">
        <v>45845.5</v>
      </c>
      <c r="I332" s="3">
        <v>45845.666666666664</v>
      </c>
      <c r="J332" s="4">
        <v>0</v>
      </c>
      <c r="K332" s="4">
        <f xml:space="preserve"> (L332 - J332)</f>
        <v>3.9999999999417923</v>
      </c>
      <c r="L332" s="4">
        <f>IF(I332 - H332&gt;0, (I332 - H332) * 24, 0)</f>
        <v>3.9999999999417923</v>
      </c>
      <c r="M332" s="4">
        <f>IF(G332 - F332&gt;0, (G332 - F332) * 24, 0)</f>
        <v>2.7741055555525236</v>
      </c>
      <c r="N332" s="4">
        <f xml:space="preserve"> (M332 - S332)</f>
        <v>2.5424969443702139</v>
      </c>
      <c r="O332" s="4">
        <f>IF(G332 - I332&gt;0, (G332 - I332) * 24, 0)</f>
        <v>8.4504444559570402E-2</v>
      </c>
      <c r="P332" s="3">
        <v>45845.554712557867</v>
      </c>
      <c r="Q332" s="3">
        <v>45845.564362916666</v>
      </c>
      <c r="S332" s="4">
        <f>IF(Q332 - P332&gt;0, (Q332 - P332) * 24, 0)</f>
        <v>0.23160861118230969</v>
      </c>
      <c r="T332" s="4">
        <f>IF(S332 - J332&gt;0, (S332 - J332), 0)</f>
        <v>0.23160861118230969</v>
      </c>
      <c r="Z332" s="1" t="s">
        <v>57</v>
      </c>
    </row>
    <row r="333" spans="2:33">
      <c r="B333" s="2">
        <v>45845</v>
      </c>
      <c r="C333" s="1" t="s">
        <v>29</v>
      </c>
      <c r="D333" s="1" t="s">
        <v>87</v>
      </c>
      <c r="F333" s="3">
        <v>45845.332524594909</v>
      </c>
      <c r="G333" s="3">
        <v>45846.380635173613</v>
      </c>
      <c r="H333" s="3">
        <v>45845.333333333336</v>
      </c>
      <c r="I333" s="3">
        <v>45845.708333333336</v>
      </c>
      <c r="J333" s="4">
        <v>1</v>
      </c>
      <c r="K333" s="4">
        <f xml:space="preserve"> (L333 - J333)</f>
        <v>8</v>
      </c>
      <c r="L333" s="4">
        <f>IF(I333 - H333&gt;0, (I333 - H333) * 24, 0)</f>
        <v>9</v>
      </c>
      <c r="M333" s="4">
        <f>IF(G333 - F333&gt;0, (G333 - F333) * 24, 0)</f>
        <v>25.154653888894245</v>
      </c>
      <c r="N333" s="4">
        <f xml:space="preserve"> (M333 - S333)</f>
        <v>24.882881111232564</v>
      </c>
      <c r="O333" s="4">
        <f>IF(G333 - I333&gt;0, (G333 - I333) * 24, 0)</f>
        <v>16.135244166653138</v>
      </c>
      <c r="P333" s="3">
        <v>45845.428467766207</v>
      </c>
      <c r="Q333" s="3">
        <v>45845.439791631943</v>
      </c>
      <c r="S333" s="4">
        <f>IF(Q333 - P333&gt;0, (Q333 - P333) * 24, 0)</f>
        <v>0.27177277766168118</v>
      </c>
      <c r="T333" s="4">
        <f>IF(S333 - J333&gt;0, (S333 - J333), 0)</f>
        <v>0</v>
      </c>
      <c r="Z333" s="1" t="s">
        <v>57</v>
      </c>
    </row>
    <row r="334" spans="2:33">
      <c r="B334" s="2">
        <v>45845</v>
      </c>
      <c r="D334" s="1" t="s">
        <v>88</v>
      </c>
      <c r="K334" s="4">
        <f xml:space="preserve"> (L334 - J334)</f>
        <v>0</v>
      </c>
      <c r="L334" s="4">
        <f>IF(I334 - H334&gt;0, (I334 - H334) * 24, 0)</f>
        <v>0</v>
      </c>
      <c r="M334" s="4">
        <f>IF(G334 - F334&gt;0, (G334 - F334) * 24, 0)</f>
        <v>0</v>
      </c>
      <c r="N334" s="4">
        <f xml:space="preserve"> (M334 - S334)</f>
        <v>-0.24347277777269483</v>
      </c>
      <c r="O334" s="4">
        <f>IF(G334 - I334&gt;0, (G334 - I334) * 24, 0)</f>
        <v>0</v>
      </c>
      <c r="P334" s="3">
        <v>45845.639236921299</v>
      </c>
      <c r="Q334" s="3">
        <v>45845.649381620373</v>
      </c>
      <c r="S334" s="4">
        <f>IF(Q334 - P334&gt;0, (Q334 - P334) * 24, 0)</f>
        <v>0.24347277777269483</v>
      </c>
      <c r="T334" s="4">
        <f>IF(S334 - J334&gt;0, (S334 - J334), 0)</f>
        <v>0.24347277777269483</v>
      </c>
    </row>
    <row r="335" spans="2:33">
      <c r="B335" s="2">
        <v>45845</v>
      </c>
      <c r="C335" s="1" t="s">
        <v>29</v>
      </c>
      <c r="D335" s="1" t="s">
        <v>89</v>
      </c>
      <c r="F335" s="3">
        <v>45845.457538842595</v>
      </c>
      <c r="G335" s="3">
        <v>45845.83381895833</v>
      </c>
      <c r="H335" s="3">
        <v>45845.458333333336</v>
      </c>
      <c r="I335" s="3">
        <v>45845.833333333336</v>
      </c>
      <c r="J335" s="4">
        <v>1</v>
      </c>
      <c r="K335" s="4">
        <f xml:space="preserve"> (L335 - J335)</f>
        <v>8</v>
      </c>
      <c r="L335" s="4">
        <f>IF(I335 - H335&gt;0, (I335 - H335) * 24, 0)</f>
        <v>9</v>
      </c>
      <c r="M335" s="4">
        <f>IF(G335 - F335&gt;0, (G335 - F335) * 24, 0)</f>
        <v>9.0307227776502259</v>
      </c>
      <c r="N335" s="4">
        <f xml:space="preserve"> (M335 - S335)</f>
        <v>8.7515738888760097</v>
      </c>
      <c r="O335" s="4">
        <f>IF(G335 - I335&gt;0, (G335 - I335) * 24, 0)</f>
        <v>1.1654999863822013E-2</v>
      </c>
      <c r="P335" s="3">
        <v>45845.510814317131</v>
      </c>
      <c r="Q335" s="3">
        <v>45845.52244552083</v>
      </c>
      <c r="S335" s="4">
        <f>IF(Q335 - P335&gt;0, (Q335 - P335) * 24, 0)</f>
        <v>0.27914888877421618</v>
      </c>
      <c r="T335" s="4">
        <f>IF(S335 - J335&gt;0, (S335 - J335), 0)</f>
        <v>0</v>
      </c>
      <c r="Z335" s="1" t="s">
        <v>57</v>
      </c>
    </row>
    <row r="336" spans="2:33">
      <c r="B336" s="2">
        <v>45845</v>
      </c>
      <c r="D336" s="1" t="s">
        <v>90</v>
      </c>
      <c r="K336" s="4">
        <f xml:space="preserve"> (L336 - J336)</f>
        <v>0</v>
      </c>
      <c r="L336" s="4">
        <f>IF(I336 - H336&gt;0, (I336 - H336) * 24, 0)</f>
        <v>0</v>
      </c>
      <c r="M336" s="4">
        <f>IF(G336 - F336&gt;0, (G336 - F336) * 24, 0)</f>
        <v>0</v>
      </c>
      <c r="N336" s="4">
        <f xml:space="preserve"> (M336 - S336)</f>
        <v>-0.13057194440625608</v>
      </c>
      <c r="O336" s="4">
        <f>IF(G336 - I336&gt;0, (G336 - I336) * 24, 0)</f>
        <v>0</v>
      </c>
      <c r="P336" s="3">
        <v>45845.719676932873</v>
      </c>
      <c r="Q336" s="3">
        <v>45845.725117430557</v>
      </c>
      <c r="S336" s="4">
        <f>IF(Q336 - P336&gt;0, (Q336 - P336) * 24, 0)</f>
        <v>0.13057194440625608</v>
      </c>
      <c r="T336" s="4">
        <f>IF(S336 - J336&gt;0, (S336 - J336), 0)</f>
        <v>0.13057194440625608</v>
      </c>
    </row>
    <row r="337" spans="2:31">
      <c r="B337" s="2">
        <v>45845</v>
      </c>
      <c r="C337" s="1" t="s">
        <v>29</v>
      </c>
      <c r="D337" s="1" t="s">
        <v>91</v>
      </c>
      <c r="F337" s="3">
        <v>45845.416842627317</v>
      </c>
      <c r="G337" s="3">
        <v>45845.791856678239</v>
      </c>
      <c r="H337" s="3">
        <v>45845.416666666664</v>
      </c>
      <c r="I337" s="3">
        <v>45845.791666666664</v>
      </c>
      <c r="J337" s="4">
        <v>1</v>
      </c>
      <c r="K337" s="4">
        <f xml:space="preserve"> (L337 - J337)</f>
        <v>8</v>
      </c>
      <c r="L337" s="4">
        <f>IF(I337 - H337&gt;0, (I337 - H337) * 24, 0)</f>
        <v>9</v>
      </c>
      <c r="M337" s="4">
        <f>IF(G337 - F337&gt;0, (G337 - F337) * 24, 0)</f>
        <v>9.0003372221253812</v>
      </c>
      <c r="N337" s="4">
        <f xml:space="preserve"> (M337 - S337)</f>
        <v>8.7492266664630733</v>
      </c>
      <c r="O337" s="4">
        <f>IF(G337 - I337&gt;0, (G337 - I337) * 24, 0)</f>
        <v>4.5602777972817421E-3</v>
      </c>
      <c r="P337" s="3">
        <v>45845.531307870369</v>
      </c>
      <c r="Q337" s="3">
        <v>45845.541770810189</v>
      </c>
      <c r="S337" s="4">
        <f>IF(Q337 - P337&gt;0, (Q337 - P337) * 24, 0)</f>
        <v>0.25111055566230789</v>
      </c>
      <c r="T337" s="4">
        <f>IF(S337 - J337&gt;0, (S337 - J337), 0)</f>
        <v>0</v>
      </c>
      <c r="Z337" s="1" t="s">
        <v>57</v>
      </c>
    </row>
    <row r="338" spans="2:31">
      <c r="B338" s="2">
        <v>45845</v>
      </c>
      <c r="D338" s="1" t="s">
        <v>13</v>
      </c>
      <c r="K338" s="4">
        <f xml:space="preserve"> (L338 - J338)</f>
        <v>0</v>
      </c>
      <c r="L338" s="4">
        <f>IF(I338 - H338&gt;0, (I338 - H338) * 24, 0)</f>
        <v>0</v>
      </c>
      <c r="M338" s="4">
        <f>IF(G338 - F338&gt;0, (G338 - F338) * 24, 0)</f>
        <v>0</v>
      </c>
      <c r="N338" s="4">
        <f xml:space="preserve"> (M338 - S338)</f>
        <v>-0.24189833330456167</v>
      </c>
      <c r="O338" s="4">
        <f>IF(G338 - I338&gt;0, (G338 - I338) * 24, 0)</f>
        <v>0</v>
      </c>
      <c r="P338" s="3">
        <v>45845.751231006943</v>
      </c>
      <c r="Q338" s="3">
        <v>45845.761310104164</v>
      </c>
      <c r="S338" s="4">
        <f>IF(Q338 - P338&gt;0, (Q338 - P338) * 24, 0)</f>
        <v>0.24189833330456167</v>
      </c>
      <c r="T338" s="4">
        <f>IF(S338 - J338&gt;0, (S338 - J338), 0)</f>
        <v>0.24189833330456167</v>
      </c>
    </row>
    <row r="339" spans="2:31">
      <c r="B339" s="2">
        <v>45845</v>
      </c>
      <c r="C339" s="1" t="s">
        <v>27</v>
      </c>
      <c r="D339" s="1" t="s">
        <v>92</v>
      </c>
      <c r="F339" s="3">
        <v>45845.374941076392</v>
      </c>
      <c r="G339" s="3">
        <v>45845.750400486111</v>
      </c>
      <c r="H339" s="3">
        <v>45845.375</v>
      </c>
      <c r="I339" s="3">
        <v>45845.75</v>
      </c>
      <c r="J339" s="4">
        <v>1</v>
      </c>
      <c r="K339" s="4">
        <f xml:space="preserve"> (L339 - J339)</f>
        <v>8</v>
      </c>
      <c r="L339" s="4">
        <f>IF(I339 - H339&gt;0, (I339 - H339) * 24, 0)</f>
        <v>9</v>
      </c>
      <c r="M339" s="4">
        <f>IF(G339 - F339&gt;0, (G339 - F339) * 24, 0)</f>
        <v>9.0110258332570083</v>
      </c>
      <c r="N339" s="4">
        <f xml:space="preserve"> (M339 - S339)</f>
        <v>8.7597491666092537</v>
      </c>
      <c r="O339" s="4">
        <f>IF(G339 - I339&gt;0, (G339 - I339) * 24, 0)</f>
        <v>9.6116666682064533E-3</v>
      </c>
      <c r="P339" s="3">
        <v>45845.427708877316</v>
      </c>
      <c r="Q339" s="3">
        <v>45845.438178738426</v>
      </c>
      <c r="S339" s="4">
        <f>IF(Q339 - P339&gt;0, (Q339 - P339) * 24, 0)</f>
        <v>0.25127666664775461</v>
      </c>
      <c r="T339" s="4">
        <f>IF(S339 - J339&gt;0, (S339 - J339), 0)</f>
        <v>0</v>
      </c>
      <c r="Z339" s="1" t="s">
        <v>57</v>
      </c>
    </row>
    <row r="340" spans="2:31">
      <c r="B340" s="2">
        <v>45845</v>
      </c>
      <c r="D340" s="1" t="s">
        <v>93</v>
      </c>
      <c r="K340" s="4">
        <f xml:space="preserve"> (L340 - J340)</f>
        <v>0</v>
      </c>
      <c r="L340" s="4">
        <f>IF(I340 - H340&gt;0, (I340 - H340) * 24, 0)</f>
        <v>0</v>
      </c>
      <c r="M340" s="4">
        <f>IF(G340 - F340&gt;0, (G340 - F340) * 24, 0)</f>
        <v>0</v>
      </c>
      <c r="N340" s="4">
        <f xml:space="preserve"> (M340 - S340)</f>
        <v>0</v>
      </c>
      <c r="O340" s="4">
        <f>IF(G340 - I340&gt;0, (G340 - I340) * 24, 0)</f>
        <v>0</v>
      </c>
      <c r="S340" s="4">
        <f>IF(Q340 - P340&gt;0, (Q340 - P340) * 24, 0)</f>
        <v>0</v>
      </c>
      <c r="T340" s="4">
        <f>IF(S340 - J340&gt;0, (S340 - J340), 0)</f>
        <v>0</v>
      </c>
      <c r="AE340" s="1">
        <v>24</v>
      </c>
    </row>
    <row r="341" spans="2:31">
      <c r="B341" s="2">
        <v>45845</v>
      </c>
      <c r="C341" s="1" t="s">
        <v>27</v>
      </c>
      <c r="D341" s="1" t="s">
        <v>94</v>
      </c>
      <c r="F341" s="3">
        <v>45845.693265578702</v>
      </c>
      <c r="G341" s="3">
        <v>45845.833827627313</v>
      </c>
      <c r="H341" s="3">
        <v>45845.6875</v>
      </c>
      <c r="I341" s="3">
        <v>45845.833333333336</v>
      </c>
      <c r="J341" s="4">
        <v>0</v>
      </c>
      <c r="K341" s="4">
        <f xml:space="preserve"> (L341 - J341)</f>
        <v>3.5000000000582077</v>
      </c>
      <c r="L341" s="4">
        <f>IF(I341 - H341&gt;0, (I341 - H341) * 24, 0)</f>
        <v>3.5000000000582077</v>
      </c>
      <c r="M341" s="4">
        <f>IF(G341 - F341&gt;0, (G341 - F341) * 24, 0)</f>
        <v>3.3734891666681506</v>
      </c>
      <c r="N341" s="4">
        <f xml:space="preserve"> (M341 - S341)</f>
        <v>3.3734891666681506</v>
      </c>
      <c r="O341" s="4">
        <f>IF(G341 - I341&gt;0, (G341 - I341) * 24, 0)</f>
        <v>1.1863055464345962E-2</v>
      </c>
      <c r="S341" s="4">
        <f>IF(Q341 - P341&gt;0, (Q341 - P341) * 24, 0)</f>
        <v>0</v>
      </c>
      <c r="T341" s="4">
        <f>IF(S341 - J341&gt;0, (S341 - J341), 0)</f>
        <v>0</v>
      </c>
      <c r="Z341" s="1" t="s">
        <v>57</v>
      </c>
    </row>
    <row r="342" spans="2:31">
      <c r="B342" s="2">
        <v>45845</v>
      </c>
      <c r="C342" s="1" t="s">
        <v>28</v>
      </c>
      <c r="D342" s="1" t="s">
        <v>95</v>
      </c>
      <c r="F342" s="3">
        <v>45845.375079583333</v>
      </c>
      <c r="G342" s="3">
        <v>45845.750212372688</v>
      </c>
      <c r="H342" s="3">
        <v>45845.375</v>
      </c>
      <c r="I342" s="3">
        <v>45845.75</v>
      </c>
      <c r="J342" s="4">
        <v>1</v>
      </c>
      <c r="K342" s="4">
        <f xml:space="preserve"> (L342 - J342)</f>
        <v>8</v>
      </c>
      <c r="L342" s="4">
        <f>IF(I342 - H342&gt;0, (I342 - H342) * 24, 0)</f>
        <v>9</v>
      </c>
      <c r="M342" s="4">
        <f>IF(G342 - F342&gt;0, (G342 - F342) * 24, 0)</f>
        <v>9.0031869445228949</v>
      </c>
      <c r="N342" s="4">
        <f xml:space="preserve"> (M342 - S342)</f>
        <v>8.750241388916038</v>
      </c>
      <c r="O342" s="4">
        <f>IF(G342 - I342&gt;0, (G342 - I342) * 24, 0)</f>
        <v>5.0969445146620274E-3</v>
      </c>
      <c r="P342" s="3">
        <v>45845.407066712964</v>
      </c>
      <c r="Q342" s="3">
        <v>45845.417606111114</v>
      </c>
      <c r="S342" s="4">
        <f>IF(Q342 - P342&gt;0, (Q342 - P342) * 24, 0)</f>
        <v>0.25294555560685694</v>
      </c>
      <c r="T342" s="4">
        <f>IF(S342 - J342&gt;0, (S342 - J342), 0)</f>
        <v>0</v>
      </c>
      <c r="Z342" s="1" t="s">
        <v>57</v>
      </c>
    </row>
    <row r="343" spans="2:31">
      <c r="B343" s="2">
        <v>45845</v>
      </c>
      <c r="D343" s="1" t="s">
        <v>96</v>
      </c>
      <c r="K343" s="4">
        <f xml:space="preserve"> (L343 - J343)</f>
        <v>0</v>
      </c>
      <c r="L343" s="4">
        <f>IF(I343 - H343&gt;0, (I343 - H343) * 24, 0)</f>
        <v>0</v>
      </c>
      <c r="M343" s="4">
        <f>IF(G343 - F343&gt;0, (G343 - F343) * 24, 0)</f>
        <v>0</v>
      </c>
      <c r="N343" s="4">
        <f xml:space="preserve"> (M343 - S343)</f>
        <v>-0.25153333327034488</v>
      </c>
      <c r="O343" s="4">
        <f>IF(G343 - I343&gt;0, (G343 - I343) * 24, 0)</f>
        <v>0</v>
      </c>
      <c r="P343" s="3">
        <v>45845.615910520835</v>
      </c>
      <c r="Q343" s="3">
        <v>45845.626391076388</v>
      </c>
      <c r="S343" s="4">
        <f>IF(Q343 - P343&gt;0, (Q343 - P343) * 24, 0)</f>
        <v>0.25153333327034488</v>
      </c>
      <c r="T343" s="4">
        <f>IF(S343 - J343&gt;0, (S343 - J343), 0)</f>
        <v>0.25153333327034488</v>
      </c>
    </row>
    <row r="344" spans="2:31">
      <c r="B344" s="2">
        <v>45846</v>
      </c>
      <c r="C344" s="1" t="s">
        <v>25</v>
      </c>
      <c r="D344" s="1" t="s">
        <v>97</v>
      </c>
      <c r="F344" s="3">
        <v>45846.33187440972</v>
      </c>
      <c r="G344" s="3">
        <v>45847.328010497688</v>
      </c>
      <c r="H344" s="3">
        <v>45846.333333333336</v>
      </c>
      <c r="I344" s="3">
        <v>45846.708333333336</v>
      </c>
      <c r="J344" s="4">
        <v>1</v>
      </c>
      <c r="K344" s="4">
        <f xml:space="preserve"> (L344 - J344)</f>
        <v>8</v>
      </c>
      <c r="L344" s="4">
        <f>IF(I344 - H344&gt;0, (I344 - H344) * 24, 0)</f>
        <v>9</v>
      </c>
      <c r="M344" s="4">
        <f>IF(G344 - F344&gt;0, (G344 - F344) * 24, 0)</f>
        <v>23.907266111229546</v>
      </c>
      <c r="N344" s="4">
        <f xml:space="preserve"> (M344 - S344)</f>
        <v>23.638594444608316</v>
      </c>
      <c r="O344" s="4">
        <f>IF(G344 - I344&gt;0, (G344 - I344) * 24, 0)</f>
        <v>14.872251944441814</v>
      </c>
      <c r="P344" s="3">
        <v>45846.449722013887</v>
      </c>
      <c r="Q344" s="3">
        <v>45846.460916666663</v>
      </c>
      <c r="S344" s="4">
        <f>IF(Q344 - P344&gt;0, (Q344 - P344) * 24, 0)</f>
        <v>0.26867166662123054</v>
      </c>
      <c r="T344" s="4">
        <f>IF(S344 - J344&gt;0, (S344 - J344), 0)</f>
        <v>0</v>
      </c>
      <c r="Z344" s="1" t="s">
        <v>57</v>
      </c>
    </row>
    <row r="345" spans="2:31">
      <c r="B345" s="2">
        <v>45846</v>
      </c>
      <c r="C345" s="1" t="s">
        <v>25</v>
      </c>
      <c r="D345" s="1" t="s">
        <v>98</v>
      </c>
      <c r="F345" s="3">
        <v>45846.333703032411</v>
      </c>
      <c r="G345" s="3">
        <v>45846.709091087963</v>
      </c>
      <c r="H345" s="3">
        <v>45846.333333333336</v>
      </c>
      <c r="I345" s="3">
        <v>45846.708333333336</v>
      </c>
      <c r="J345" s="4">
        <v>1</v>
      </c>
      <c r="K345" s="4">
        <f xml:space="preserve"> (L345 - J345)</f>
        <v>8</v>
      </c>
      <c r="L345" s="4">
        <f>IF(I345 - H345&gt;0, (I345 - H345) * 24, 0)</f>
        <v>9</v>
      </c>
      <c r="M345" s="4">
        <f>IF(G345 - F345&gt;0, (G345 - F345) * 24, 0)</f>
        <v>9.0093133332557045</v>
      </c>
      <c r="N345" s="4">
        <f xml:space="preserve"> (M345 - S345)</f>
        <v>8.5751775000826456</v>
      </c>
      <c r="O345" s="4">
        <f>IF(G345 - I345&gt;0, (G345 - I345) * 24, 0)</f>
        <v>1.8186111061368138E-2</v>
      </c>
      <c r="P345" s="3">
        <v>45846.388510590281</v>
      </c>
      <c r="Q345" s="3">
        <v>45846.40659958333</v>
      </c>
      <c r="S345" s="4">
        <f>IF(Q345 - P345&gt;0, (Q345 - P345) * 24, 0)</f>
        <v>0.43413583317305893</v>
      </c>
      <c r="T345" s="4">
        <f>IF(S345 - J345&gt;0, (S345 - J345), 0)</f>
        <v>0</v>
      </c>
      <c r="Z345" s="1" t="s">
        <v>57</v>
      </c>
    </row>
    <row r="346" spans="2:31">
      <c r="B346" s="2">
        <v>45846</v>
      </c>
      <c r="C346" s="1" t="s">
        <v>25</v>
      </c>
      <c r="D346" s="1" t="s">
        <v>99</v>
      </c>
      <c r="F346" s="3">
        <v>45846.333444039352</v>
      </c>
      <c r="G346" s="3">
        <v>45846.458501400462</v>
      </c>
      <c r="H346" s="3">
        <v>45846.333333333336</v>
      </c>
      <c r="I346" s="3">
        <v>45846.708333333336</v>
      </c>
      <c r="J346" s="4">
        <v>1</v>
      </c>
      <c r="K346" s="4">
        <f xml:space="preserve"> (L346 - J346)</f>
        <v>8</v>
      </c>
      <c r="L346" s="4">
        <f>IF(I346 - H346&gt;0, (I346 - H346) * 24, 0)</f>
        <v>9</v>
      </c>
      <c r="M346" s="4">
        <f>IF(G346 - F346&gt;0, (G346 - F346) * 24, 0)</f>
        <v>3.0013766666525044</v>
      </c>
      <c r="N346" s="4">
        <f xml:space="preserve"> (M346 - S346)</f>
        <v>2.7276949999504723</v>
      </c>
      <c r="O346" s="4">
        <f>IF(G346 - I346&gt;0, (G346 - I346) * 24, 0)</f>
        <v>0</v>
      </c>
      <c r="P346" s="3">
        <v>45846.388142256947</v>
      </c>
      <c r="Q346" s="3">
        <v>45846.399545659726</v>
      </c>
      <c r="S346" s="4">
        <f>IF(Q346 - P346&gt;0, (Q346 - P346) * 24, 0)</f>
        <v>0.27368166670203209</v>
      </c>
      <c r="T346" s="4">
        <f>IF(S346 - J346&gt;0, (S346 - J346), 0)</f>
        <v>0</v>
      </c>
      <c r="Z346" s="1" t="s">
        <v>57</v>
      </c>
    </row>
    <row r="347" spans="2:31">
      <c r="B347" s="2">
        <v>45846</v>
      </c>
      <c r="D347" s="1" t="s">
        <v>100</v>
      </c>
      <c r="F347" s="3">
        <v>45846.50007238426</v>
      </c>
      <c r="G347" s="3">
        <v>45846.708098958334</v>
      </c>
      <c r="K347" s="4">
        <f xml:space="preserve"> (L347 - J347)</f>
        <v>0</v>
      </c>
      <c r="L347" s="4">
        <f>IF(I347 - H347&gt;0, (I347 - H347) * 24, 0)</f>
        <v>0</v>
      </c>
      <c r="M347" s="4">
        <f>IF(G347 - F347&gt;0, (G347 - F347) * 24, 0)</f>
        <v>4.9926377777592279</v>
      </c>
      <c r="N347" s="4">
        <f xml:space="preserve"> (M347 - S347)</f>
        <v>4.5498558333492838</v>
      </c>
      <c r="O347" s="4">
        <f>IF(G347 - I347&gt;0, (G347 - I347) * 24, 0)</f>
        <v>1100320.994375</v>
      </c>
      <c r="P347" s="3">
        <v>45846.594108391204</v>
      </c>
      <c r="Q347" s="3">
        <v>45846.612557638888</v>
      </c>
      <c r="S347" s="4">
        <f>IF(Q347 - P347&gt;0, (Q347 - P347) * 24, 0)</f>
        <v>0.44278194440994412</v>
      </c>
      <c r="T347" s="4">
        <f>IF(S347 - J347&gt;0, (S347 - J347), 0)</f>
        <v>0.44278194440994412</v>
      </c>
      <c r="Z347" s="1" t="s">
        <v>57</v>
      </c>
    </row>
    <row r="348" spans="2:31">
      <c r="B348" s="2">
        <v>45846</v>
      </c>
      <c r="C348" s="1" t="s">
        <v>25</v>
      </c>
      <c r="D348" s="1" t="s">
        <v>101</v>
      </c>
      <c r="F348" s="3">
        <v>45846.333981331016</v>
      </c>
      <c r="G348" s="3">
        <v>45846.708670497683</v>
      </c>
      <c r="H348" s="3">
        <v>45846.333333333336</v>
      </c>
      <c r="I348" s="3">
        <v>45846.708333333336</v>
      </c>
      <c r="J348" s="4">
        <v>1</v>
      </c>
      <c r="K348" s="4">
        <f xml:space="preserve"> (L348 - J348)</f>
        <v>8</v>
      </c>
      <c r="L348" s="4">
        <f>IF(I348 - H348&gt;0, (I348 - H348) * 24, 0)</f>
        <v>9</v>
      </c>
      <c r="M348" s="4">
        <f>IF(G348 - F348&gt;0, (G348 - F348) * 24, 0)</f>
        <v>8.9925400000065565</v>
      </c>
      <c r="N348" s="4">
        <f xml:space="preserve"> (M348 - S348)</f>
        <v>8.7400286110932939</v>
      </c>
      <c r="O348" s="4">
        <f>IF(G348 - I348&gt;0, (G348 - I348) * 24, 0)</f>
        <v>8.0919443280436099E-3</v>
      </c>
      <c r="P348" s="3">
        <v>45846.427377916669</v>
      </c>
      <c r="Q348" s="3">
        <v>45846.43789922454</v>
      </c>
      <c r="S348" s="4">
        <f>IF(Q348 - P348&gt;0, (Q348 - P348) * 24, 0)</f>
        <v>0.25251138891326264</v>
      </c>
      <c r="T348" s="4">
        <f>IF(S348 - J348&gt;0, (S348 - J348), 0)</f>
        <v>0</v>
      </c>
      <c r="Z348" s="1" t="s">
        <v>57</v>
      </c>
    </row>
    <row r="349" spans="2:31">
      <c r="B349" s="2">
        <v>45846</v>
      </c>
      <c r="D349" s="1" t="s">
        <v>102</v>
      </c>
      <c r="K349" s="4">
        <f xml:space="preserve"> (L349 - J349)</f>
        <v>0</v>
      </c>
      <c r="L349" s="4">
        <f>IF(I349 - H349&gt;0, (I349 - H349) * 24, 0)</f>
        <v>0</v>
      </c>
      <c r="M349" s="4">
        <f>IF(G349 - F349&gt;0, (G349 - F349) * 24, 0)</f>
        <v>0</v>
      </c>
      <c r="N349" s="4">
        <f xml:space="preserve"> (M349 - S349)</f>
        <v>-0.99979972222354263</v>
      </c>
      <c r="O349" s="4">
        <f>IF(G349 - I349&gt;0, (G349 - I349) * 24, 0)</f>
        <v>0</v>
      </c>
      <c r="P349" s="3">
        <v>45846.545344317128</v>
      </c>
      <c r="Q349" s="3">
        <v>45846.587002638887</v>
      </c>
      <c r="S349" s="4">
        <f>IF(Q349 - P349&gt;0, (Q349 - P349) * 24, 0)</f>
        <v>0.99979972222354263</v>
      </c>
      <c r="T349" s="4">
        <f>IF(S349 - J349&gt;0, (S349 - J349), 0)</f>
        <v>0.99979972222354263</v>
      </c>
    </row>
    <row r="350" spans="2:31">
      <c r="B350" s="2">
        <v>45846</v>
      </c>
      <c r="D350" s="1" t="s">
        <v>103</v>
      </c>
      <c r="K350" s="4">
        <f xml:space="preserve"> (L350 - J350)</f>
        <v>0</v>
      </c>
      <c r="L350" s="4">
        <f>IF(I350 - H350&gt;0, (I350 - H350) * 24, 0)</f>
        <v>0</v>
      </c>
      <c r="M350" s="4">
        <f>IF(G350 - F350&gt;0, (G350 - F350) * 24, 0)</f>
        <v>0</v>
      </c>
      <c r="N350" s="4">
        <f xml:space="preserve"> (M350 - S350)</f>
        <v>-0.25060888897860423</v>
      </c>
      <c r="O350" s="4">
        <f>IF(G350 - I350&gt;0, (G350 - I350) * 24, 0)</f>
        <v>0</v>
      </c>
      <c r="P350" s="3">
        <v>45846.646234085645</v>
      </c>
      <c r="Q350" s="3">
        <v>45846.656676122686</v>
      </c>
      <c r="S350" s="4">
        <f>IF(Q350 - P350&gt;0, (Q350 - P350) * 24, 0)</f>
        <v>0.25060888897860423</v>
      </c>
      <c r="T350" s="4">
        <f>IF(S350 - J350&gt;0, (S350 - J350), 0)</f>
        <v>0.25060888897860423</v>
      </c>
    </row>
    <row r="351" spans="2:31">
      <c r="B351" s="2">
        <v>45846</v>
      </c>
      <c r="C351" s="1" t="s">
        <v>25</v>
      </c>
      <c r="D351" s="1" t="s">
        <v>104</v>
      </c>
      <c r="F351" s="3">
        <v>45846.646365393521</v>
      </c>
      <c r="G351" s="3">
        <v>45846.813639664353</v>
      </c>
      <c r="H351" s="3">
        <v>45846.666666666664</v>
      </c>
      <c r="I351" s="3">
        <v>45846.791666666664</v>
      </c>
      <c r="J351" s="4">
        <v>0</v>
      </c>
      <c r="K351" s="4">
        <f xml:space="preserve"> (L351 - J351)</f>
        <v>3</v>
      </c>
      <c r="L351" s="4">
        <f>IF(I351 - H351&gt;0, (I351 - H351) * 24, 0)</f>
        <v>3</v>
      </c>
      <c r="M351" s="4">
        <f>IF(G351 - F351&gt;0, (G351 - F351) * 24, 0)</f>
        <v>4.0145824999781325</v>
      </c>
      <c r="N351" s="4">
        <f xml:space="preserve"> (M351 - S351)</f>
        <v>3.770508055575192</v>
      </c>
      <c r="O351" s="4">
        <f>IF(G351 - I351&gt;0, (G351 - I351) * 24, 0)</f>
        <v>0.52735194453271106</v>
      </c>
      <c r="P351" s="3">
        <v>45846.77028365741</v>
      </c>
      <c r="Q351" s="3">
        <v>45846.780453425927</v>
      </c>
      <c r="S351" s="4">
        <f>IF(Q351 - P351&gt;0, (Q351 - P351) * 24, 0)</f>
        <v>0.24407444440294057</v>
      </c>
      <c r="T351" s="4">
        <f>IF(S351 - J351&gt;0, (S351 - J351), 0)</f>
        <v>0.24407444440294057</v>
      </c>
      <c r="Z351" s="1" t="s">
        <v>57</v>
      </c>
    </row>
    <row r="352" spans="2:31">
      <c r="B352" s="2">
        <v>45846</v>
      </c>
      <c r="C352" s="1" t="s">
        <v>25</v>
      </c>
      <c r="D352" s="1" t="s">
        <v>105</v>
      </c>
      <c r="H352" s="3">
        <v>45846.666666666664</v>
      </c>
      <c r="I352" s="3">
        <v>45846.791666666664</v>
      </c>
      <c r="J352" s="4">
        <v>0</v>
      </c>
      <c r="K352" s="4">
        <f xml:space="preserve"> (L352 - J352)</f>
        <v>3</v>
      </c>
      <c r="L352" s="4">
        <f>IF(I352 - H352&gt;0, (I352 - H352) * 24, 0)</f>
        <v>3</v>
      </c>
      <c r="M352" s="4">
        <f>IF(G352 - F352&gt;0, (G352 - F352) * 24, 0)</f>
        <v>0</v>
      </c>
      <c r="N352" s="4">
        <f xml:space="preserve"> (M352 - S352)</f>
        <v>0</v>
      </c>
      <c r="O352" s="4">
        <f>IF(G352 - I352&gt;0, (G352 - I352) * 24, 0)</f>
        <v>0</v>
      </c>
      <c r="S352" s="4">
        <f>IF(Q352 - P352&gt;0, (Q352 - P352) * 24, 0)</f>
        <v>0</v>
      </c>
      <c r="T352" s="4">
        <f>IF(S352 - J352&gt;0, (S352 - J352), 0)</f>
        <v>0</v>
      </c>
    </row>
    <row r="353" spans="2:26">
      <c r="B353" s="2">
        <v>45846</v>
      </c>
      <c r="C353" s="1" t="s">
        <v>25</v>
      </c>
      <c r="D353" s="1" t="s">
        <v>106</v>
      </c>
      <c r="F353" s="3">
        <v>45846.312606504631</v>
      </c>
      <c r="G353" s="3">
        <v>45846.708577650461</v>
      </c>
      <c r="H353" s="3">
        <v>45846.333333333336</v>
      </c>
      <c r="I353" s="3">
        <v>45846.708333333336</v>
      </c>
      <c r="J353" s="4">
        <v>1</v>
      </c>
      <c r="K353" s="4">
        <f xml:space="preserve"> (L353 - J353)</f>
        <v>8</v>
      </c>
      <c r="L353" s="4">
        <f>IF(I353 - H353&gt;0, (I353 - H353) * 24, 0)</f>
        <v>9</v>
      </c>
      <c r="M353" s="4">
        <f>IF(G353 - F353&gt;0, (G353 - F353) * 24, 0)</f>
        <v>9.503307499922812</v>
      </c>
      <c r="N353" s="4">
        <f xml:space="preserve"> (M353 - S353)</f>
        <v>9.2581391665153205</v>
      </c>
      <c r="O353" s="4">
        <f>IF(G353 - I353&gt;0, (G353 - I353) * 24, 0)</f>
        <v>5.8636110043153167E-3</v>
      </c>
      <c r="P353" s="3">
        <v>45846.406591620369</v>
      </c>
      <c r="Q353" s="3">
        <v>45846.416806967594</v>
      </c>
      <c r="S353" s="4">
        <f>IF(Q353 - P353&gt;0, (Q353 - P353) * 24, 0)</f>
        <v>0.24516833340749145</v>
      </c>
      <c r="T353" s="4">
        <f>IF(S353 - J353&gt;0, (S353 - J353), 0)</f>
        <v>0</v>
      </c>
      <c r="Z353" s="1" t="s">
        <v>57</v>
      </c>
    </row>
    <row r="354" spans="2:26">
      <c r="B354" s="2">
        <v>45846</v>
      </c>
      <c r="D354" s="1" t="s">
        <v>107</v>
      </c>
      <c r="K354" s="4">
        <f xml:space="preserve"> (L354 - J354)</f>
        <v>0</v>
      </c>
      <c r="L354" s="4">
        <f>IF(I354 - H354&gt;0, (I354 - H354) * 24, 0)</f>
        <v>0</v>
      </c>
      <c r="M354" s="4">
        <f>IF(G354 - F354&gt;0, (G354 - F354) * 24, 0)</f>
        <v>0</v>
      </c>
      <c r="N354" s="4">
        <f xml:space="preserve"> (M354 - S354)</f>
        <v>-0.9990916665410623</v>
      </c>
      <c r="O354" s="4">
        <f>IF(G354 - I354&gt;0, (G354 - I354) * 24, 0)</f>
        <v>0</v>
      </c>
      <c r="P354" s="3">
        <v>45846.500293321762</v>
      </c>
      <c r="Q354" s="3">
        <v>45846.541922141201</v>
      </c>
      <c r="S354" s="4">
        <f>IF(Q354 - P354&gt;0, (Q354 - P354) * 24, 0)</f>
        <v>0.9990916665410623</v>
      </c>
      <c r="T354" s="4">
        <f>IF(S354 - J354&gt;0, (S354 - J354), 0)</f>
        <v>0.9990916665410623</v>
      </c>
    </row>
    <row r="355" spans="2:26">
      <c r="B355" s="2">
        <v>45846</v>
      </c>
      <c r="C355" s="1" t="s">
        <v>27</v>
      </c>
      <c r="D355" s="1" t="s">
        <v>108</v>
      </c>
      <c r="F355" s="3">
        <v>45846.37505545139</v>
      </c>
      <c r="G355" s="3">
        <v>45846.667870324076</v>
      </c>
      <c r="H355" s="3">
        <v>45846.375</v>
      </c>
      <c r="I355" s="3">
        <v>45846.666666666664</v>
      </c>
      <c r="J355" s="4">
        <v>0</v>
      </c>
      <c r="K355" s="4">
        <f xml:space="preserve"> (L355 - J355)</f>
        <v>6.9999999999417923</v>
      </c>
      <c r="L355" s="4">
        <f>IF(I355 - H355&gt;0, (I355 - H355) * 24, 0)</f>
        <v>6.9999999999417923</v>
      </c>
      <c r="M355" s="4">
        <f>IF(G355 - F355&gt;0, (G355 - F355) * 24, 0)</f>
        <v>7.0275569444638677</v>
      </c>
      <c r="N355" s="4">
        <f xml:space="preserve"> (M355 - S355)</f>
        <v>6.7814405556418933</v>
      </c>
      <c r="O355" s="4">
        <f>IF(G355 - I355&gt;0, (G355 - I355) * 24, 0)</f>
        <v>2.8887777880299836E-2</v>
      </c>
      <c r="P355" s="3">
        <v>45846.628727118055</v>
      </c>
      <c r="Q355" s="3">
        <v>45846.63898196759</v>
      </c>
      <c r="S355" s="4">
        <f>IF(Q355 - P355&gt;0, (Q355 - P355) * 24, 0)</f>
        <v>0.2461163888219744</v>
      </c>
      <c r="T355" s="4">
        <f>IF(S355 - J355&gt;0, (S355 - J355), 0)</f>
        <v>0.2461163888219744</v>
      </c>
      <c r="Z355" s="1" t="s">
        <v>57</v>
      </c>
    </row>
    <row r="356" spans="2:26">
      <c r="B356" s="2">
        <v>45846</v>
      </c>
      <c r="C356" s="1" t="s">
        <v>26</v>
      </c>
      <c r="D356" s="1" t="s">
        <v>109</v>
      </c>
      <c r="F356" s="3">
        <v>45846.666798668979</v>
      </c>
      <c r="G356" s="3">
        <v>45846.833501064815</v>
      </c>
      <c r="H356" s="3">
        <v>45846.666666666664</v>
      </c>
      <c r="I356" s="3">
        <v>45846.833333333336</v>
      </c>
      <c r="J356" s="4">
        <v>0</v>
      </c>
      <c r="K356" s="4">
        <f xml:space="preserve"> (L356 - J356)</f>
        <v>4.0000000001164153</v>
      </c>
      <c r="L356" s="4">
        <f>IF(I356 - H356&gt;0, (I356 - H356) * 24, 0)</f>
        <v>4.0000000001164153</v>
      </c>
      <c r="M356" s="4">
        <f>IF(G356 - F356&gt;0, (G356 - F356) * 24, 0)</f>
        <v>4.0008575000683777</v>
      </c>
      <c r="N356" s="4">
        <f xml:space="preserve"> (M356 - S356)</f>
        <v>4.0008575000683777</v>
      </c>
      <c r="O356" s="4">
        <f>IF(G356 - I356&gt;0, (G356 - I356) * 24, 0)</f>
        <v>4.0255555068142712E-3</v>
      </c>
      <c r="S356" s="4">
        <f>IF(Q356 - P356&gt;0, (Q356 - P356) * 24, 0)</f>
        <v>0</v>
      </c>
      <c r="T356" s="4">
        <f>IF(S356 - J356&gt;0, (S356 - J356), 0)</f>
        <v>0</v>
      </c>
      <c r="Z356" s="1" t="s">
        <v>57</v>
      </c>
    </row>
    <row r="357" spans="2:26">
      <c r="B357" s="2">
        <v>45846</v>
      </c>
      <c r="C357" s="1" t="s">
        <v>26</v>
      </c>
      <c r="D357" s="1" t="s">
        <v>110</v>
      </c>
      <c r="F357" s="3">
        <v>45846.376737256942</v>
      </c>
      <c r="G357" s="3">
        <v>45847.380855532407</v>
      </c>
      <c r="H357" s="3">
        <v>45846.375</v>
      </c>
      <c r="I357" s="3">
        <v>45846.75</v>
      </c>
      <c r="J357" s="4">
        <v>1</v>
      </c>
      <c r="K357" s="4">
        <f xml:space="preserve"> (L357 - J357)</f>
        <v>8</v>
      </c>
      <c r="L357" s="4">
        <f>IF(I357 - H357&gt;0, (I357 - H357) * 24, 0)</f>
        <v>9</v>
      </c>
      <c r="M357" s="4">
        <f>IF(G357 - F357&gt;0, (G357 - F357) * 24, 0)</f>
        <v>24.09883861115668</v>
      </c>
      <c r="N357" s="4">
        <f xml:space="preserve"> (M357 - S357)</f>
        <v>24.09883861115668</v>
      </c>
      <c r="O357" s="4">
        <f>IF(G357 - I357&gt;0, (G357 - I357) * 24, 0)</f>
        <v>15.140532777761109</v>
      </c>
      <c r="S357" s="4">
        <f>IF(Q357 - P357&gt;0, (Q357 - P357) * 24, 0)</f>
        <v>0</v>
      </c>
      <c r="T357" s="4">
        <f>IF(S357 - J357&gt;0, (S357 - J357), 0)</f>
        <v>0</v>
      </c>
      <c r="Z357" s="1" t="s">
        <v>57</v>
      </c>
    </row>
    <row r="358" spans="2:26">
      <c r="B358" s="2">
        <v>45846</v>
      </c>
      <c r="C358" s="1" t="s">
        <v>27</v>
      </c>
      <c r="D358" s="1" t="s">
        <v>111</v>
      </c>
      <c r="F358" s="3">
        <v>45846.353598159723</v>
      </c>
      <c r="G358" s="3">
        <v>45846.728997025464</v>
      </c>
      <c r="H358" s="3">
        <v>45846.354166666664</v>
      </c>
      <c r="I358" s="3">
        <v>45846.729166666664</v>
      </c>
      <c r="J358" s="4">
        <v>1</v>
      </c>
      <c r="K358" s="4">
        <f xml:space="preserve"> (L358 - J358)</f>
        <v>8</v>
      </c>
      <c r="L358" s="4">
        <f>IF(I358 - H358&gt;0, (I358 - H358) * 24, 0)</f>
        <v>9</v>
      </c>
      <c r="M358" s="4">
        <f>IF(G358 - F358&gt;0, (G358 - F358) * 24, 0)</f>
        <v>9.0095727777807042</v>
      </c>
      <c r="N358" s="4">
        <f xml:space="preserve"> (M358 - S358)</f>
        <v>9.0095727777807042</v>
      </c>
      <c r="O358" s="4">
        <f>IF(G358 - I358&gt;0, (G358 - I358) * 24, 0)</f>
        <v>0</v>
      </c>
      <c r="S358" s="4">
        <f>IF(Q358 - P358&gt;0, (Q358 - P358) * 24, 0)</f>
        <v>0</v>
      </c>
      <c r="T358" s="4">
        <f>IF(S358 - J358&gt;0, (S358 - J358), 0)</f>
        <v>0</v>
      </c>
      <c r="Z358" s="1" t="s">
        <v>57</v>
      </c>
    </row>
    <row r="359" spans="2:26">
      <c r="B359" s="2">
        <v>45846</v>
      </c>
      <c r="C359" s="1" t="s">
        <v>26</v>
      </c>
      <c r="D359" s="1" t="s">
        <v>112</v>
      </c>
      <c r="F359" s="3">
        <v>45846.334131157404</v>
      </c>
      <c r="G359" s="3">
        <v>45847.335034768519</v>
      </c>
      <c r="H359" s="3">
        <v>45846.333333333336</v>
      </c>
      <c r="I359" s="3">
        <v>45846.708333333336</v>
      </c>
      <c r="J359" s="4">
        <v>1</v>
      </c>
      <c r="K359" s="4">
        <f xml:space="preserve"> (L359 - J359)</f>
        <v>8</v>
      </c>
      <c r="L359" s="4">
        <f>IF(I359 - H359&gt;0, (I359 - H359) * 24, 0)</f>
        <v>9</v>
      </c>
      <c r="M359" s="4">
        <f>IF(G359 - F359&gt;0, (G359 - F359) * 24, 0)</f>
        <v>24.021686666761525</v>
      </c>
      <c r="N359" s="4">
        <f xml:space="preserve"> (M359 - S359)</f>
        <v>24.021686666761525</v>
      </c>
      <c r="O359" s="4">
        <f>IF(G359 - I359&gt;0, (G359 - I359) * 24, 0)</f>
        <v>15.040834444400389</v>
      </c>
      <c r="S359" s="4">
        <f>IF(Q359 - P359&gt;0, (Q359 - P359) * 24, 0)</f>
        <v>0</v>
      </c>
      <c r="T359" s="4">
        <f>IF(S359 - J359&gt;0, (S359 - J359), 0)</f>
        <v>0</v>
      </c>
      <c r="Z359" s="1" t="s">
        <v>57</v>
      </c>
    </row>
    <row r="360" spans="2:26">
      <c r="B360" s="2">
        <v>45846</v>
      </c>
      <c r="C360" s="1" t="s">
        <v>26</v>
      </c>
      <c r="D360" s="1" t="s">
        <v>113</v>
      </c>
      <c r="F360" s="3">
        <v>45846.32713420139</v>
      </c>
      <c r="G360" s="3">
        <v>45846.707832928238</v>
      </c>
      <c r="H360" s="3">
        <v>45846.333333333336</v>
      </c>
      <c r="I360" s="3">
        <v>45846.708333333336</v>
      </c>
      <c r="J360" s="4">
        <v>1</v>
      </c>
      <c r="K360" s="4">
        <f xml:space="preserve"> (L360 - J360)</f>
        <v>8</v>
      </c>
      <c r="L360" s="4">
        <f>IF(I360 - H360&gt;0, (I360 - H360) * 24, 0)</f>
        <v>9</v>
      </c>
      <c r="M360" s="4">
        <f>IF(G360 - F360&gt;0, (G360 - F360) * 24, 0)</f>
        <v>9.1367694443324581</v>
      </c>
      <c r="N360" s="4">
        <f xml:space="preserve"> (M360 - S360)</f>
        <v>9.1367694443324581</v>
      </c>
      <c r="O360" s="4">
        <f>IF(G360 - I360&gt;0, (G360 - I360) * 24, 0)</f>
        <v>0</v>
      </c>
      <c r="S360" s="4">
        <f>IF(Q360 - P360&gt;0, (Q360 - P360) * 24, 0)</f>
        <v>0</v>
      </c>
      <c r="T360" s="4">
        <f>IF(S360 - J360&gt;0, (S360 - J360), 0)</f>
        <v>0</v>
      </c>
      <c r="Z360" s="1" t="s">
        <v>57</v>
      </c>
    </row>
    <row r="361" spans="2:26">
      <c r="B361" s="2">
        <v>45846</v>
      </c>
      <c r="C361" s="1" t="s">
        <v>26</v>
      </c>
      <c r="D361" s="1" t="s">
        <v>114</v>
      </c>
      <c r="H361" s="3">
        <v>45846.333333333336</v>
      </c>
      <c r="I361" s="3">
        <v>45846.708333333336</v>
      </c>
      <c r="J361" s="4">
        <v>1</v>
      </c>
      <c r="K361" s="4">
        <f xml:space="preserve"> (L361 - J361)</f>
        <v>8</v>
      </c>
      <c r="L361" s="4">
        <f>IF(I361 - H361&gt;0, (I361 - H361) * 24, 0)</f>
        <v>9</v>
      </c>
      <c r="M361" s="4">
        <f>IF(G361 - F361&gt;0, (G361 - F361) * 24, 0)</f>
        <v>0</v>
      </c>
      <c r="N361" s="4">
        <f xml:space="preserve"> (M361 - S361)</f>
        <v>0</v>
      </c>
      <c r="O361" s="4">
        <f>IF(G361 - I361&gt;0, (G361 - I361) * 24, 0)</f>
        <v>0</v>
      </c>
      <c r="S361" s="4">
        <f>IF(Q361 - P361&gt;0, (Q361 - P361) * 24, 0)</f>
        <v>0</v>
      </c>
      <c r="T361" s="4">
        <f>IF(S361 - J361&gt;0, (S361 - J361), 0)</f>
        <v>0</v>
      </c>
    </row>
    <row r="362" spans="2:26">
      <c r="B362" s="2">
        <v>45846</v>
      </c>
      <c r="C362" s="1" t="s">
        <v>26</v>
      </c>
      <c r="D362" s="1" t="s">
        <v>115</v>
      </c>
      <c r="H362" s="3">
        <v>45846.333333333336</v>
      </c>
      <c r="I362" s="3">
        <v>45846.708333333336</v>
      </c>
      <c r="J362" s="4">
        <v>1</v>
      </c>
      <c r="K362" s="4">
        <f xml:space="preserve"> (L362 - J362)</f>
        <v>8</v>
      </c>
      <c r="L362" s="4">
        <f>IF(I362 - H362&gt;0, (I362 - H362) * 24, 0)</f>
        <v>9</v>
      </c>
      <c r="M362" s="4">
        <f>IF(G362 - F362&gt;0, (G362 - F362) * 24, 0)</f>
        <v>0</v>
      </c>
      <c r="N362" s="4">
        <f xml:space="preserve"> (M362 - S362)</f>
        <v>0</v>
      </c>
      <c r="O362" s="4">
        <f>IF(G362 - I362&gt;0, (G362 - I362) * 24, 0)</f>
        <v>0</v>
      </c>
      <c r="S362" s="4">
        <f>IF(Q362 - P362&gt;0, (Q362 - P362) * 24, 0)</f>
        <v>0</v>
      </c>
      <c r="T362" s="4">
        <f>IF(S362 - J362&gt;0, (S362 - J362), 0)</f>
        <v>0</v>
      </c>
    </row>
    <row r="363" spans="2:26">
      <c r="B363" s="2">
        <v>45846</v>
      </c>
      <c r="C363" s="1" t="s">
        <v>26</v>
      </c>
      <c r="D363" s="1" t="s">
        <v>116</v>
      </c>
      <c r="F363" s="3">
        <v>45846.333476273147</v>
      </c>
      <c r="G363" s="3">
        <v>45846.70916046296</v>
      </c>
      <c r="H363" s="3">
        <v>45846.333333333336</v>
      </c>
      <c r="I363" s="3">
        <v>45846.708333333336</v>
      </c>
      <c r="J363" s="4">
        <v>1</v>
      </c>
      <c r="K363" s="4">
        <f xml:space="preserve"> (L363 - J363)</f>
        <v>8</v>
      </c>
      <c r="L363" s="4">
        <f>IF(I363 - H363&gt;0, (I363 - H363) * 24, 0)</f>
        <v>9</v>
      </c>
      <c r="M363" s="4">
        <f>IF(G363 - F363&gt;0, (G363 - F363) * 24, 0)</f>
        <v>9.0164205555338413</v>
      </c>
      <c r="N363" s="4">
        <f xml:space="preserve"> (M363 - S363)</f>
        <v>8.753198888793122</v>
      </c>
      <c r="O363" s="4">
        <f>IF(G363 - I363&gt;0, (G363 - I363) * 24, 0)</f>
        <v>1.9851110992021859E-2</v>
      </c>
      <c r="P363" s="3">
        <v>45846.385667337963</v>
      </c>
      <c r="Q363" s="3">
        <v>45846.396634907411</v>
      </c>
      <c r="S363" s="4">
        <f>IF(Q363 - P363&gt;0, (Q363 - P363) * 24, 0)</f>
        <v>0.26322166674071923</v>
      </c>
      <c r="T363" s="4">
        <f>IF(S363 - J363&gt;0, (S363 - J363), 0)</f>
        <v>0</v>
      </c>
      <c r="Z363" s="1" t="s">
        <v>57</v>
      </c>
    </row>
    <row r="364" spans="2:26">
      <c r="B364" s="2">
        <v>45846</v>
      </c>
      <c r="D364" s="1" t="s">
        <v>117</v>
      </c>
      <c r="K364" s="4">
        <f xml:space="preserve"> (L364 - J364)</f>
        <v>0</v>
      </c>
      <c r="L364" s="4">
        <f>IF(I364 - H364&gt;0, (I364 - H364) * 24, 0)</f>
        <v>0</v>
      </c>
      <c r="M364" s="4">
        <f>IF(G364 - F364&gt;0, (G364 - F364) * 24, 0)</f>
        <v>0</v>
      </c>
      <c r="N364" s="4">
        <f xml:space="preserve"> (M364 - S364)</f>
        <v>-0.23205388896167278</v>
      </c>
      <c r="O364" s="4">
        <f>IF(G364 - I364&gt;0, (G364 - I364) * 24, 0)</f>
        <v>0</v>
      </c>
      <c r="P364" s="3">
        <v>45846.594614513888</v>
      </c>
      <c r="Q364" s="3">
        <v>45846.604283425928</v>
      </c>
      <c r="S364" s="4">
        <f>IF(Q364 - P364&gt;0, (Q364 - P364) * 24, 0)</f>
        <v>0.23205388896167278</v>
      </c>
      <c r="T364" s="4">
        <f>IF(S364 - J364&gt;0, (S364 - J364), 0)</f>
        <v>0.23205388896167278</v>
      </c>
    </row>
    <row r="365" spans="2:26">
      <c r="B365" s="2">
        <v>45846</v>
      </c>
      <c r="C365" s="1" t="s">
        <v>28</v>
      </c>
      <c r="D365" s="1" t="s">
        <v>118</v>
      </c>
      <c r="F365" s="3">
        <v>45846.459124293979</v>
      </c>
      <c r="G365" s="3">
        <v>45846.833465358795</v>
      </c>
      <c r="H365" s="3">
        <v>45846.458333333336</v>
      </c>
      <c r="I365" s="3">
        <v>45846.833333333336</v>
      </c>
      <c r="J365" s="4">
        <v>1</v>
      </c>
      <c r="K365" s="4">
        <f xml:space="preserve"> (L365 - J365)</f>
        <v>8</v>
      </c>
      <c r="L365" s="4">
        <f>IF(I365 - H365&gt;0, (I365 - H365) * 24, 0)</f>
        <v>9</v>
      </c>
      <c r="M365" s="4">
        <f>IF(G365 - F365&gt;0, (G365 - F365) * 24, 0)</f>
        <v>8.9841855556005612</v>
      </c>
      <c r="N365" s="4">
        <f xml:space="preserve"> (M365 - S365)</f>
        <v>8.6929236111463979</v>
      </c>
      <c r="O365" s="4">
        <f>IF(G365 - I365&gt;0, (G365 - I365) * 24, 0)</f>
        <v>3.1686110305599868E-3</v>
      </c>
      <c r="P365" s="3">
        <v>45846.531368229167</v>
      </c>
      <c r="Q365" s="3">
        <v>45846.543504143519</v>
      </c>
      <c r="S365" s="4">
        <f>IF(Q365 - P365&gt;0, (Q365 - P365) * 24, 0)</f>
        <v>0.29126194445416331</v>
      </c>
      <c r="T365" s="4">
        <f>IF(S365 - J365&gt;0, (S365 - J365), 0)</f>
        <v>0</v>
      </c>
      <c r="Z365" s="1" t="s">
        <v>57</v>
      </c>
    </row>
    <row r="366" spans="2:26">
      <c r="B366" s="2">
        <v>45846</v>
      </c>
      <c r="D366" s="1" t="s">
        <v>119</v>
      </c>
      <c r="K366" s="4">
        <f xml:space="preserve"> (L366 - J366)</f>
        <v>0</v>
      </c>
      <c r="L366" s="4">
        <f>IF(I366 - H366&gt;0, (I366 - H366) * 24, 0)</f>
        <v>0</v>
      </c>
      <c r="M366" s="4">
        <f>IF(G366 - F366&gt;0, (G366 - F366) * 24, 0)</f>
        <v>0</v>
      </c>
      <c r="N366" s="4">
        <f xml:space="preserve"> (M366 - S366)</f>
        <v>-0.32251083321170881</v>
      </c>
      <c r="O366" s="4">
        <f>IF(G366 - I366&gt;0, (G366 - I366) * 24, 0)</f>
        <v>0</v>
      </c>
      <c r="P366" s="3">
        <v>45846.739663391207</v>
      </c>
      <c r="Q366" s="3">
        <v>45846.753101342591</v>
      </c>
      <c r="S366" s="4">
        <f>IF(Q366 - P366&gt;0, (Q366 - P366) * 24, 0)</f>
        <v>0.32251083321170881</v>
      </c>
      <c r="T366" s="4">
        <f>IF(S366 - J366&gt;0, (S366 - J366), 0)</f>
        <v>0.32251083321170881</v>
      </c>
    </row>
    <row r="367" spans="2:26">
      <c r="B367" s="2">
        <v>45846</v>
      </c>
      <c r="C367" s="1" t="s">
        <v>28</v>
      </c>
      <c r="D367" s="1" t="s">
        <v>120</v>
      </c>
      <c r="F367" s="3">
        <v>45846.455940243053</v>
      </c>
      <c r="G367" s="3">
        <v>45846.833459363428</v>
      </c>
      <c r="H367" s="3">
        <v>45846.458333333336</v>
      </c>
      <c r="I367" s="3">
        <v>45846.833333333336</v>
      </c>
      <c r="J367" s="4">
        <v>1</v>
      </c>
      <c r="K367" s="4">
        <f xml:space="preserve"> (L367 - J367)</f>
        <v>8</v>
      </c>
      <c r="L367" s="4">
        <f>IF(I367 - H367&gt;0, (I367 - H367) * 24, 0)</f>
        <v>9</v>
      </c>
      <c r="M367" s="4">
        <f>IF(G367 - F367&gt;0, (G367 - F367) * 24, 0)</f>
        <v>9.0604588889982551</v>
      </c>
      <c r="N367" s="4">
        <f xml:space="preserve"> (M367 - S367)</f>
        <v>8.7889269447186962</v>
      </c>
      <c r="O367" s="4">
        <f>IF(G367 - I367&gt;0, (G367 - I367) * 24, 0)</f>
        <v>3.0247222166508436E-3</v>
      </c>
      <c r="P367" s="3">
        <v>45846.532679143522</v>
      </c>
      <c r="Q367" s="3">
        <v>45846.543992974533</v>
      </c>
      <c r="S367" s="4">
        <f>IF(Q367 - P367&gt;0, (Q367 - P367) * 24, 0)</f>
        <v>0.27153194427955896</v>
      </c>
      <c r="T367" s="4">
        <f>IF(S367 - J367&gt;0, (S367 - J367), 0)</f>
        <v>0</v>
      </c>
      <c r="Z367" s="1" t="s">
        <v>57</v>
      </c>
    </row>
    <row r="368" spans="2:26">
      <c r="B368" s="2">
        <v>45846</v>
      </c>
      <c r="D368" s="1" t="s">
        <v>121</v>
      </c>
      <c r="K368" s="4">
        <f xml:space="preserve"> (L368 - J368)</f>
        <v>0</v>
      </c>
      <c r="L368" s="4">
        <f>IF(I368 - H368&gt;0, (I368 - H368) * 24, 0)</f>
        <v>0</v>
      </c>
      <c r="M368" s="4">
        <f>IF(G368 - F368&gt;0, (G368 - F368) * 24, 0)</f>
        <v>0</v>
      </c>
      <c r="N368" s="4">
        <f xml:space="preserve"> (M368 - S368)</f>
        <v>-0.26219000009587035</v>
      </c>
      <c r="O368" s="4">
        <f>IF(G368 - I368&gt;0, (G368 - I368) * 24, 0)</f>
        <v>0</v>
      </c>
      <c r="P368" s="3">
        <v>45846.720178090276</v>
      </c>
      <c r="Q368" s="3">
        <v>45846.731102673613</v>
      </c>
      <c r="S368" s="4">
        <f>IF(Q368 - P368&gt;0, (Q368 - P368) * 24, 0)</f>
        <v>0.26219000009587035</v>
      </c>
      <c r="T368" s="4">
        <f>IF(S368 - J368&gt;0, (S368 - J368), 0)</f>
        <v>0.26219000009587035</v>
      </c>
    </row>
    <row r="369" spans="2:26">
      <c r="B369" s="2">
        <v>45846</v>
      </c>
      <c r="C369" s="1" t="s">
        <v>28</v>
      </c>
      <c r="D369" s="1" t="s">
        <v>122</v>
      </c>
      <c r="F369" s="3">
        <v>45846.335842152781</v>
      </c>
      <c r="G369" s="3">
        <v>45846.70819164352</v>
      </c>
      <c r="H369" s="3">
        <v>45846.333333333336</v>
      </c>
      <c r="I369" s="3">
        <v>45846.708333333336</v>
      </c>
      <c r="J369" s="4">
        <v>1</v>
      </c>
      <c r="K369" s="4">
        <f xml:space="preserve"> (L369 - J369)</f>
        <v>8</v>
      </c>
      <c r="L369" s="4">
        <f>IF(I369 - H369&gt;0, (I369 - H369) * 24, 0)</f>
        <v>9</v>
      </c>
      <c r="M369" s="4">
        <f>IF(G369 - F369&gt;0, (G369 - F369) * 24, 0)</f>
        <v>8.9363877777359448</v>
      </c>
      <c r="N369" s="4">
        <f xml:space="preserve"> (M369 - S369)</f>
        <v>8.9363877777359448</v>
      </c>
      <c r="O369" s="4">
        <f>IF(G369 - I369&gt;0, (G369 - I369) * 24, 0)</f>
        <v>0</v>
      </c>
      <c r="S369" s="4">
        <f>IF(Q369 - P369&gt;0, (Q369 - P369) * 24, 0)</f>
        <v>0</v>
      </c>
      <c r="T369" s="4">
        <f>IF(S369 - J369&gt;0, (S369 - J369), 0)</f>
        <v>0</v>
      </c>
      <c r="Z369" s="1" t="s">
        <v>57</v>
      </c>
    </row>
    <row r="370" spans="2:26">
      <c r="B370" s="2">
        <v>45846</v>
      </c>
      <c r="C370" s="1" t="s">
        <v>28</v>
      </c>
      <c r="D370" s="1" t="s">
        <v>123</v>
      </c>
      <c r="F370" s="3">
        <v>45846.457045115741</v>
      </c>
      <c r="G370" s="3">
        <v>45846.834320000002</v>
      </c>
      <c r="H370" s="3">
        <v>45846.458333333336</v>
      </c>
      <c r="I370" s="3">
        <v>45846.833333333336</v>
      </c>
      <c r="J370" s="4">
        <v>1</v>
      </c>
      <c r="K370" s="4">
        <f xml:space="preserve"> (L370 - J370)</f>
        <v>8</v>
      </c>
      <c r="L370" s="4">
        <f>IF(I370 - H370&gt;0, (I370 - H370) * 24, 0)</f>
        <v>9</v>
      </c>
      <c r="M370" s="4">
        <f>IF(G370 - F370&gt;0, (G370 - F370) * 24, 0)</f>
        <v>9.0545972222462296</v>
      </c>
      <c r="N370" s="4">
        <f xml:space="preserve"> (M370 - S370)</f>
        <v>8.7741591667290777</v>
      </c>
      <c r="O370" s="4">
        <f>IF(G370 - I370&gt;0, (G370 - I370) * 24, 0)</f>
        <v>2.3679999983869493E-2</v>
      </c>
      <c r="P370" s="3">
        <v>45846.572971250003</v>
      </c>
      <c r="Q370" s="3">
        <v>45846.584656168983</v>
      </c>
      <c r="S370" s="4">
        <f>IF(Q370 - P370&gt;0, (Q370 - P370) * 24, 0)</f>
        <v>0.28043805551715195</v>
      </c>
      <c r="T370" s="4">
        <f>IF(S370 - J370&gt;0, (S370 - J370), 0)</f>
        <v>0</v>
      </c>
      <c r="Z370" s="1" t="s">
        <v>57</v>
      </c>
    </row>
    <row r="371" spans="2:26">
      <c r="B371" s="2">
        <v>45846</v>
      </c>
      <c r="D371" s="1" t="s">
        <v>124</v>
      </c>
      <c r="K371" s="4">
        <f xml:space="preserve"> (L371 - J371)</f>
        <v>0</v>
      </c>
      <c r="L371" s="4">
        <f>IF(I371 - H371&gt;0, (I371 - H371) * 24, 0)</f>
        <v>0</v>
      </c>
      <c r="M371" s="4">
        <f>IF(G371 - F371&gt;0, (G371 - F371) * 24, 0)</f>
        <v>0</v>
      </c>
      <c r="N371" s="4">
        <f xml:space="preserve"> (M371 - S371)</f>
        <v>-0.25402194441994652</v>
      </c>
      <c r="O371" s="4">
        <f>IF(G371 - I371&gt;0, (G371 - I371) * 24, 0)</f>
        <v>0</v>
      </c>
      <c r="P371" s="3">
        <v>45846.790239861111</v>
      </c>
      <c r="Q371" s="3">
        <v>45846.800824108795</v>
      </c>
      <c r="S371" s="4">
        <f>IF(Q371 - P371&gt;0, (Q371 - P371) * 24, 0)</f>
        <v>0.25402194441994652</v>
      </c>
      <c r="T371" s="4">
        <f>IF(S371 - J371&gt;0, (S371 - J371), 0)</f>
        <v>0.25402194441994652</v>
      </c>
    </row>
    <row r="372" spans="2:26">
      <c r="B372" s="2">
        <v>45846</v>
      </c>
      <c r="C372" s="1" t="s">
        <v>28</v>
      </c>
      <c r="D372" s="1" t="s">
        <v>125</v>
      </c>
      <c r="F372" s="3">
        <v>45846.335276979167</v>
      </c>
      <c r="G372" s="3">
        <v>45846.710439629627</v>
      </c>
      <c r="H372" s="3">
        <v>45846.333333333336</v>
      </c>
      <c r="I372" s="3">
        <v>45846.708333333336</v>
      </c>
      <c r="J372" s="4">
        <v>1</v>
      </c>
      <c r="K372" s="4">
        <f xml:space="preserve"> (L372 - J372)</f>
        <v>8</v>
      </c>
      <c r="L372" s="4">
        <f>IF(I372 - H372&gt;0, (I372 - H372) * 24, 0)</f>
        <v>9</v>
      </c>
      <c r="M372" s="4">
        <f>IF(G372 - F372&gt;0, (G372 - F372) * 24, 0)</f>
        <v>9.0039036110392772</v>
      </c>
      <c r="N372" s="4">
        <f xml:space="preserve"> (M372 - S372)</f>
        <v>8.7436469444073737</v>
      </c>
      <c r="O372" s="4">
        <f>IF(G372 - I372&gt;0, (G372 - I372) * 24, 0)</f>
        <v>5.0551110995002091E-2</v>
      </c>
      <c r="P372" s="3">
        <v>45846.385836284724</v>
      </c>
      <c r="Q372" s="3">
        <v>45846.3966803125</v>
      </c>
      <c r="S372" s="4">
        <f>IF(Q372 - P372&gt;0, (Q372 - P372) * 24, 0)</f>
        <v>0.2602566666319035</v>
      </c>
      <c r="T372" s="4">
        <f>IF(S372 - J372&gt;0, (S372 - J372), 0)</f>
        <v>0</v>
      </c>
      <c r="Z372" s="1" t="s">
        <v>57</v>
      </c>
    </row>
    <row r="373" spans="2:26">
      <c r="B373" s="2">
        <v>45846</v>
      </c>
      <c r="C373" s="1" t="s">
        <v>28</v>
      </c>
      <c r="D373" s="1" t="s">
        <v>126</v>
      </c>
      <c r="H373" s="3">
        <v>45846.5</v>
      </c>
      <c r="I373" s="3">
        <v>45846.75</v>
      </c>
      <c r="J373" s="4">
        <v>1</v>
      </c>
      <c r="K373" s="4">
        <f xml:space="preserve"> (L373 - J373)</f>
        <v>5</v>
      </c>
      <c r="L373" s="4">
        <f>IF(I373 - H373&gt;0, (I373 - H373) * 24, 0)</f>
        <v>6</v>
      </c>
      <c r="M373" s="4">
        <f>IF(G373 - F373&gt;0, (G373 - F373) * 24, 0)</f>
        <v>0</v>
      </c>
      <c r="N373" s="4">
        <f xml:space="preserve"> (M373 - S373)</f>
        <v>0</v>
      </c>
      <c r="O373" s="4">
        <f>IF(G373 - I373&gt;0, (G373 - I373) * 24, 0)</f>
        <v>0</v>
      </c>
      <c r="S373" s="4">
        <f>IF(Q373 - P373&gt;0, (Q373 - P373) * 24, 0)</f>
        <v>0</v>
      </c>
      <c r="T373" s="4">
        <f>IF(S373 - J373&gt;0, (S373 - J373), 0)</f>
        <v>0</v>
      </c>
    </row>
    <row r="374" spans="2:26">
      <c r="B374" s="2">
        <v>45846</v>
      </c>
      <c r="C374" s="1" t="s">
        <v>28</v>
      </c>
      <c r="D374" s="1" t="s">
        <v>127</v>
      </c>
      <c r="F374" s="3">
        <v>45846.457931747682</v>
      </c>
      <c r="G374" s="3">
        <v>45846.833546562499</v>
      </c>
      <c r="H374" s="3">
        <v>45846.458333333336</v>
      </c>
      <c r="I374" s="3">
        <v>45846.833333333336</v>
      </c>
      <c r="J374" s="4">
        <v>1</v>
      </c>
      <c r="K374" s="4">
        <f xml:space="preserve"> (L374 - J374)</f>
        <v>8</v>
      </c>
      <c r="L374" s="4">
        <f>IF(I374 - H374&gt;0, (I374 - H374) * 24, 0)</f>
        <v>9</v>
      </c>
      <c r="M374" s="4">
        <f>IF(G374 - F374&gt;0, (G374 - F374) * 24, 0)</f>
        <v>9.0147555556031875</v>
      </c>
      <c r="N374" s="4">
        <f xml:space="preserve"> (M374 - S374)</f>
        <v>8.7522699999972247</v>
      </c>
      <c r="O374" s="4">
        <f>IF(G374 - I374&gt;0, (G374 - I374) * 24, 0)</f>
        <v>5.1174999098293483E-3</v>
      </c>
      <c r="P374" s="3">
        <v>45846.552288067127</v>
      </c>
      <c r="Q374" s="3">
        <v>45846.563224965277</v>
      </c>
      <c r="S374" s="4">
        <f>IF(Q374 - P374&gt;0, (Q374 - P374) * 24, 0)</f>
        <v>0.26248555560596287</v>
      </c>
      <c r="T374" s="4">
        <f>IF(S374 - J374&gt;0, (S374 - J374), 0)</f>
        <v>0</v>
      </c>
      <c r="Z374" s="1" t="s">
        <v>57</v>
      </c>
    </row>
    <row r="375" spans="2:26">
      <c r="B375" s="2">
        <v>45846</v>
      </c>
      <c r="D375" s="1" t="s">
        <v>128</v>
      </c>
      <c r="K375" s="4">
        <f xml:space="preserve"> (L375 - J375)</f>
        <v>0</v>
      </c>
      <c r="L375" s="4">
        <f>IF(I375 - H375&gt;0, (I375 - H375) * 24, 0)</f>
        <v>0</v>
      </c>
      <c r="M375" s="4">
        <f>IF(G375 - F375&gt;0, (G375 - F375) * 24, 0)</f>
        <v>0</v>
      </c>
      <c r="N375" s="4">
        <f xml:space="preserve"> (M375 - S375)</f>
        <v>-0.24442416656529531</v>
      </c>
      <c r="O375" s="4">
        <f>IF(G375 - I375&gt;0, (G375 - I375) * 24, 0)</f>
        <v>0</v>
      </c>
      <c r="P375" s="3">
        <v>45846.719059560186</v>
      </c>
      <c r="Q375" s="3">
        <v>45846.72924390046</v>
      </c>
      <c r="S375" s="4">
        <f>IF(Q375 - P375&gt;0, (Q375 - P375) * 24, 0)</f>
        <v>0.24442416656529531</v>
      </c>
      <c r="T375" s="4">
        <f>IF(S375 - J375&gt;0, (S375 - J375), 0)</f>
        <v>0.24442416656529531</v>
      </c>
    </row>
    <row r="376" spans="2:26">
      <c r="B376" s="2">
        <v>45846</v>
      </c>
      <c r="C376" s="1" t="s">
        <v>28</v>
      </c>
      <c r="D376" s="1" t="s">
        <v>129</v>
      </c>
      <c r="F376" s="3">
        <v>45846.456988726852</v>
      </c>
      <c r="G376" s="3">
        <v>45846.833773078703</v>
      </c>
      <c r="H376" s="3">
        <v>45846.458333333336</v>
      </c>
      <c r="I376" s="3">
        <v>45846.833333333336</v>
      </c>
      <c r="J376" s="4">
        <v>1</v>
      </c>
      <c r="K376" s="4">
        <f xml:space="preserve"> (L376 - J376)</f>
        <v>8</v>
      </c>
      <c r="L376" s="4">
        <f>IF(I376 - H376&gt;0, (I376 - H376) * 24, 0)</f>
        <v>9</v>
      </c>
      <c r="M376" s="4">
        <f>IF(G376 - F376&gt;0, (G376 - F376) * 24, 0)</f>
        <v>9.0428244444192387</v>
      </c>
      <c r="N376" s="4">
        <f xml:space="preserve"> (M376 - S376)</f>
        <v>8.7745163887739182</v>
      </c>
      <c r="O376" s="4">
        <f>IF(G376 - I376&gt;0, (G376 - I376) * 24, 0)</f>
        <v>1.0553888801950961E-2</v>
      </c>
      <c r="P376" s="3">
        <v>45846.532754826389</v>
      </c>
      <c r="Q376" s="3">
        <v>45846.543934328707</v>
      </c>
      <c r="S376" s="4">
        <f>IF(Q376 - P376&gt;0, (Q376 - P376) * 24, 0)</f>
        <v>0.26830805564532056</v>
      </c>
      <c r="T376" s="4">
        <f>IF(S376 - J376&gt;0, (S376 - J376), 0)</f>
        <v>0</v>
      </c>
      <c r="Z376" s="1" t="s">
        <v>57</v>
      </c>
    </row>
    <row r="377" spans="2:26">
      <c r="B377" s="2">
        <v>45846</v>
      </c>
      <c r="D377" s="1" t="s">
        <v>130</v>
      </c>
      <c r="K377" s="4">
        <f xml:space="preserve"> (L377 - J377)</f>
        <v>0</v>
      </c>
      <c r="L377" s="4">
        <f>IF(I377 - H377&gt;0, (I377 - H377) * 24, 0)</f>
        <v>0</v>
      </c>
      <c r="M377" s="4">
        <f>IF(G377 - F377&gt;0, (G377 - F377) * 24, 0)</f>
        <v>0</v>
      </c>
      <c r="N377" s="4">
        <f xml:space="preserve"> (M377 - S377)</f>
        <v>-0.2537530554109253</v>
      </c>
      <c r="O377" s="4">
        <f>IF(G377 - I377&gt;0, (G377 - I377) * 24, 0)</f>
        <v>0</v>
      </c>
      <c r="P377" s="3">
        <v>45846.739706342596</v>
      </c>
      <c r="Q377" s="3">
        <v>45846.750279386571</v>
      </c>
      <c r="S377" s="4">
        <f>IF(Q377 - P377&gt;0, (Q377 - P377) * 24, 0)</f>
        <v>0.2537530554109253</v>
      </c>
      <c r="T377" s="4">
        <f>IF(S377 - J377&gt;0, (S377 - J377), 0)</f>
        <v>0.2537530554109253</v>
      </c>
    </row>
    <row r="378" spans="2:26">
      <c r="B378" s="2">
        <v>45846</v>
      </c>
      <c r="C378" s="1" t="s">
        <v>28</v>
      </c>
      <c r="D378" s="1" t="s">
        <v>131</v>
      </c>
      <c r="F378" s="3">
        <v>45846.462005833331</v>
      </c>
      <c r="G378" s="3">
        <v>45846.833443564814</v>
      </c>
      <c r="H378" s="3">
        <v>45846.458333333336</v>
      </c>
      <c r="I378" s="3">
        <v>45846.833333333336</v>
      </c>
      <c r="J378" s="4">
        <v>1</v>
      </c>
      <c r="K378" s="4">
        <f xml:space="preserve"> (L378 - J378)</f>
        <v>8</v>
      </c>
      <c r="L378" s="4">
        <f>IF(I378 - H378&gt;0, (I378 - H378) * 24, 0)</f>
        <v>9</v>
      </c>
      <c r="M378" s="4">
        <f>IF(G378 - F378&gt;0, (G378 - F378) * 24, 0)</f>
        <v>8.9145055555854924</v>
      </c>
      <c r="N378" s="4">
        <f xml:space="preserve"> (M378 - S378)</f>
        <v>8.9145055555854924</v>
      </c>
      <c r="O378" s="4">
        <f>IF(G378 - I378&gt;0, (G378 - I378) * 24, 0)</f>
        <v>2.645555476192385E-3</v>
      </c>
      <c r="S378" s="4">
        <f>IF(Q378 - P378&gt;0, (Q378 - P378) * 24, 0)</f>
        <v>0</v>
      </c>
      <c r="T378" s="4">
        <f>IF(S378 - J378&gt;0, (S378 - J378), 0)</f>
        <v>0</v>
      </c>
      <c r="Z378" s="1" t="s">
        <v>57</v>
      </c>
    </row>
    <row r="379" spans="2:26">
      <c r="B379" s="2">
        <v>45846</v>
      </c>
      <c r="C379" s="1" t="s">
        <v>28</v>
      </c>
      <c r="D379" s="1" t="s">
        <v>132</v>
      </c>
      <c r="F379" s="3">
        <v>45846.328717037039</v>
      </c>
      <c r="G379" s="3">
        <v>45846.750395706018</v>
      </c>
      <c r="H379" s="3">
        <v>45846.333333333336</v>
      </c>
      <c r="I379" s="3">
        <v>45846.708333333336</v>
      </c>
      <c r="J379" s="4">
        <v>1</v>
      </c>
      <c r="K379" s="4">
        <f xml:space="preserve"> (L379 - J379)</f>
        <v>8</v>
      </c>
      <c r="L379" s="4">
        <f>IF(I379 - H379&gt;0, (I379 - H379) * 24, 0)</f>
        <v>9</v>
      </c>
      <c r="M379" s="4">
        <f>IF(G379 - F379&gt;0, (G379 - F379) * 24, 0)</f>
        <v>10.120288055506535</v>
      </c>
      <c r="N379" s="4">
        <f xml:space="preserve"> (M379 - S379)</f>
        <v>9.8934633333119564</v>
      </c>
      <c r="O379" s="4">
        <f>IF(G379 - I379&gt;0, (G379 - I379) * 24, 0)</f>
        <v>1.0094969443744048</v>
      </c>
      <c r="P379" s="3">
        <v>45846.469324849539</v>
      </c>
      <c r="Q379" s="3">
        <v>45846.47877587963</v>
      </c>
      <c r="S379" s="4">
        <f>IF(Q379 - P379&gt;0, (Q379 - P379) * 24, 0)</f>
        <v>0.2268247221945785</v>
      </c>
      <c r="T379" s="4">
        <f>IF(S379 - J379&gt;0, (S379 - J379), 0)</f>
        <v>0</v>
      </c>
      <c r="Z379" s="1" t="s">
        <v>57</v>
      </c>
    </row>
    <row r="380" spans="2:26">
      <c r="B380" s="2">
        <v>45846</v>
      </c>
      <c r="D380" s="1" t="s">
        <v>133</v>
      </c>
      <c r="K380" s="4">
        <f xml:space="preserve"> (L380 - J380)</f>
        <v>0</v>
      </c>
      <c r="L380" s="4">
        <f>IF(I380 - H380&gt;0, (I380 - H380) * 24, 0)</f>
        <v>0</v>
      </c>
      <c r="M380" s="4">
        <f>IF(G380 - F380&gt;0, (G380 - F380) * 24, 0)</f>
        <v>0</v>
      </c>
      <c r="N380" s="4">
        <f xml:space="preserve"> (M380 - S380)</f>
        <v>-0.25671111111296341</v>
      </c>
      <c r="O380" s="4">
        <f>IF(G380 - I380&gt;0, (G380 - I380) * 24, 0)</f>
        <v>0</v>
      </c>
      <c r="P380" s="3">
        <v>45846.677284247686</v>
      </c>
      <c r="Q380" s="3">
        <v>45846.687980543982</v>
      </c>
      <c r="S380" s="4">
        <f>IF(Q380 - P380&gt;0, (Q380 - P380) * 24, 0)</f>
        <v>0.25671111111296341</v>
      </c>
      <c r="T380" s="4">
        <f>IF(S380 - J380&gt;0, (S380 - J380), 0)</f>
        <v>0.25671111111296341</v>
      </c>
    </row>
    <row r="381" spans="2:26">
      <c r="B381" s="2">
        <v>45846</v>
      </c>
      <c r="C381" s="1" t="s">
        <v>29</v>
      </c>
      <c r="D381" s="1" t="s">
        <v>134</v>
      </c>
      <c r="F381" s="3">
        <v>45846.455781435187</v>
      </c>
      <c r="G381" s="3">
        <v>45846.718871909725</v>
      </c>
      <c r="H381" s="3">
        <v>45846.458333333336</v>
      </c>
      <c r="I381" s="3">
        <v>45846.833333333336</v>
      </c>
      <c r="J381" s="4">
        <v>1</v>
      </c>
      <c r="K381" s="4">
        <f xml:space="preserve"> (L381 - J381)</f>
        <v>8</v>
      </c>
      <c r="L381" s="4">
        <f>IF(I381 - H381&gt;0, (I381 - H381) * 24, 0)</f>
        <v>9</v>
      </c>
      <c r="M381" s="4">
        <f>IF(G381 - F381&gt;0, (G381 - F381) * 24, 0)</f>
        <v>6.3141713889199309</v>
      </c>
      <c r="N381" s="4">
        <f xml:space="preserve"> (M381 - S381)</f>
        <v>6.1718869444448501</v>
      </c>
      <c r="O381" s="4">
        <f>IF(G381 - I381&gt;0, (G381 - I381) * 24, 0)</f>
        <v>0</v>
      </c>
      <c r="P381" s="3">
        <v>45846.515117453702</v>
      </c>
      <c r="Q381" s="3">
        <v>45846.521045972222</v>
      </c>
      <c r="S381" s="4">
        <f>IF(Q381 - P381&gt;0, (Q381 - P381) * 24, 0)</f>
        <v>0.14228444447508082</v>
      </c>
      <c r="T381" s="4">
        <f>IF(S381 - J381&gt;0, (S381 - J381), 0)</f>
        <v>0</v>
      </c>
      <c r="Z381" s="1" t="s">
        <v>57</v>
      </c>
    </row>
    <row r="382" spans="2:26">
      <c r="B382" s="2">
        <v>45846</v>
      </c>
      <c r="D382" s="1" t="s">
        <v>135</v>
      </c>
      <c r="F382" s="3">
        <v>45846.718968935187</v>
      </c>
      <c r="G382" s="3">
        <v>45846.833491354169</v>
      </c>
      <c r="K382" s="4">
        <f xml:space="preserve"> (L382 - J382)</f>
        <v>0</v>
      </c>
      <c r="L382" s="4">
        <f>IF(I382 - H382&gt;0, (I382 - H382) * 24, 0)</f>
        <v>0</v>
      </c>
      <c r="M382" s="4">
        <f>IF(G382 - F382&gt;0, (G382 - F382) * 24, 0)</f>
        <v>2.7485380555735901</v>
      </c>
      <c r="N382" s="4">
        <f xml:space="preserve"> (M382 - S382)</f>
        <v>2.4520744445035234</v>
      </c>
      <c r="O382" s="4">
        <f>IF(G382 - I382&gt;0, (G382 - I382) * 24, 0)</f>
        <v>1100324.0037925001</v>
      </c>
      <c r="P382" s="3">
        <v>45846.719090625003</v>
      </c>
      <c r="Q382" s="3">
        <v>45846.731443275465</v>
      </c>
      <c r="S382" s="4">
        <f>IF(Q382 - P382&gt;0, (Q382 - P382) * 24, 0)</f>
        <v>0.29646361107006669</v>
      </c>
      <c r="T382" s="4">
        <f>IF(S382 - J382&gt;0, (S382 - J382), 0)</f>
        <v>0.29646361107006669</v>
      </c>
      <c r="Z382" s="1" t="s">
        <v>57</v>
      </c>
    </row>
    <row r="383" spans="2:26">
      <c r="B383" s="2">
        <v>45846</v>
      </c>
      <c r="C383" s="1" t="s">
        <v>29</v>
      </c>
      <c r="D383" s="1" t="s">
        <v>136</v>
      </c>
      <c r="F383" s="3">
        <v>45846.492900902776</v>
      </c>
      <c r="G383" s="3">
        <v>45846.660539432873</v>
      </c>
      <c r="H383" s="3">
        <v>45846.5</v>
      </c>
      <c r="I383" s="3">
        <v>45846.666666666664</v>
      </c>
      <c r="J383" s="4">
        <v>0</v>
      </c>
      <c r="K383" s="4">
        <f xml:space="preserve"> (L383 - J383)</f>
        <v>3.9999999999417923</v>
      </c>
      <c r="L383" s="4">
        <f>IF(I383 - H383&gt;0, (I383 - H383) * 24, 0)</f>
        <v>3.9999999999417923</v>
      </c>
      <c r="M383" s="4">
        <f>IF(G383 - F383&gt;0, (G383 - F383) * 24, 0)</f>
        <v>4.0233247223077342</v>
      </c>
      <c r="N383" s="4">
        <f xml:space="preserve"> (M383 - S383)</f>
        <v>3.7579666668316349</v>
      </c>
      <c r="O383" s="4">
        <f>IF(G383 - I383&gt;0, (G383 - I383) * 24, 0)</f>
        <v>0</v>
      </c>
      <c r="P383" s="3">
        <v>45846.552293854169</v>
      </c>
      <c r="Q383" s="3">
        <v>45846.563350439814</v>
      </c>
      <c r="S383" s="4">
        <f>IF(Q383 - P383&gt;0, (Q383 - P383) * 24, 0)</f>
        <v>0.26535805547609925</v>
      </c>
      <c r="T383" s="4">
        <f>IF(S383 - J383&gt;0, (S383 - J383), 0)</f>
        <v>0.26535805547609925</v>
      </c>
      <c r="Z383" s="1" t="s">
        <v>57</v>
      </c>
    </row>
    <row r="384" spans="2:26">
      <c r="B384" s="2">
        <v>45846</v>
      </c>
      <c r="C384" s="1" t="s">
        <v>29</v>
      </c>
      <c r="D384" s="1" t="s">
        <v>137</v>
      </c>
      <c r="F384" s="3">
        <v>45846.380690752318</v>
      </c>
      <c r="G384" s="3">
        <v>45846.708790034725</v>
      </c>
      <c r="H384" s="3">
        <v>45846.333333333336</v>
      </c>
      <c r="I384" s="3">
        <v>45846.708333333336</v>
      </c>
      <c r="J384" s="4">
        <v>1</v>
      </c>
      <c r="K384" s="4">
        <f xml:space="preserve"> (L384 - J384)</f>
        <v>8</v>
      </c>
      <c r="L384" s="4">
        <f>IF(I384 - H384&gt;0, (I384 - H384) * 24, 0)</f>
        <v>9</v>
      </c>
      <c r="M384" s="4">
        <f>IF(G384 - F384&gt;0, (G384 - F384) * 24, 0)</f>
        <v>7.8743827777798288</v>
      </c>
      <c r="N384" s="4">
        <f xml:space="preserve"> (M384 - S384)</f>
        <v>5.7116927778697573</v>
      </c>
      <c r="O384" s="4">
        <f>IF(G384 - I384&gt;0, (G384 - I384) * 24, 0)</f>
        <v>1.0960833344142884E-2</v>
      </c>
      <c r="P384" s="3">
        <v>45846.428286655093</v>
      </c>
      <c r="Q384" s="3">
        <v>45846.518398738423</v>
      </c>
      <c r="S384" s="4">
        <f>IF(Q384 - P384&gt;0, (Q384 - P384) * 24, 0)</f>
        <v>2.1626899999100715</v>
      </c>
      <c r="T384" s="4">
        <f>IF(S384 - J384&gt;0, (S384 - J384), 0)</f>
        <v>1.1626899999100715</v>
      </c>
      <c r="Z384" s="1" t="s">
        <v>57</v>
      </c>
    </row>
    <row r="385" spans="2:26">
      <c r="B385" s="2">
        <v>45846</v>
      </c>
      <c r="D385" s="1" t="s">
        <v>138</v>
      </c>
      <c r="K385" s="4">
        <f xml:space="preserve"> (L385 - J385)</f>
        <v>0</v>
      </c>
      <c r="L385" s="4">
        <f>IF(I385 - H385&gt;0, (I385 - H385) * 24, 0)</f>
        <v>0</v>
      </c>
      <c r="M385" s="4">
        <f>IF(G385 - F385&gt;0, (G385 - F385) * 24, 0)</f>
        <v>0</v>
      </c>
      <c r="N385" s="4">
        <f xml:space="preserve"> (M385 - S385)</f>
        <v>-0.2622736111516133</v>
      </c>
      <c r="O385" s="4">
        <f>IF(G385 - I385&gt;0, (G385 - I385) * 24, 0)</f>
        <v>0</v>
      </c>
      <c r="P385" s="3">
        <v>45846.636667210645</v>
      </c>
      <c r="Q385" s="3">
        <v>45846.647595277776</v>
      </c>
      <c r="S385" s="4">
        <f>IF(Q385 - P385&gt;0, (Q385 - P385) * 24, 0)</f>
        <v>0.2622736111516133</v>
      </c>
      <c r="T385" s="4">
        <f>IF(S385 - J385&gt;0, (S385 - J385), 0)</f>
        <v>0.2622736111516133</v>
      </c>
    </row>
    <row r="386" spans="2:26">
      <c r="B386" s="2">
        <v>45846</v>
      </c>
      <c r="C386" s="1" t="s">
        <v>29</v>
      </c>
      <c r="D386" s="1" t="s">
        <v>139</v>
      </c>
      <c r="F386" s="3">
        <v>45846.455482534722</v>
      </c>
      <c r="G386" s="3">
        <v>45846.833480289351</v>
      </c>
      <c r="H386" s="3">
        <v>45846.458333333336</v>
      </c>
      <c r="I386" s="3">
        <v>45846.833333333336</v>
      </c>
      <c r="J386" s="4">
        <v>1</v>
      </c>
      <c r="K386" s="4">
        <f xml:space="preserve"> (L386 - J386)</f>
        <v>8</v>
      </c>
      <c r="L386" s="4">
        <f>IF(I386 - H386&gt;0, (I386 - H386) * 24, 0)</f>
        <v>9</v>
      </c>
      <c r="M386" s="4">
        <f>IF(G386 - F386&gt;0, (G386 - F386) * 24, 0)</f>
        <v>9.0719461111002602</v>
      </c>
      <c r="N386" s="4">
        <f xml:space="preserve"> (M386 - S386)</f>
        <v>8.9043927778839134</v>
      </c>
      <c r="O386" s="4">
        <f>IF(G386 - I386&gt;0, (G386 - I386) * 24, 0)</f>
        <v>3.5269443760626018E-3</v>
      </c>
      <c r="P386" s="3">
        <v>45846.510743865743</v>
      </c>
      <c r="Q386" s="3">
        <v>45846.517725254627</v>
      </c>
      <c r="S386" s="4">
        <f>IF(Q386 - P386&gt;0, (Q386 - P386) * 24, 0)</f>
        <v>0.1675533332163468</v>
      </c>
      <c r="T386" s="4">
        <f>IF(S386 - J386&gt;0, (S386 - J386), 0)</f>
        <v>0</v>
      </c>
      <c r="Z386" s="1" t="s">
        <v>57</v>
      </c>
    </row>
    <row r="387" spans="2:26">
      <c r="B387" s="2">
        <v>45846</v>
      </c>
      <c r="D387" s="1" t="s">
        <v>140</v>
      </c>
      <c r="K387" s="4">
        <f xml:space="preserve"> (L387 - J387)</f>
        <v>0</v>
      </c>
      <c r="L387" s="4">
        <f>IF(I387 - H387&gt;0, (I387 - H387) * 24, 0)</f>
        <v>0</v>
      </c>
      <c r="M387" s="4">
        <f>IF(G387 - F387&gt;0, (G387 - F387) * 24, 0)</f>
        <v>0</v>
      </c>
      <c r="N387" s="4">
        <f xml:space="preserve"> (M387 - S387)</f>
        <v>-0.1963388888980262</v>
      </c>
      <c r="O387" s="4">
        <f>IF(G387 - I387&gt;0, (G387 - I387) * 24, 0)</f>
        <v>0</v>
      </c>
      <c r="P387" s="3">
        <v>45846.719145972223</v>
      </c>
      <c r="Q387" s="3">
        <v>45846.727326759261</v>
      </c>
      <c r="S387" s="4">
        <f>IF(Q387 - P387&gt;0, (Q387 - P387) * 24, 0)</f>
        <v>0.1963388888980262</v>
      </c>
      <c r="T387" s="4">
        <f>IF(S387 - J387&gt;0, (S387 - J387), 0)</f>
        <v>0.1963388888980262</v>
      </c>
    </row>
    <row r="388" spans="2:26">
      <c r="B388" s="2">
        <v>45846</v>
      </c>
      <c r="C388" s="1" t="s">
        <v>29</v>
      </c>
      <c r="D388" s="1" t="s">
        <v>141</v>
      </c>
      <c r="F388" s="3">
        <v>45846.374450405092</v>
      </c>
      <c r="G388" s="3">
        <v>45846.750459884257</v>
      </c>
      <c r="H388" s="3">
        <v>45846.375</v>
      </c>
      <c r="I388" s="3">
        <v>45846.75</v>
      </c>
      <c r="J388" s="4">
        <v>1</v>
      </c>
      <c r="K388" s="4">
        <f xml:space="preserve"> (L388 - J388)</f>
        <v>8</v>
      </c>
      <c r="L388" s="4">
        <f>IF(I388 - H388&gt;0, (I388 - H388) * 24, 0)</f>
        <v>9</v>
      </c>
      <c r="M388" s="4">
        <f>IF(G388 - F388&gt;0, (G388 - F388) * 24, 0)</f>
        <v>9.024227499961853</v>
      </c>
      <c r="N388" s="4">
        <f xml:space="preserve"> (M388 - S388)</f>
        <v>8.7642994444468059</v>
      </c>
      <c r="O388" s="4">
        <f>IF(G388 - I388&gt;0, (G388 - I388) * 24, 0)</f>
        <v>1.1037222167942673E-2</v>
      </c>
      <c r="P388" s="3">
        <v>45846.51045400463</v>
      </c>
      <c r="Q388" s="3">
        <v>45846.521284340277</v>
      </c>
      <c r="S388" s="4">
        <f>IF(Q388 - P388&gt;0, (Q388 - P388) * 24, 0)</f>
        <v>0.25992805551504716</v>
      </c>
      <c r="T388" s="4">
        <f>IF(S388 - J388&gt;0, (S388 - J388), 0)</f>
        <v>0</v>
      </c>
      <c r="Z388" s="1" t="s">
        <v>57</v>
      </c>
    </row>
    <row r="389" spans="2:26">
      <c r="B389" s="2">
        <v>45846</v>
      </c>
      <c r="D389" s="1" t="s">
        <v>142</v>
      </c>
      <c r="K389" s="4">
        <f xml:space="preserve"> (L389 - J389)</f>
        <v>0</v>
      </c>
      <c r="L389" s="4">
        <f>IF(I389 - H389&gt;0, (I389 - H389) * 24, 0)</f>
        <v>0</v>
      </c>
      <c r="M389" s="4">
        <f>IF(G389 - F389&gt;0, (G389 - F389) * 24, 0)</f>
        <v>0</v>
      </c>
      <c r="N389" s="4">
        <f xml:space="preserve"> (M389 - S389)</f>
        <v>-0.66180722223361954</v>
      </c>
      <c r="O389" s="4">
        <f>IF(G389 - I389&gt;0, (G389 - I389) * 24, 0)</f>
        <v>0</v>
      </c>
      <c r="P389" s="3">
        <v>45846.719234027776</v>
      </c>
      <c r="Q389" s="3">
        <v>45846.746809328703</v>
      </c>
      <c r="S389" s="4">
        <f>IF(Q389 - P389&gt;0, (Q389 - P389) * 24, 0)</f>
        <v>0.66180722223361954</v>
      </c>
      <c r="T389" s="4">
        <f>IF(S389 - J389&gt;0, (S389 - J389), 0)</f>
        <v>0.66180722223361954</v>
      </c>
    </row>
    <row r="390" spans="2:26">
      <c r="B390" s="2">
        <v>45846</v>
      </c>
      <c r="C390" s="1" t="s">
        <v>29</v>
      </c>
      <c r="D390" s="1" t="s">
        <v>143</v>
      </c>
      <c r="H390" s="3">
        <v>45846.708333333336</v>
      </c>
      <c r="I390" s="3">
        <v>45846.833333333336</v>
      </c>
      <c r="J390" s="4">
        <v>0</v>
      </c>
      <c r="K390" s="4">
        <f xml:space="preserve"> (L390 - J390)</f>
        <v>3</v>
      </c>
      <c r="L390" s="4">
        <f>IF(I390 - H390&gt;0, (I390 - H390) * 24, 0)</f>
        <v>3</v>
      </c>
      <c r="M390" s="4">
        <f>IF(G390 - F390&gt;0, (G390 - F390) * 24, 0)</f>
        <v>0</v>
      </c>
      <c r="N390" s="4">
        <f xml:space="preserve"> (M390 - S390)</f>
        <v>0</v>
      </c>
      <c r="O390" s="4">
        <f>IF(G390 - I390&gt;0, (G390 - I390) * 24, 0)</f>
        <v>0</v>
      </c>
      <c r="S390" s="4">
        <f>IF(Q390 - P390&gt;0, (Q390 - P390) * 24, 0)</f>
        <v>0</v>
      </c>
      <c r="T390" s="4">
        <f>IF(S390 - J390&gt;0, (S390 - J390), 0)</f>
        <v>0</v>
      </c>
    </row>
    <row r="391" spans="2:26">
      <c r="B391" s="2">
        <v>45846</v>
      </c>
      <c r="C391" s="1" t="s">
        <v>29</v>
      </c>
      <c r="D391" s="1" t="s">
        <v>144</v>
      </c>
      <c r="F391" s="3">
        <v>45846.417376041667</v>
      </c>
      <c r="G391" s="3">
        <v>45846.750114814815</v>
      </c>
      <c r="H391" s="3">
        <v>45846.416666666664</v>
      </c>
      <c r="I391" s="3">
        <v>45846.791666666664</v>
      </c>
      <c r="J391" s="4">
        <v>1</v>
      </c>
      <c r="K391" s="4">
        <f xml:space="preserve"> (L391 - J391)</f>
        <v>8</v>
      </c>
      <c r="L391" s="4">
        <f>IF(I391 - H391&gt;0, (I391 - H391) * 24, 0)</f>
        <v>9</v>
      </c>
      <c r="M391" s="4">
        <f>IF(G391 - F391&gt;0, (G391 - F391) * 24, 0)</f>
        <v>7.9857305555487983</v>
      </c>
      <c r="N391" s="4">
        <f xml:space="preserve"> (M391 - S391)</f>
        <v>7.7398649998940527</v>
      </c>
      <c r="O391" s="4">
        <f>IF(G391 - I391&gt;0, (G391 - I391) * 24, 0)</f>
        <v>0</v>
      </c>
      <c r="P391" s="3">
        <v>45846.604459085647</v>
      </c>
      <c r="Q391" s="3">
        <v>45846.6147034838</v>
      </c>
      <c r="S391" s="4">
        <f>IF(Q391 - P391&gt;0, (Q391 - P391) * 24, 0)</f>
        <v>0.24586555565474555</v>
      </c>
      <c r="T391" s="4">
        <f>IF(S391 - J391&gt;0, (S391 - J391), 0)</f>
        <v>0</v>
      </c>
      <c r="Z391" s="1" t="s">
        <v>57</v>
      </c>
    </row>
    <row r="392" spans="2:26">
      <c r="B392" s="2">
        <v>45846</v>
      </c>
      <c r="D392" s="1" t="s">
        <v>145</v>
      </c>
      <c r="K392" s="4">
        <f xml:space="preserve"> (L392 - J392)</f>
        <v>0</v>
      </c>
      <c r="L392" s="4">
        <f>IF(I392 - H392&gt;0, (I392 - H392) * 24, 0)</f>
        <v>0</v>
      </c>
      <c r="M392" s="4">
        <f>IF(G392 - F392&gt;0, (G392 - F392) * 24, 0)</f>
        <v>0</v>
      </c>
      <c r="N392" s="4">
        <f xml:space="preserve"> (M392 - S392)</f>
        <v>-0.24657888896763325</v>
      </c>
      <c r="O392" s="4">
        <f>IF(G392 - I392&gt;0, (G392 - I392) * 24, 0)</f>
        <v>0</v>
      </c>
      <c r="P392" s="3">
        <v>45846.700211967589</v>
      </c>
      <c r="Q392" s="3">
        <v>45846.710486087963</v>
      </c>
      <c r="S392" s="4">
        <f>IF(Q392 - P392&gt;0, (Q392 - P392) * 24, 0)</f>
        <v>0.24657888896763325</v>
      </c>
      <c r="T392" s="4">
        <f>IF(S392 - J392&gt;0, (S392 - J392), 0)</f>
        <v>0.24657888896763325</v>
      </c>
    </row>
    <row r="393" spans="2:26">
      <c r="B393" s="2">
        <v>45846</v>
      </c>
      <c r="C393" s="1" t="s">
        <v>27</v>
      </c>
      <c r="D393" s="1" t="s">
        <v>146</v>
      </c>
      <c r="F393" s="3">
        <v>45846.375916666664</v>
      </c>
      <c r="G393" s="3">
        <v>45846.75112494213</v>
      </c>
      <c r="H393" s="3">
        <v>45846.375</v>
      </c>
      <c r="I393" s="3">
        <v>45846.75</v>
      </c>
      <c r="J393" s="4">
        <v>1</v>
      </c>
      <c r="K393" s="4">
        <f xml:space="preserve"> (L393 - J393)</f>
        <v>8</v>
      </c>
      <c r="L393" s="4">
        <f>IF(I393 - H393&gt;0, (I393 - H393) * 24, 0)</f>
        <v>9</v>
      </c>
      <c r="M393" s="4">
        <f>IF(G393 - F393&gt;0, (G393 - F393) * 24, 0)</f>
        <v>9.0049986111698672</v>
      </c>
      <c r="N393" s="4">
        <f xml:space="preserve"> (M393 - S393)</f>
        <v>9.0049986111698672</v>
      </c>
      <c r="O393" s="4">
        <f>IF(G393 - I393&gt;0, (G393 - I393) * 24, 0)</f>
        <v>2.6998611108865589E-2</v>
      </c>
      <c r="S393" s="4">
        <f>IF(Q393 - P393&gt;0, (Q393 - P393) * 24, 0)</f>
        <v>0</v>
      </c>
      <c r="T393" s="4">
        <f>IF(S393 - J393&gt;0, (S393 - J393), 0)</f>
        <v>0</v>
      </c>
      <c r="Z393" s="1" t="s">
        <v>57</v>
      </c>
    </row>
    <row r="394" spans="2:26">
      <c r="B394" s="2">
        <v>45846</v>
      </c>
      <c r="C394" s="1" t="s">
        <v>27</v>
      </c>
      <c r="D394" s="1" t="s">
        <v>147</v>
      </c>
      <c r="F394" s="3">
        <v>45846.334057569446</v>
      </c>
      <c r="G394" s="3">
        <v>45846.710475486114</v>
      </c>
      <c r="H394" s="3">
        <v>45846.333333333336</v>
      </c>
      <c r="I394" s="3">
        <v>45846.708333333336</v>
      </c>
      <c r="J394" s="4">
        <v>1</v>
      </c>
      <c r="K394" s="4">
        <f xml:space="preserve"> (L394 - J394)</f>
        <v>8</v>
      </c>
      <c r="L394" s="4">
        <f>IF(I394 - H394&gt;0, (I394 - H394) * 24, 0)</f>
        <v>9</v>
      </c>
      <c r="M394" s="4">
        <f>IF(G394 - F394&gt;0, (G394 - F394) * 24, 0)</f>
        <v>9.0340300000389107</v>
      </c>
      <c r="N394" s="4">
        <f xml:space="preserve"> (M394 - S394)</f>
        <v>8.9539530557231046</v>
      </c>
      <c r="O394" s="4">
        <f>IF(G394 - I394&gt;0, (G394 - I394) * 24, 0)</f>
        <v>5.1411666674539447E-2</v>
      </c>
      <c r="P394" s="3">
        <v>45846.432691076392</v>
      </c>
      <c r="Q394" s="3">
        <v>45846.436027615739</v>
      </c>
      <c r="S394" s="4">
        <f>IF(Q394 - P394&gt;0, (Q394 - P394) * 24, 0)</f>
        <v>8.0076944315806031E-2</v>
      </c>
      <c r="T394" s="4">
        <f>IF(S394 - J394&gt;0, (S394 - J394), 0)</f>
        <v>0</v>
      </c>
      <c r="Z394" s="1" t="s">
        <v>57</v>
      </c>
    </row>
    <row r="395" spans="2:26">
      <c r="B395" s="2">
        <v>45846</v>
      </c>
      <c r="D395" s="1" t="s">
        <v>148</v>
      </c>
      <c r="K395" s="4">
        <f xml:space="preserve"> (L395 - J395)</f>
        <v>0</v>
      </c>
      <c r="L395" s="4">
        <f>IF(I395 - H395&gt;0, (I395 - H395) * 24, 0)</f>
        <v>0</v>
      </c>
      <c r="M395" s="4">
        <f>IF(G395 - F395&gt;0, (G395 - F395) * 24, 0)</f>
        <v>0</v>
      </c>
      <c r="N395" s="4">
        <f xml:space="preserve"> (M395 - S395)</f>
        <v>-0.21607138880062848</v>
      </c>
      <c r="O395" s="4">
        <f>IF(G395 - I395&gt;0, (G395 - I395) * 24, 0)</f>
        <v>0</v>
      </c>
      <c r="P395" s="3">
        <v>45846.641550486114</v>
      </c>
      <c r="Q395" s="3">
        <v>45846.650553460648</v>
      </c>
      <c r="S395" s="4">
        <f>IF(Q395 - P395&gt;0, (Q395 - P395) * 24, 0)</f>
        <v>0.21607138880062848</v>
      </c>
      <c r="T395" s="4">
        <f>IF(S395 - J395&gt;0, (S395 - J395), 0)</f>
        <v>0.21607138880062848</v>
      </c>
    </row>
    <row r="396" spans="2:26">
      <c r="B396" s="2">
        <v>45846</v>
      </c>
      <c r="C396" s="1" t="s">
        <v>27</v>
      </c>
      <c r="D396" s="1" t="s">
        <v>149</v>
      </c>
      <c r="F396" s="3">
        <v>45846.832196111114</v>
      </c>
      <c r="G396" s="3">
        <v>45850.419130324073</v>
      </c>
      <c r="H396" s="3">
        <v>45846.791666666664</v>
      </c>
      <c r="I396" s="3">
        <v>45846.916666666664</v>
      </c>
      <c r="J396" s="4">
        <v>0</v>
      </c>
      <c r="K396" s="4">
        <f xml:space="preserve"> (L396 - J396)</f>
        <v>3</v>
      </c>
      <c r="L396" s="4">
        <f>IF(I396 - H396&gt;0, (I396 - H396) * 24, 0)</f>
        <v>3</v>
      </c>
      <c r="M396" s="4">
        <f>IF(G396 - F396&gt;0, (G396 - F396) * 24, 0)</f>
        <v>86.086421111016534</v>
      </c>
      <c r="N396" s="4">
        <f xml:space="preserve"> (M396 - S396)</f>
        <v>86.086421111016534</v>
      </c>
      <c r="O396" s="4">
        <f>IF(G396 - I396&gt;0, (G396 - I396) * 24, 0)</f>
        <v>84.059127777814865</v>
      </c>
      <c r="S396" s="4">
        <f>IF(Q396 - P396&gt;0, (Q396 - P396) * 24, 0)</f>
        <v>0</v>
      </c>
      <c r="T396" s="4">
        <f>IF(S396 - J396&gt;0, (S396 - J396), 0)</f>
        <v>0</v>
      </c>
      <c r="Z396" s="1" t="s">
        <v>57</v>
      </c>
    </row>
    <row r="397" spans="2:26">
      <c r="B397" s="2">
        <v>45846</v>
      </c>
      <c r="C397" s="1" t="s">
        <v>28</v>
      </c>
      <c r="D397" s="1" t="s">
        <v>150</v>
      </c>
      <c r="F397" s="3">
        <v>45846.375379560188</v>
      </c>
      <c r="G397" s="3">
        <v>45846.750688819448</v>
      </c>
      <c r="H397" s="3">
        <v>45846.375</v>
      </c>
      <c r="I397" s="3">
        <v>45846.75</v>
      </c>
      <c r="J397" s="4">
        <v>1</v>
      </c>
      <c r="K397" s="4">
        <f xml:space="preserve"> (L397 - J397)</f>
        <v>8</v>
      </c>
      <c r="L397" s="4">
        <f>IF(I397 - H397&gt;0, (I397 - H397) * 24, 0)</f>
        <v>9</v>
      </c>
      <c r="M397" s="4">
        <f>IF(G397 - F397&gt;0, (G397 - F397) * 24, 0)</f>
        <v>9.0074222222319804</v>
      </c>
      <c r="N397" s="4">
        <f xml:space="preserve"> (M397 - S397)</f>
        <v>8.738166666647885</v>
      </c>
      <c r="O397" s="4">
        <f>IF(G397 - I397&gt;0, (G397 - I397) * 24, 0)</f>
        <v>1.6531666740775108E-2</v>
      </c>
      <c r="P397" s="3">
        <v>45846.406370243058</v>
      </c>
      <c r="Q397" s="3">
        <v>45846.41758922454</v>
      </c>
      <c r="S397" s="4">
        <f>IF(Q397 - P397&gt;0, (Q397 - P397) * 24, 0)</f>
        <v>0.26925555558409542</v>
      </c>
      <c r="T397" s="4">
        <f>IF(S397 - J397&gt;0, (S397 - J397), 0)</f>
        <v>0</v>
      </c>
      <c r="Z397" s="1" t="s">
        <v>57</v>
      </c>
    </row>
    <row r="398" spans="2:26">
      <c r="B398" s="2">
        <v>45846</v>
      </c>
      <c r="D398" s="1" t="s">
        <v>151</v>
      </c>
      <c r="K398" s="4">
        <f xml:space="preserve"> (L398 - J398)</f>
        <v>0</v>
      </c>
      <c r="L398" s="4">
        <f>IF(I398 - H398&gt;0, (I398 - H398) * 24, 0)</f>
        <v>0</v>
      </c>
      <c r="M398" s="4">
        <f>IF(G398 - F398&gt;0, (G398 - F398) * 24, 0)</f>
        <v>0</v>
      </c>
      <c r="N398" s="4">
        <f xml:space="preserve"> (M398 - S398)</f>
        <v>-0.25445694441441447</v>
      </c>
      <c r="O398" s="4">
        <f>IF(G398 - I398&gt;0, (G398 - I398) * 24, 0)</f>
        <v>0</v>
      </c>
      <c r="P398" s="3">
        <v>45846.622905462966</v>
      </c>
      <c r="Q398" s="3">
        <v>45846.63350783565</v>
      </c>
      <c r="S398" s="4">
        <f>IF(Q398 - P398&gt;0, (Q398 - P398) * 24, 0)</f>
        <v>0.25445694441441447</v>
      </c>
      <c r="T398" s="4">
        <f>IF(S398 - J398&gt;0, (S398 - J398), 0)</f>
        <v>0.25445694441441447</v>
      </c>
    </row>
    <row r="399" spans="2:26">
      <c r="B399" s="2">
        <v>45847</v>
      </c>
      <c r="C399" s="1" t="s">
        <v>25</v>
      </c>
      <c r="D399" s="1" t="s">
        <v>152</v>
      </c>
      <c r="F399" s="3">
        <v>45847.32804615741</v>
      </c>
      <c r="G399" s="3">
        <v>45847.667017280095</v>
      </c>
      <c r="H399" s="3">
        <v>45847.333333333336</v>
      </c>
      <c r="I399" s="3">
        <v>45847.708333333336</v>
      </c>
      <c r="J399" s="4">
        <v>1</v>
      </c>
      <c r="K399" s="4">
        <f xml:space="preserve"> (L399 - J399)</f>
        <v>8</v>
      </c>
      <c r="L399" s="4">
        <f>IF(I399 - H399&gt;0, (I399 - H399) * 24, 0)</f>
        <v>9</v>
      </c>
      <c r="M399" s="4">
        <f>IF(G399 - F399&gt;0, (G399 - F399) * 24, 0)</f>
        <v>8.1353069444303401</v>
      </c>
      <c r="N399" s="4">
        <f xml:space="preserve"> (M399 - S399)</f>
        <v>7.5697727777296677</v>
      </c>
      <c r="O399" s="4">
        <f>IF(G399 - I399&gt;0, (G399 - I399) * 24, 0)</f>
        <v>0</v>
      </c>
      <c r="P399" s="3">
        <v>45847.462573912038</v>
      </c>
      <c r="Q399" s="3">
        <v>45847.486137835651</v>
      </c>
      <c r="S399" s="4">
        <f>IF(Q399 - P399&gt;0, (Q399 - P399) * 24, 0)</f>
        <v>0.56553416670067236</v>
      </c>
      <c r="T399" s="4">
        <f>IF(S399 - J399&gt;0, (S399 - J399), 0)</f>
        <v>0</v>
      </c>
      <c r="Z399" s="1" t="s">
        <v>57</v>
      </c>
    </row>
    <row r="400" spans="2:26">
      <c r="B400" s="2">
        <v>45847</v>
      </c>
      <c r="C400" s="1" t="s">
        <v>25</v>
      </c>
      <c r="D400" s="1" t="s">
        <v>153</v>
      </c>
      <c r="H400" s="3">
        <v>45847.333333333336</v>
      </c>
      <c r="I400" s="3">
        <v>45847.708333333336</v>
      </c>
      <c r="J400" s="4">
        <v>1</v>
      </c>
      <c r="K400" s="4">
        <f xml:space="preserve"> (L400 - J400)</f>
        <v>8</v>
      </c>
      <c r="L400" s="4">
        <f>IF(I400 - H400&gt;0, (I400 - H400) * 24, 0)</f>
        <v>9</v>
      </c>
      <c r="M400" s="4">
        <f>IF(G400 - F400&gt;0, (G400 - F400) * 24, 0)</f>
        <v>0</v>
      </c>
      <c r="N400" s="4">
        <f xml:space="preserve"> (M400 - S400)</f>
        <v>0</v>
      </c>
      <c r="O400" s="4">
        <f>IF(G400 - I400&gt;0, (G400 - I400) * 24, 0)</f>
        <v>0</v>
      </c>
      <c r="S400" s="4">
        <f>IF(Q400 - P400&gt;0, (Q400 - P400) * 24, 0)</f>
        <v>0</v>
      </c>
      <c r="T400" s="4">
        <f>IF(S400 - J400&gt;0, (S400 - J400), 0)</f>
        <v>0</v>
      </c>
    </row>
    <row r="401" spans="2:33">
      <c r="B401" s="2">
        <v>45847</v>
      </c>
      <c r="D401" s="1" t="s">
        <v>154</v>
      </c>
      <c r="K401" s="4">
        <f xml:space="preserve"> (L401 - J401)</f>
        <v>0</v>
      </c>
      <c r="L401" s="4">
        <f>IF(I401 - H401&gt;0, (I401 - H401) * 24, 0)</f>
        <v>0</v>
      </c>
      <c r="M401" s="4">
        <f>IF(G401 - F401&gt;0, (G401 - F401) * 24, 0)</f>
        <v>0</v>
      </c>
      <c r="N401" s="4">
        <f xml:space="preserve"> (M401 - S401)</f>
        <v>0</v>
      </c>
      <c r="O401" s="4">
        <f>IF(G401 - I401&gt;0, (G401 - I401) * 24, 0)</f>
        <v>0</v>
      </c>
      <c r="S401" s="4">
        <f>IF(Q401 - P401&gt;0, (Q401 - P401) * 24, 0)</f>
        <v>0</v>
      </c>
      <c r="T401" s="4">
        <f>IF(S401 - J401&gt;0, (S401 - J401), 0)</f>
        <v>0</v>
      </c>
      <c r="AG401" s="1">
        <v>24</v>
      </c>
    </row>
    <row r="402" spans="2:33">
      <c r="B402" s="2">
        <v>45847</v>
      </c>
      <c r="C402" s="1" t="s">
        <v>25</v>
      </c>
      <c r="D402" s="1" t="s">
        <v>155</v>
      </c>
      <c r="F402" s="3">
        <v>45847.336289537037</v>
      </c>
      <c r="G402" s="3">
        <v>45847.709554259258</v>
      </c>
      <c r="H402" s="3">
        <v>45847.333333333336</v>
      </c>
      <c r="I402" s="3">
        <v>45847.708333333336</v>
      </c>
      <c r="J402" s="4">
        <v>1</v>
      </c>
      <c r="K402" s="4">
        <f xml:space="preserve"> (L402 - J402)</f>
        <v>8</v>
      </c>
      <c r="L402" s="4">
        <f>IF(I402 - H402&gt;0, (I402 - H402) * 24, 0)</f>
        <v>9</v>
      </c>
      <c r="M402" s="4">
        <f>IF(G402 - F402&gt;0, (G402 - F402) * 24, 0)</f>
        <v>8.9583533332915977</v>
      </c>
      <c r="N402" s="4">
        <f xml:space="preserve"> (M402 - S402)</f>
        <v>8.7180236109998077</v>
      </c>
      <c r="O402" s="4">
        <f>IF(G402 - I402&gt;0, (G402 - I402) * 24, 0)</f>
        <v>2.9302222130354494E-2</v>
      </c>
      <c r="P402" s="3">
        <v>45847.427672604164</v>
      </c>
      <c r="Q402" s="3">
        <v>45847.437686342593</v>
      </c>
      <c r="S402" s="4">
        <f>IF(Q402 - P402&gt;0, (Q402 - P402) * 24, 0)</f>
        <v>0.24032972229178995</v>
      </c>
      <c r="T402" s="4">
        <f>IF(S402 - J402&gt;0, (S402 - J402), 0)</f>
        <v>0</v>
      </c>
      <c r="Z402" s="1" t="s">
        <v>57</v>
      </c>
    </row>
    <row r="403" spans="2:33">
      <c r="B403" s="2">
        <v>45847</v>
      </c>
      <c r="D403" s="1" t="s">
        <v>156</v>
      </c>
      <c r="K403" s="4">
        <f xml:space="preserve"> (L403 - J403)</f>
        <v>0</v>
      </c>
      <c r="L403" s="4">
        <f>IF(I403 - H403&gt;0, (I403 - H403) * 24, 0)</f>
        <v>0</v>
      </c>
      <c r="M403" s="4">
        <f>IF(G403 - F403&gt;0, (G403 - F403) * 24, 0)</f>
        <v>0</v>
      </c>
      <c r="N403" s="4">
        <f xml:space="preserve"> (M403 - S403)</f>
        <v>-1.0038561110850424</v>
      </c>
      <c r="O403" s="4">
        <f>IF(G403 - I403&gt;0, (G403 - I403) * 24, 0)</f>
        <v>0</v>
      </c>
      <c r="P403" s="3">
        <v>45847.541867905093</v>
      </c>
      <c r="Q403" s="3">
        <v>45847.583695243055</v>
      </c>
      <c r="S403" s="4">
        <f>IF(Q403 - P403&gt;0, (Q403 - P403) * 24, 0)</f>
        <v>1.0038561110850424</v>
      </c>
      <c r="T403" s="4">
        <f>IF(S403 - J403&gt;0, (S403 - J403), 0)</f>
        <v>1.0038561110850424</v>
      </c>
    </row>
    <row r="404" spans="2:33">
      <c r="B404" s="2">
        <v>45847</v>
      </c>
      <c r="D404" s="1" t="s">
        <v>157</v>
      </c>
      <c r="K404" s="4">
        <f xml:space="preserve"> (L404 - J404)</f>
        <v>0</v>
      </c>
      <c r="L404" s="4">
        <f>IF(I404 - H404&gt;0, (I404 - H404) * 24, 0)</f>
        <v>0</v>
      </c>
      <c r="M404" s="4">
        <f>IF(G404 - F404&gt;0, (G404 - F404) * 24, 0)</f>
        <v>0</v>
      </c>
      <c r="N404" s="4">
        <f xml:space="preserve"> (M404 - S404)</f>
        <v>-0.24288888898445293</v>
      </c>
      <c r="O404" s="4">
        <f>IF(G404 - I404&gt;0, (G404 - I404) * 24, 0)</f>
        <v>0</v>
      </c>
      <c r="P404" s="3">
        <v>45847.636140196759</v>
      </c>
      <c r="Q404" s="3">
        <v>45847.646260567133</v>
      </c>
      <c r="S404" s="4">
        <f>IF(Q404 - P404&gt;0, (Q404 - P404) * 24, 0)</f>
        <v>0.24288888898445293</v>
      </c>
      <c r="T404" s="4">
        <f>IF(S404 - J404&gt;0, (S404 - J404), 0)</f>
        <v>0.24288888898445293</v>
      </c>
    </row>
    <row r="405" spans="2:33">
      <c r="B405" s="2">
        <v>45847</v>
      </c>
      <c r="C405" s="1" t="s">
        <v>25</v>
      </c>
      <c r="D405" s="1" t="s">
        <v>158</v>
      </c>
      <c r="F405" s="3">
        <v>45847.636075486109</v>
      </c>
      <c r="G405" s="3">
        <v>45847.802584166668</v>
      </c>
      <c r="H405" s="3">
        <v>45847.666666666664</v>
      </c>
      <c r="I405" s="3">
        <v>45847.791666666664</v>
      </c>
      <c r="J405" s="4">
        <v>0</v>
      </c>
      <c r="K405" s="4">
        <f xml:space="preserve"> (L405 - J405)</f>
        <v>3</v>
      </c>
      <c r="L405" s="4">
        <f>IF(I405 - H405&gt;0, (I405 - H405) * 24, 0)</f>
        <v>3</v>
      </c>
      <c r="M405" s="4">
        <f>IF(G405 - F405&gt;0, (G405 - F405) * 24, 0)</f>
        <v>3.9962083334103227</v>
      </c>
      <c r="N405" s="4">
        <f xml:space="preserve"> (M405 - S405)</f>
        <v>3.9962083334103227</v>
      </c>
      <c r="O405" s="4">
        <f>IF(G405 - I405&gt;0, (G405 - I405) * 24, 0)</f>
        <v>0.26202000008197501</v>
      </c>
      <c r="S405" s="4">
        <f>IF(Q405 - P405&gt;0, (Q405 - P405) * 24, 0)</f>
        <v>0</v>
      </c>
      <c r="T405" s="4">
        <f>IF(S405 - J405&gt;0, (S405 - J405), 0)</f>
        <v>0</v>
      </c>
      <c r="Z405" s="1" t="s">
        <v>57</v>
      </c>
    </row>
    <row r="406" spans="2:33">
      <c r="B406" s="2">
        <v>45847</v>
      </c>
      <c r="C406" s="1" t="s">
        <v>25</v>
      </c>
      <c r="D406" s="1" t="s">
        <v>159</v>
      </c>
      <c r="F406" s="3">
        <v>45847.684035335646</v>
      </c>
      <c r="G406" s="3">
        <v>45850.484381354167</v>
      </c>
      <c r="H406" s="3">
        <v>45847.666666666664</v>
      </c>
      <c r="I406" s="3">
        <v>45847.791666666664</v>
      </c>
      <c r="J406" s="4">
        <v>0</v>
      </c>
      <c r="K406" s="4">
        <f xml:space="preserve"> (L406 - J406)</f>
        <v>3</v>
      </c>
      <c r="L406" s="4">
        <f>IF(I406 - H406&gt;0, (I406 - H406) * 24, 0)</f>
        <v>3</v>
      </c>
      <c r="M406" s="4">
        <f>IF(G406 - F406&gt;0, (G406 - F406) * 24, 0)</f>
        <v>67.208304444502573</v>
      </c>
      <c r="N406" s="4">
        <f xml:space="preserve"> (M406 - S406)</f>
        <v>67.208304444502573</v>
      </c>
      <c r="O406" s="4">
        <f>IF(G406 - I406&gt;0, (G406 - I406) * 24, 0)</f>
        <v>64.625152500055265</v>
      </c>
      <c r="S406" s="4">
        <f>IF(Q406 - P406&gt;0, (Q406 - P406) * 24, 0)</f>
        <v>0</v>
      </c>
      <c r="T406" s="4">
        <f>IF(S406 - J406&gt;0, (S406 - J406), 0)</f>
        <v>0</v>
      </c>
      <c r="Z406" s="1" t="s">
        <v>57</v>
      </c>
    </row>
    <row r="407" spans="2:33">
      <c r="B407" s="2">
        <v>45847</v>
      </c>
      <c r="C407" s="1" t="s">
        <v>25</v>
      </c>
      <c r="D407" s="1" t="s">
        <v>160</v>
      </c>
      <c r="F407" s="3">
        <v>45847.312612453701</v>
      </c>
      <c r="G407" s="3">
        <v>45847.708840312502</v>
      </c>
      <c r="H407" s="3">
        <v>45847.333333333336</v>
      </c>
      <c r="I407" s="3">
        <v>45847.708333333336</v>
      </c>
      <c r="J407" s="4">
        <v>1</v>
      </c>
      <c r="K407" s="4">
        <f xml:space="preserve"> (L407 - J407)</f>
        <v>8</v>
      </c>
      <c r="L407" s="4">
        <f>IF(I407 - H407&gt;0, (I407 - H407) * 24, 0)</f>
        <v>9</v>
      </c>
      <c r="M407" s="4">
        <f>IF(G407 - F407&gt;0, (G407 - F407) * 24, 0)</f>
        <v>9.5094686112133786</v>
      </c>
      <c r="N407" s="4">
        <f xml:space="preserve"> (M407 - S407)</f>
        <v>8.6491666667279787</v>
      </c>
      <c r="O407" s="4">
        <f>IF(G407 - I407&gt;0, (G407 - I407) * 24, 0)</f>
        <v>1.2167499982751906E-2</v>
      </c>
      <c r="P407" s="3">
        <v>45847.406603912037</v>
      </c>
      <c r="Q407" s="3">
        <v>45847.442449826391</v>
      </c>
      <c r="S407" s="4">
        <f>IF(Q407 - P407&gt;0, (Q407 - P407) * 24, 0)</f>
        <v>0.86030194448539987</v>
      </c>
      <c r="T407" s="4">
        <f>IF(S407 - J407&gt;0, (S407 - J407), 0)</f>
        <v>0</v>
      </c>
      <c r="Z407" s="1" t="s">
        <v>57</v>
      </c>
    </row>
    <row r="408" spans="2:33">
      <c r="B408" s="2">
        <v>45847</v>
      </c>
      <c r="D408" s="1" t="s">
        <v>161</v>
      </c>
      <c r="K408" s="4">
        <f xml:space="preserve"> (L408 - J408)</f>
        <v>0</v>
      </c>
      <c r="L408" s="4">
        <f>IF(I408 - H408&gt;0, (I408 - H408) * 24, 0)</f>
        <v>0</v>
      </c>
      <c r="M408" s="4">
        <f>IF(G408 - F408&gt;0, (G408 - F408) * 24, 0)</f>
        <v>0</v>
      </c>
      <c r="N408" s="4">
        <f xml:space="preserve"> (M408 - S408)</f>
        <v>-0.99519666668493301</v>
      </c>
      <c r="O408" s="4">
        <f>IF(G408 - I408&gt;0, (G408 - I408) * 24, 0)</f>
        <v>0</v>
      </c>
      <c r="P408" s="3">
        <v>45847.500562002315</v>
      </c>
      <c r="Q408" s="3">
        <v>45847.542028530093</v>
      </c>
      <c r="S408" s="4">
        <f>IF(Q408 - P408&gt;0, (Q408 - P408) * 24, 0)</f>
        <v>0.99519666668493301</v>
      </c>
      <c r="T408" s="4">
        <f>IF(S408 - J408&gt;0, (S408 - J408), 0)</f>
        <v>0.99519666668493301</v>
      </c>
    </row>
    <row r="409" spans="2:33">
      <c r="B409" s="2">
        <v>45847</v>
      </c>
      <c r="D409" s="1" t="s">
        <v>162</v>
      </c>
      <c r="K409" s="4">
        <f xml:space="preserve"> (L409 - J409)</f>
        <v>0</v>
      </c>
      <c r="L409" s="4">
        <f>IF(I409 - H409&gt;0, (I409 - H409) * 24, 0)</f>
        <v>0</v>
      </c>
      <c r="M409" s="4">
        <f>IF(G409 - F409&gt;0, (G409 - F409) * 24, 0)</f>
        <v>0</v>
      </c>
      <c r="N409" s="4">
        <f xml:space="preserve"> (M409 - S409)</f>
        <v>-0.25939138897228986</v>
      </c>
      <c r="O409" s="4">
        <f>IF(G409 - I409&gt;0, (G409 - I409) * 24, 0)</f>
        <v>0</v>
      </c>
      <c r="P409" s="3">
        <v>45847.614894733793</v>
      </c>
      <c r="Q409" s="3">
        <v>45847.625702708334</v>
      </c>
      <c r="S409" s="4">
        <f>IF(Q409 - P409&gt;0, (Q409 - P409) * 24, 0)</f>
        <v>0.25939138897228986</v>
      </c>
      <c r="T409" s="4">
        <f>IF(S409 - J409&gt;0, (S409 - J409), 0)</f>
        <v>0.25939138897228986</v>
      </c>
    </row>
    <row r="410" spans="2:33">
      <c r="B410" s="2">
        <v>45847</v>
      </c>
      <c r="C410" s="1" t="s">
        <v>27</v>
      </c>
      <c r="D410" s="1" t="s">
        <v>163</v>
      </c>
      <c r="F410" s="3">
        <v>45847.375671273148</v>
      </c>
      <c r="G410" s="3">
        <v>45847.667602442132</v>
      </c>
      <c r="H410" s="3">
        <v>45847.375</v>
      </c>
      <c r="I410" s="3">
        <v>45847.666666666664</v>
      </c>
      <c r="J410" s="4">
        <v>0</v>
      </c>
      <c r="K410" s="4">
        <f xml:space="preserve"> (L410 - J410)</f>
        <v>6.9999999999417923</v>
      </c>
      <c r="L410" s="4">
        <f>IF(I410 - H410&gt;0, (I410 - H410) * 24, 0)</f>
        <v>6.9999999999417923</v>
      </c>
      <c r="M410" s="4">
        <f>IF(G410 - F410&gt;0, (G410 - F410) * 24, 0)</f>
        <v>7.0063480556127615</v>
      </c>
      <c r="N410" s="4">
        <f xml:space="preserve"> (M410 - S410)</f>
        <v>6.5782758333371021</v>
      </c>
      <c r="O410" s="4">
        <f>IF(G410 - I410&gt;0, (G410 - I410) * 24, 0)</f>
        <v>2.2458611230831593E-2</v>
      </c>
      <c r="P410" s="3">
        <v>45847.553396377312</v>
      </c>
      <c r="Q410" s="3">
        <v>45847.571232719907</v>
      </c>
      <c r="S410" s="4">
        <f>IF(Q410 - P410&gt;0, (Q410 - P410) * 24, 0)</f>
        <v>0.42807222227565944</v>
      </c>
      <c r="T410" s="4">
        <f>IF(S410 - J410&gt;0, (S410 - J410), 0)</f>
        <v>0.42807222227565944</v>
      </c>
      <c r="Z410" s="1" t="s">
        <v>57</v>
      </c>
    </row>
    <row r="411" spans="2:33">
      <c r="B411" s="2">
        <v>45847</v>
      </c>
      <c r="C411" s="1" t="s">
        <v>26</v>
      </c>
      <c r="D411" s="1" t="s">
        <v>164</v>
      </c>
      <c r="F411" s="3">
        <v>45847.667980115744</v>
      </c>
      <c r="G411" s="3">
        <v>45847.835705497688</v>
      </c>
      <c r="H411" s="3">
        <v>45847.666666666664</v>
      </c>
      <c r="I411" s="3">
        <v>45847.833333333336</v>
      </c>
      <c r="J411" s="4">
        <v>0</v>
      </c>
      <c r="K411" s="4">
        <f xml:space="preserve"> (L411 - J411)</f>
        <v>4.0000000001164153</v>
      </c>
      <c r="L411" s="4">
        <f>IF(I411 - H411&gt;0, (I411 - H411) * 24, 0)</f>
        <v>4.0000000001164153</v>
      </c>
      <c r="M411" s="4">
        <f>IF(G411 - F411&gt;0, (G411 - F411) * 24, 0)</f>
        <v>4.0254091666429304</v>
      </c>
      <c r="N411" s="4">
        <f xml:space="preserve"> (M411 - S411)</f>
        <v>4.0254091666429304</v>
      </c>
      <c r="O411" s="4">
        <f>IF(G411 - I411&gt;0, (G411 - I411) * 24, 0)</f>
        <v>5.6931944447569549E-2</v>
      </c>
      <c r="S411" s="4">
        <f>IF(Q411 - P411&gt;0, (Q411 - P411) * 24, 0)</f>
        <v>0</v>
      </c>
      <c r="T411" s="4">
        <f>IF(S411 - J411&gt;0, (S411 - J411), 0)</f>
        <v>0</v>
      </c>
      <c r="Z411" s="1" t="s">
        <v>57</v>
      </c>
    </row>
    <row r="412" spans="2:33">
      <c r="B412" s="2">
        <v>45847</v>
      </c>
      <c r="C412" s="1" t="s">
        <v>26</v>
      </c>
      <c r="D412" s="1" t="s">
        <v>165</v>
      </c>
      <c r="F412" s="3">
        <v>45847.380946331017</v>
      </c>
      <c r="G412" s="3">
        <v>45852.375886030095</v>
      </c>
      <c r="H412" s="3">
        <v>45847.375</v>
      </c>
      <c r="I412" s="3">
        <v>45847.75</v>
      </c>
      <c r="J412" s="4">
        <v>1</v>
      </c>
      <c r="K412" s="4">
        <f xml:space="preserve"> (L412 - J412)</f>
        <v>8</v>
      </c>
      <c r="L412" s="4">
        <f>IF(I412 - H412&gt;0, (I412 - H412) * 24, 0)</f>
        <v>9</v>
      </c>
      <c r="M412" s="4">
        <f>IF(G412 - F412&gt;0, (G412 - F412) * 24, 0)</f>
        <v>119.8785527778673</v>
      </c>
      <c r="N412" s="4">
        <f xml:space="preserve"> (M412 - S412)</f>
        <v>119.8785527778673</v>
      </c>
      <c r="O412" s="4">
        <f>IF(G412 - I412&gt;0, (G412 - I412) * 24, 0)</f>
        <v>111.02126472227974</v>
      </c>
      <c r="S412" s="4">
        <f>IF(Q412 - P412&gt;0, (Q412 - P412) * 24, 0)</f>
        <v>0</v>
      </c>
      <c r="T412" s="4">
        <f>IF(S412 - J412&gt;0, (S412 - J412), 0)</f>
        <v>0</v>
      </c>
      <c r="Z412" s="1" t="s">
        <v>57</v>
      </c>
    </row>
    <row r="413" spans="2:33">
      <c r="B413" s="2">
        <v>45847</v>
      </c>
      <c r="C413" s="1" t="s">
        <v>27</v>
      </c>
      <c r="D413" s="1" t="s">
        <v>166</v>
      </c>
      <c r="F413" s="3">
        <v>45847.333042696759</v>
      </c>
      <c r="G413" s="3">
        <v>45847.708504525464</v>
      </c>
      <c r="H413" s="3">
        <v>45847.333333333336</v>
      </c>
      <c r="I413" s="3">
        <v>45847.708333333336</v>
      </c>
      <c r="J413" s="4">
        <v>1</v>
      </c>
      <c r="K413" s="4">
        <f xml:space="preserve"> (L413 - J413)</f>
        <v>8</v>
      </c>
      <c r="L413" s="4">
        <f>IF(I413 - H413&gt;0, (I413 - H413) * 24, 0)</f>
        <v>9</v>
      </c>
      <c r="M413" s="4">
        <f>IF(G413 - F413&gt;0, (G413 - F413) * 24, 0)</f>
        <v>9.0110838889377192</v>
      </c>
      <c r="N413" s="4">
        <f xml:space="preserve"> (M413 - S413)</f>
        <v>9.0110838889377192</v>
      </c>
      <c r="O413" s="4">
        <f>IF(G413 - I413&gt;0, (G413 - I413) * 24, 0)</f>
        <v>4.1086110868491232E-3</v>
      </c>
      <c r="S413" s="4">
        <f>IF(Q413 - P413&gt;0, (Q413 - P413) * 24, 0)</f>
        <v>0</v>
      </c>
      <c r="T413" s="4">
        <f>IF(S413 - J413&gt;0, (S413 - J413), 0)</f>
        <v>0</v>
      </c>
      <c r="Z413" s="1" t="s">
        <v>57</v>
      </c>
    </row>
    <row r="414" spans="2:33">
      <c r="B414" s="2">
        <v>45847</v>
      </c>
      <c r="C414" s="1" t="s">
        <v>26</v>
      </c>
      <c r="D414" s="1" t="s">
        <v>167</v>
      </c>
      <c r="F414" s="3">
        <v>45847.335073541668</v>
      </c>
      <c r="G414" s="3">
        <v>45848.33510074074</v>
      </c>
      <c r="H414" s="3">
        <v>45847.333333333336</v>
      </c>
      <c r="I414" s="3">
        <v>45847.708333333336</v>
      </c>
      <c r="J414" s="4">
        <v>1</v>
      </c>
      <c r="K414" s="4">
        <f xml:space="preserve"> (L414 - J414)</f>
        <v>8</v>
      </c>
      <c r="L414" s="4">
        <f>IF(I414 - H414&gt;0, (I414 - H414) * 24, 0)</f>
        <v>9</v>
      </c>
      <c r="M414" s="4">
        <f>IF(G414 - F414&gt;0, (G414 - F414) * 24, 0)</f>
        <v>24.000652777729556</v>
      </c>
      <c r="N414" s="4">
        <f xml:space="preserve"> (M414 - S414)</f>
        <v>24.000652777729556</v>
      </c>
      <c r="O414" s="4">
        <f>IF(G414 - I414&gt;0, (G414 - I414) * 24, 0)</f>
        <v>15.042417777702212</v>
      </c>
      <c r="S414" s="4">
        <f>IF(Q414 - P414&gt;0, (Q414 - P414) * 24, 0)</f>
        <v>0</v>
      </c>
      <c r="T414" s="4">
        <f>IF(S414 - J414&gt;0, (S414 - J414), 0)</f>
        <v>0</v>
      </c>
      <c r="Z414" s="1" t="s">
        <v>57</v>
      </c>
    </row>
    <row r="415" spans="2:33">
      <c r="B415" s="2">
        <v>45847</v>
      </c>
      <c r="C415" s="1" t="s">
        <v>26</v>
      </c>
      <c r="D415" s="1" t="s">
        <v>168</v>
      </c>
      <c r="F415" s="3">
        <v>45847.332105578702</v>
      </c>
      <c r="G415" s="3">
        <v>45848.386882245373</v>
      </c>
      <c r="H415" s="3">
        <v>45847.333333333336</v>
      </c>
      <c r="I415" s="3">
        <v>45847.708333333336</v>
      </c>
      <c r="J415" s="4">
        <v>1</v>
      </c>
      <c r="K415" s="4">
        <f xml:space="preserve"> (L415 - J415)</f>
        <v>8</v>
      </c>
      <c r="L415" s="4">
        <f>IF(I415 - H415&gt;0, (I415 - H415) * 24, 0)</f>
        <v>9</v>
      </c>
      <c r="M415" s="4">
        <f>IF(G415 - F415&gt;0, (G415 - F415) * 24, 0)</f>
        <v>25.314640000113286</v>
      </c>
      <c r="N415" s="4">
        <f xml:space="preserve"> (M415 - S415)</f>
        <v>25.314640000113286</v>
      </c>
      <c r="O415" s="4">
        <f>IF(G415 - I415&gt;0, (G415 - I415) * 24, 0)</f>
        <v>16.285173888900317</v>
      </c>
      <c r="S415" s="4">
        <f>IF(Q415 - P415&gt;0, (Q415 - P415) * 24, 0)</f>
        <v>0</v>
      </c>
      <c r="T415" s="4">
        <f>IF(S415 - J415&gt;0, (S415 - J415), 0)</f>
        <v>0</v>
      </c>
      <c r="Z415" s="1" t="s">
        <v>57</v>
      </c>
    </row>
    <row r="416" spans="2:33">
      <c r="B416" s="2">
        <v>45847</v>
      </c>
      <c r="C416" s="1" t="s">
        <v>26</v>
      </c>
      <c r="D416" s="1" t="s">
        <v>169</v>
      </c>
      <c r="F416" s="3">
        <v>45847.358589236108</v>
      </c>
      <c r="G416" s="3">
        <v>45848.334210520836</v>
      </c>
      <c r="H416" s="3">
        <v>45847.333333333336</v>
      </c>
      <c r="I416" s="3">
        <v>45847.708333333336</v>
      </c>
      <c r="J416" s="4">
        <v>1</v>
      </c>
      <c r="K416" s="4">
        <f xml:space="preserve"> (L416 - J416)</f>
        <v>8</v>
      </c>
      <c r="L416" s="4">
        <f>IF(I416 - H416&gt;0, (I416 - H416) * 24, 0)</f>
        <v>9</v>
      </c>
      <c r="M416" s="4">
        <f>IF(G416 - F416&gt;0, (G416 - F416) * 24, 0)</f>
        <v>23.414910833467729</v>
      </c>
      <c r="N416" s="4">
        <f xml:space="preserve"> (M416 - S416)</f>
        <v>23.414910833467729</v>
      </c>
      <c r="O416" s="4">
        <f>IF(G416 - I416&gt;0, (G416 - I416) * 24, 0)</f>
        <v>15.021052500000224</v>
      </c>
      <c r="S416" s="4">
        <f>IF(Q416 - P416&gt;0, (Q416 - P416) * 24, 0)</f>
        <v>0</v>
      </c>
      <c r="T416" s="4">
        <f>IF(S416 - J416&gt;0, (S416 - J416), 0)</f>
        <v>0</v>
      </c>
      <c r="Z416" s="1" t="s">
        <v>57</v>
      </c>
    </row>
    <row r="417" spans="2:26">
      <c r="B417" s="2">
        <v>45847</v>
      </c>
      <c r="C417" s="1" t="s">
        <v>26</v>
      </c>
      <c r="D417" s="1" t="s">
        <v>170</v>
      </c>
      <c r="H417" s="3">
        <v>45847.333333333336</v>
      </c>
      <c r="I417" s="3">
        <v>45847.708333333336</v>
      </c>
      <c r="J417" s="4">
        <v>1</v>
      </c>
      <c r="K417" s="4">
        <f xml:space="preserve"> (L417 - J417)</f>
        <v>8</v>
      </c>
      <c r="L417" s="4">
        <f>IF(I417 - H417&gt;0, (I417 - H417) * 24, 0)</f>
        <v>9</v>
      </c>
      <c r="M417" s="4">
        <f>IF(G417 - F417&gt;0, (G417 - F417) * 24, 0)</f>
        <v>0</v>
      </c>
      <c r="N417" s="4">
        <f xml:space="preserve"> (M417 - S417)</f>
        <v>0</v>
      </c>
      <c r="O417" s="4">
        <f>IF(G417 - I417&gt;0, (G417 - I417) * 24, 0)</f>
        <v>0</v>
      </c>
      <c r="S417" s="4">
        <f>IF(Q417 - P417&gt;0, (Q417 - P417) * 24, 0)</f>
        <v>0</v>
      </c>
      <c r="T417" s="4">
        <f>IF(S417 - J417&gt;0, (S417 - J417), 0)</f>
        <v>0</v>
      </c>
    </row>
    <row r="418" spans="2:26">
      <c r="B418" s="2">
        <v>45847</v>
      </c>
      <c r="C418" s="1" t="s">
        <v>26</v>
      </c>
      <c r="D418" s="1" t="s">
        <v>171</v>
      </c>
      <c r="F418" s="3">
        <v>45847.333411377316</v>
      </c>
      <c r="G418" s="3">
        <v>45847.709176249999</v>
      </c>
      <c r="H418" s="3">
        <v>45847.333333333336</v>
      </c>
      <c r="I418" s="3">
        <v>45847.708333333336</v>
      </c>
      <c r="J418" s="4">
        <v>1</v>
      </c>
      <c r="K418" s="4">
        <f xml:space="preserve"> (L418 - J418)</f>
        <v>8</v>
      </c>
      <c r="L418" s="4">
        <f>IF(I418 - H418&gt;0, (I418 - H418) * 24, 0)</f>
        <v>9</v>
      </c>
      <c r="M418" s="4">
        <f>IF(G418 - F418&gt;0, (G418 - F418) * 24, 0)</f>
        <v>9.0183569443761371</v>
      </c>
      <c r="N418" s="4">
        <f xml:space="preserve"> (M418 - S418)</f>
        <v>8.7655558332335204</v>
      </c>
      <c r="O418" s="4">
        <f>IF(G418 - I418&gt;0, (G418 - I418) * 24, 0)</f>
        <v>2.0229999907314777E-2</v>
      </c>
      <c r="P418" s="3">
        <v>45847.385555914349</v>
      </c>
      <c r="Q418" s="3">
        <v>45847.396089293979</v>
      </c>
      <c r="S418" s="4">
        <f>IF(Q418 - P418&gt;0, (Q418 - P418) * 24, 0)</f>
        <v>0.25280111114261672</v>
      </c>
      <c r="T418" s="4">
        <f>IF(S418 - J418&gt;0, (S418 - J418), 0)</f>
        <v>0</v>
      </c>
      <c r="Z418" s="1" t="s">
        <v>57</v>
      </c>
    </row>
    <row r="419" spans="2:26">
      <c r="B419" s="2">
        <v>45847</v>
      </c>
      <c r="D419" s="1" t="s">
        <v>172</v>
      </c>
      <c r="K419" s="4">
        <f xml:space="preserve"> (L419 - J419)</f>
        <v>0</v>
      </c>
      <c r="L419" s="4">
        <f>IF(I419 - H419&gt;0, (I419 - H419) * 24, 0)</f>
        <v>0</v>
      </c>
      <c r="M419" s="4">
        <f>IF(G419 - F419&gt;0, (G419 - F419) * 24, 0)</f>
        <v>0</v>
      </c>
      <c r="N419" s="4">
        <f xml:space="preserve"> (M419 - S419)</f>
        <v>-0.24893944436917081</v>
      </c>
      <c r="O419" s="4">
        <f>IF(G419 - I419&gt;0, (G419 - I419) * 24, 0)</f>
        <v>0</v>
      </c>
      <c r="P419" s="3">
        <v>45847.594644814817</v>
      </c>
      <c r="Q419" s="3">
        <v>45847.605017291666</v>
      </c>
      <c r="S419" s="4">
        <f>IF(Q419 - P419&gt;0, (Q419 - P419) * 24, 0)</f>
        <v>0.24893944436917081</v>
      </c>
      <c r="T419" s="4">
        <f>IF(S419 - J419&gt;0, (S419 - J419), 0)</f>
        <v>0.24893944436917081</v>
      </c>
    </row>
    <row r="420" spans="2:26">
      <c r="B420" s="2">
        <v>45847</v>
      </c>
      <c r="C420" s="1" t="s">
        <v>26</v>
      </c>
      <c r="D420" s="1" t="s">
        <v>173</v>
      </c>
      <c r="F420" s="3">
        <v>45847.462593923614</v>
      </c>
      <c r="G420" s="3">
        <v>45847.833553807868</v>
      </c>
      <c r="H420" s="3">
        <v>45847.458333333336</v>
      </c>
      <c r="I420" s="3">
        <v>45847.833333333336</v>
      </c>
      <c r="J420" s="4">
        <v>1</v>
      </c>
      <c r="K420" s="4">
        <f xml:space="preserve"> (L420 - J420)</f>
        <v>8</v>
      </c>
      <c r="L420" s="4">
        <f>IF(I420 - H420&gt;0, (I420 - H420) * 24, 0)</f>
        <v>9</v>
      </c>
      <c r="M420" s="4">
        <f>IF(G420 - F420&gt;0, (G420 - F420) * 24, 0)</f>
        <v>8.9030372221022844</v>
      </c>
      <c r="N420" s="4">
        <f xml:space="preserve"> (M420 - S420)</f>
        <v>8.6307227777433582</v>
      </c>
      <c r="O420" s="4">
        <f>IF(G420 - I420&gt;0, (G420 - I420) * 24, 0)</f>
        <v>5.2913887775503099E-3</v>
      </c>
      <c r="P420" s="3">
        <v>45847.510781724537</v>
      </c>
      <c r="Q420" s="3">
        <v>45847.522128159719</v>
      </c>
      <c r="S420" s="4">
        <f>IF(Q420 - P420&gt;0, (Q420 - P420) * 24, 0)</f>
        <v>0.27231444435892627</v>
      </c>
      <c r="T420" s="4">
        <f>IF(S420 - J420&gt;0, (S420 - J420), 0)</f>
        <v>0</v>
      </c>
      <c r="Z420" s="1" t="s">
        <v>57</v>
      </c>
    </row>
    <row r="421" spans="2:26">
      <c r="B421" s="2">
        <v>45847</v>
      </c>
      <c r="D421" s="1" t="s">
        <v>174</v>
      </c>
      <c r="K421" s="4">
        <f xml:space="preserve"> (L421 - J421)</f>
        <v>0</v>
      </c>
      <c r="L421" s="4">
        <f>IF(I421 - H421&gt;0, (I421 - H421) * 24, 0)</f>
        <v>0</v>
      </c>
      <c r="M421" s="4">
        <f>IF(G421 - F421&gt;0, (G421 - F421) * 24, 0)</f>
        <v>0</v>
      </c>
      <c r="N421" s="4">
        <f xml:space="preserve"> (M421 - S421)</f>
        <v>-2.7058155555278063</v>
      </c>
      <c r="O421" s="4">
        <f>IF(G421 - I421&gt;0, (G421 - I421) * 24, 0)</f>
        <v>0</v>
      </c>
      <c r="P421" s="3">
        <v>45847.718946458335</v>
      </c>
      <c r="Q421" s="3">
        <v>45847.831688773149</v>
      </c>
      <c r="S421" s="4">
        <f>IF(Q421 - P421&gt;0, (Q421 - P421) * 24, 0)</f>
        <v>2.7058155555278063</v>
      </c>
      <c r="T421" s="4">
        <f>IF(S421 - J421&gt;0, (S421 - J421), 0)</f>
        <v>2.7058155555278063</v>
      </c>
    </row>
    <row r="422" spans="2:26">
      <c r="B422" s="2">
        <v>45847</v>
      </c>
      <c r="C422" s="1" t="s">
        <v>26</v>
      </c>
      <c r="D422" s="1" t="s">
        <v>175</v>
      </c>
      <c r="F422" s="3">
        <v>45847.650934791665</v>
      </c>
      <c r="G422" s="3">
        <v>45847.774124780095</v>
      </c>
      <c r="H422" s="3">
        <v>45847.645833333336</v>
      </c>
      <c r="I422" s="3">
        <v>45847.770833333336</v>
      </c>
      <c r="J422" s="4">
        <v>0</v>
      </c>
      <c r="K422" s="4">
        <f xml:space="preserve"> (L422 - J422)</f>
        <v>3</v>
      </c>
      <c r="L422" s="4">
        <f>IF(I422 - H422&gt;0, (I422 - H422) * 24, 0)</f>
        <v>3</v>
      </c>
      <c r="M422" s="4">
        <f>IF(G422 - F422&gt;0, (G422 - F422) * 24, 0)</f>
        <v>2.9565597223117948</v>
      </c>
      <c r="N422" s="4">
        <f xml:space="preserve"> (M422 - S422)</f>
        <v>2.9565597223117948</v>
      </c>
      <c r="O422" s="4">
        <f>IF(G422 - I422&gt;0, (G422 - I422) * 24, 0)</f>
        <v>7.8994722221978009E-2</v>
      </c>
      <c r="S422" s="4">
        <f>IF(Q422 - P422&gt;0, (Q422 - P422) * 24, 0)</f>
        <v>0</v>
      </c>
      <c r="T422" s="4">
        <f>IF(S422 - J422&gt;0, (S422 - J422), 0)</f>
        <v>0</v>
      </c>
      <c r="Z422" s="1" t="s">
        <v>57</v>
      </c>
    </row>
    <row r="423" spans="2:26">
      <c r="B423" s="2">
        <v>45847</v>
      </c>
      <c r="C423" s="1" t="s">
        <v>26</v>
      </c>
      <c r="D423" s="1" t="s">
        <v>176</v>
      </c>
      <c r="H423" s="3">
        <v>45847.5</v>
      </c>
      <c r="I423" s="3">
        <v>45847.625</v>
      </c>
      <c r="J423" s="4">
        <v>0</v>
      </c>
      <c r="K423" s="4">
        <f xml:space="preserve"> (L423 - J423)</f>
        <v>3</v>
      </c>
      <c r="L423" s="4">
        <f>IF(I423 - H423&gt;0, (I423 - H423) * 24, 0)</f>
        <v>3</v>
      </c>
      <c r="M423" s="4">
        <f>IF(G423 - F423&gt;0, (G423 - F423) * 24, 0)</f>
        <v>0</v>
      </c>
      <c r="N423" s="4">
        <f xml:space="preserve"> (M423 - S423)</f>
        <v>0</v>
      </c>
      <c r="O423" s="4">
        <f>IF(G423 - I423&gt;0, (G423 - I423) * 24, 0)</f>
        <v>0</v>
      </c>
      <c r="S423" s="4">
        <f>IF(Q423 - P423&gt;0, (Q423 - P423) * 24, 0)</f>
        <v>0</v>
      </c>
      <c r="T423" s="4">
        <f>IF(S423 - J423&gt;0, (S423 - J423), 0)</f>
        <v>0</v>
      </c>
    </row>
    <row r="424" spans="2:26">
      <c r="B424" s="2">
        <v>45847</v>
      </c>
      <c r="C424" s="1" t="s">
        <v>28</v>
      </c>
      <c r="D424" s="1" t="s">
        <v>177</v>
      </c>
      <c r="F424" s="3">
        <v>45847.458558437502</v>
      </c>
      <c r="G424" s="3">
        <v>45847.83359347222</v>
      </c>
      <c r="H424" s="3">
        <v>45847.458333333336</v>
      </c>
      <c r="I424" s="3">
        <v>45847.833333333336</v>
      </c>
      <c r="J424" s="4">
        <v>1</v>
      </c>
      <c r="K424" s="4">
        <f xml:space="preserve"> (L424 - J424)</f>
        <v>8</v>
      </c>
      <c r="L424" s="4">
        <f>IF(I424 - H424&gt;0, (I424 - H424) * 24, 0)</f>
        <v>9</v>
      </c>
      <c r="M424" s="4">
        <f>IF(G424 - F424&gt;0, (G424 - F424) * 24, 0)</f>
        <v>9.0008408332359977</v>
      </c>
      <c r="N424" s="4">
        <f xml:space="preserve"> (M424 - S424)</f>
        <v>8.7465972220525146</v>
      </c>
      <c r="O424" s="4">
        <f>IF(G424 - I424&gt;0, (G424 - I424) * 24, 0)</f>
        <v>6.2433332204818726E-3</v>
      </c>
      <c r="P424" s="3">
        <v>45847.531335462962</v>
      </c>
      <c r="Q424" s="3">
        <v>45847.541928946761</v>
      </c>
      <c r="S424" s="4">
        <f>IF(Q424 - P424&gt;0, (Q424 - P424) * 24, 0)</f>
        <v>0.25424361118348315</v>
      </c>
      <c r="T424" s="4">
        <f>IF(S424 - J424&gt;0, (S424 - J424), 0)</f>
        <v>0</v>
      </c>
      <c r="Z424" s="1" t="s">
        <v>57</v>
      </c>
    </row>
    <row r="425" spans="2:26">
      <c r="B425" s="2">
        <v>45847</v>
      </c>
      <c r="D425" s="1" t="s">
        <v>178</v>
      </c>
      <c r="K425" s="4">
        <f xml:space="preserve"> (L425 - J425)</f>
        <v>0</v>
      </c>
      <c r="L425" s="4">
        <f>IF(I425 - H425&gt;0, (I425 - H425) * 24, 0)</f>
        <v>0</v>
      </c>
      <c r="M425" s="4">
        <f>IF(G425 - F425&gt;0, (G425 - F425) * 24, 0)</f>
        <v>0</v>
      </c>
      <c r="N425" s="4">
        <f xml:space="preserve"> (M425 - S425)</f>
        <v>-0.26735444442601874</v>
      </c>
      <c r="O425" s="4">
        <f>IF(G425 - I425&gt;0, (G425 - I425) * 24, 0)</f>
        <v>0</v>
      </c>
      <c r="P425" s="3">
        <v>45847.739667638889</v>
      </c>
      <c r="Q425" s="3">
        <v>45847.750807407407</v>
      </c>
      <c r="S425" s="4">
        <f>IF(Q425 - P425&gt;0, (Q425 - P425) * 24, 0)</f>
        <v>0.26735444442601874</v>
      </c>
      <c r="T425" s="4">
        <f>IF(S425 - J425&gt;0, (S425 - J425), 0)</f>
        <v>0.26735444442601874</v>
      </c>
    </row>
    <row r="426" spans="2:26">
      <c r="B426" s="2">
        <v>45847</v>
      </c>
      <c r="C426" s="1" t="s">
        <v>28</v>
      </c>
      <c r="D426" s="1" t="s">
        <v>179</v>
      </c>
      <c r="F426" s="3">
        <v>45847.460650578701</v>
      </c>
      <c r="G426" s="3">
        <v>45847.833516620369</v>
      </c>
      <c r="H426" s="3">
        <v>45847.458333333336</v>
      </c>
      <c r="I426" s="3">
        <v>45847.833333333336</v>
      </c>
      <c r="J426" s="4">
        <v>1</v>
      </c>
      <c r="K426" s="4">
        <f xml:space="preserve"> (L426 - J426)</f>
        <v>8</v>
      </c>
      <c r="L426" s="4">
        <f>IF(I426 - H426&gt;0, (I426 - H426) * 24, 0)</f>
        <v>9</v>
      </c>
      <c r="M426" s="4">
        <f>IF(G426 - F426&gt;0, (G426 - F426) * 24, 0)</f>
        <v>8.9487850000150502</v>
      </c>
      <c r="N426" s="4">
        <f xml:space="preserve"> (M426 - S426)</f>
        <v>8.6896455555106513</v>
      </c>
      <c r="O426" s="4">
        <f>IF(G426 - I426&gt;0, (G426 - I426) * 24, 0)</f>
        <v>4.398888791911304E-3</v>
      </c>
      <c r="P426" s="3">
        <v>45847.534081504629</v>
      </c>
      <c r="Q426" s="3">
        <v>45847.544878981484</v>
      </c>
      <c r="S426" s="4">
        <f>IF(Q426 - P426&gt;0, (Q426 - P426) * 24, 0)</f>
        <v>0.25913944450439885</v>
      </c>
      <c r="T426" s="4">
        <f>IF(S426 - J426&gt;0, (S426 - J426), 0)</f>
        <v>0</v>
      </c>
      <c r="Z426" s="1" t="s">
        <v>57</v>
      </c>
    </row>
    <row r="427" spans="2:26">
      <c r="B427" s="2">
        <v>45847</v>
      </c>
      <c r="D427" s="1" t="s">
        <v>180</v>
      </c>
      <c r="K427" s="4">
        <f xml:space="preserve"> (L427 - J427)</f>
        <v>0</v>
      </c>
      <c r="L427" s="4">
        <f>IF(I427 - H427&gt;0, (I427 - H427) * 24, 0)</f>
        <v>0</v>
      </c>
      <c r="M427" s="4">
        <f>IF(G427 - F427&gt;0, (G427 - F427) * 24, 0)</f>
        <v>0</v>
      </c>
      <c r="N427" s="4">
        <f xml:space="preserve"> (M427 - S427)</f>
        <v>-0.25631500000599772</v>
      </c>
      <c r="O427" s="4">
        <f>IF(G427 - I427&gt;0, (G427 - I427) * 24, 0)</f>
        <v>0</v>
      </c>
      <c r="P427" s="3">
        <v>45847.720046018519</v>
      </c>
      <c r="Q427" s="3">
        <v>45847.730725810186</v>
      </c>
      <c r="S427" s="4">
        <f>IF(Q427 - P427&gt;0, (Q427 - P427) * 24, 0)</f>
        <v>0.25631500000599772</v>
      </c>
      <c r="T427" s="4">
        <f>IF(S427 - J427&gt;0, (S427 - J427), 0)</f>
        <v>0.25631500000599772</v>
      </c>
    </row>
    <row r="428" spans="2:26">
      <c r="B428" s="2">
        <v>45847</v>
      </c>
      <c r="C428" s="1" t="s">
        <v>28</v>
      </c>
      <c r="D428" s="1" t="s">
        <v>181</v>
      </c>
      <c r="F428" s="3">
        <v>45847.341976030089</v>
      </c>
      <c r="G428" s="3">
        <v>45847.709499108794</v>
      </c>
      <c r="H428" s="3">
        <v>45847.333333333336</v>
      </c>
      <c r="I428" s="3">
        <v>45847.708333333336</v>
      </c>
      <c r="J428" s="4">
        <v>1</v>
      </c>
      <c r="K428" s="4">
        <f xml:space="preserve"> (L428 - J428)</f>
        <v>8</v>
      </c>
      <c r="L428" s="4">
        <f>IF(I428 - H428&gt;0, (I428 - H428) * 24, 0)</f>
        <v>9</v>
      </c>
      <c r="M428" s="4">
        <f>IF(G428 - F428&gt;0, (G428 - F428) * 24, 0)</f>
        <v>8.820553888916038</v>
      </c>
      <c r="N428" s="4">
        <f xml:space="preserve"> (M428 - S428)</f>
        <v>8.820553888916038</v>
      </c>
      <c r="O428" s="4">
        <f>IF(G428 - I428&gt;0, (G428 - I428) * 24, 0)</f>
        <v>2.7978611004073173E-2</v>
      </c>
      <c r="S428" s="4">
        <f>IF(Q428 - P428&gt;0, (Q428 - P428) * 24, 0)</f>
        <v>0</v>
      </c>
      <c r="T428" s="4">
        <f>IF(S428 - J428&gt;0, (S428 - J428), 0)</f>
        <v>0</v>
      </c>
      <c r="Z428" s="1" t="s">
        <v>57</v>
      </c>
    </row>
    <row r="429" spans="2:26">
      <c r="B429" s="2">
        <v>45847</v>
      </c>
      <c r="C429" s="1" t="s">
        <v>28</v>
      </c>
      <c r="D429" s="1" t="s">
        <v>182</v>
      </c>
      <c r="F429" s="3">
        <v>45847.48467150463</v>
      </c>
      <c r="G429" s="3">
        <v>45847.833718182868</v>
      </c>
      <c r="H429" s="3">
        <v>45847.479166666664</v>
      </c>
      <c r="I429" s="3">
        <v>45847.833333333336</v>
      </c>
      <c r="J429" s="4">
        <v>1</v>
      </c>
      <c r="K429" s="4">
        <f xml:space="preserve"> (L429 - J429)</f>
        <v>7.5000000001164153</v>
      </c>
      <c r="L429" s="4">
        <f>IF(I429 - H429&gt;0, (I429 - H429) * 24, 0)</f>
        <v>8.5000000001164153</v>
      </c>
      <c r="M429" s="4">
        <f>IF(G429 - F429&gt;0, (G429 - F429) * 24, 0)</f>
        <v>8.3771202777279541</v>
      </c>
      <c r="N429" s="4">
        <f xml:space="preserve"> (M429 - S429)</f>
        <v>6.733434722176753</v>
      </c>
      <c r="O429" s="4">
        <f>IF(G429 - I429&gt;0, (G429 - I429) * 24, 0)</f>
        <v>9.2363887815736234E-3</v>
      </c>
      <c r="P429" s="3">
        <v>45847.689643483798</v>
      </c>
      <c r="Q429" s="3">
        <v>45847.758130381946</v>
      </c>
      <c r="S429" s="4">
        <f>IF(Q429 - P429&gt;0, (Q429 - P429) * 24, 0)</f>
        <v>1.6436855555512011</v>
      </c>
      <c r="T429" s="4">
        <f>IF(S429 - J429&gt;0, (S429 - J429), 0)</f>
        <v>0.64368555555120111</v>
      </c>
      <c r="Z429" s="1" t="s">
        <v>57</v>
      </c>
    </row>
    <row r="430" spans="2:26">
      <c r="B430" s="2">
        <v>45847</v>
      </c>
      <c r="C430" s="1" t="s">
        <v>28</v>
      </c>
      <c r="D430" s="1" t="s">
        <v>183</v>
      </c>
      <c r="F430" s="3">
        <v>45847.333606192129</v>
      </c>
      <c r="G430" s="3">
        <v>45847.709932164355</v>
      </c>
      <c r="H430" s="3">
        <v>45847.333333333336</v>
      </c>
      <c r="I430" s="3">
        <v>45847.708333333336</v>
      </c>
      <c r="J430" s="4">
        <v>1</v>
      </c>
      <c r="K430" s="4">
        <f xml:space="preserve"> (L430 - J430)</f>
        <v>8</v>
      </c>
      <c r="L430" s="4">
        <f>IF(I430 - H430&gt;0, (I430 - H430) * 24, 0)</f>
        <v>9</v>
      </c>
      <c r="M430" s="4">
        <f>IF(G430 - F430&gt;0, (G430 - F430) * 24, 0)</f>
        <v>9.0318233334110118</v>
      </c>
      <c r="N430" s="4">
        <f xml:space="preserve"> (M430 - S430)</f>
        <v>9.0318233334110118</v>
      </c>
      <c r="O430" s="4">
        <f>IF(G430 - I430&gt;0, (G430 - I430) * 24, 0)</f>
        <v>3.8371944450773299E-2</v>
      </c>
      <c r="S430" s="4">
        <f>IF(Q430 - P430&gt;0, (Q430 - P430) * 24, 0)</f>
        <v>0</v>
      </c>
      <c r="T430" s="4">
        <f>IF(S430 - J430&gt;0, (S430 - J430), 0)</f>
        <v>0</v>
      </c>
      <c r="Z430" s="1" t="s">
        <v>57</v>
      </c>
    </row>
    <row r="431" spans="2:26">
      <c r="B431" s="2">
        <v>45847</v>
      </c>
      <c r="C431" s="1" t="s">
        <v>28</v>
      </c>
      <c r="D431" s="1" t="s">
        <v>184</v>
      </c>
      <c r="H431" s="3">
        <v>45847.5</v>
      </c>
      <c r="I431" s="3">
        <v>45847.75</v>
      </c>
      <c r="J431" s="4">
        <v>1</v>
      </c>
      <c r="K431" s="4">
        <f xml:space="preserve"> (L431 - J431)</f>
        <v>5</v>
      </c>
      <c r="L431" s="4">
        <f>IF(I431 - H431&gt;0, (I431 - H431) * 24, 0)</f>
        <v>6</v>
      </c>
      <c r="M431" s="4">
        <f>IF(G431 - F431&gt;0, (G431 - F431) * 24, 0)</f>
        <v>0</v>
      </c>
      <c r="N431" s="4">
        <f xml:space="preserve"> (M431 - S431)</f>
        <v>0</v>
      </c>
      <c r="O431" s="4">
        <f>IF(G431 - I431&gt;0, (G431 - I431) * 24, 0)</f>
        <v>0</v>
      </c>
      <c r="S431" s="4">
        <f>IF(Q431 - P431&gt;0, (Q431 - P431) * 24, 0)</f>
        <v>0</v>
      </c>
      <c r="T431" s="4">
        <f>IF(S431 - J431&gt;0, (S431 - J431), 0)</f>
        <v>0</v>
      </c>
    </row>
    <row r="432" spans="2:26">
      <c r="B432" s="2">
        <v>45847</v>
      </c>
      <c r="C432" s="1" t="s">
        <v>28</v>
      </c>
      <c r="D432" s="1" t="s">
        <v>185</v>
      </c>
      <c r="F432" s="3">
        <v>45847.461495787036</v>
      </c>
      <c r="G432" s="3">
        <v>45847.833726296296</v>
      </c>
      <c r="H432" s="3">
        <v>45847.458333333336</v>
      </c>
      <c r="I432" s="3">
        <v>45847.833333333336</v>
      </c>
      <c r="J432" s="4">
        <v>1</v>
      </c>
      <c r="K432" s="4">
        <f xml:space="preserve"> (L432 - J432)</f>
        <v>8</v>
      </c>
      <c r="L432" s="4">
        <f>IF(I432 - H432&gt;0, (I432 - H432) * 24, 0)</f>
        <v>9</v>
      </c>
      <c r="M432" s="4">
        <f>IF(G432 - F432&gt;0, (G432 - F432) * 24, 0)</f>
        <v>8.9335322222323157</v>
      </c>
      <c r="N432" s="4">
        <f xml:space="preserve"> (M432 - S432)</f>
        <v>8.6810486111207865</v>
      </c>
      <c r="O432" s="4">
        <f>IF(G432 - I432&gt;0, (G432 - I432) * 24, 0)</f>
        <v>9.4311110442504287E-3</v>
      </c>
      <c r="P432" s="3">
        <v>45847.554650069447</v>
      </c>
      <c r="Q432" s="3">
        <v>45847.56517021991</v>
      </c>
      <c r="S432" s="4">
        <f>IF(Q432 - P432&gt;0, (Q432 - P432) * 24, 0)</f>
        <v>0.25248361111152917</v>
      </c>
      <c r="T432" s="4">
        <f>IF(S432 - J432&gt;0, (S432 - J432), 0)</f>
        <v>0</v>
      </c>
      <c r="Z432" s="1" t="s">
        <v>57</v>
      </c>
    </row>
    <row r="433" spans="2:26">
      <c r="B433" s="2">
        <v>45847</v>
      </c>
      <c r="D433" s="1" t="s">
        <v>186</v>
      </c>
      <c r="K433" s="4">
        <f xml:space="preserve"> (L433 - J433)</f>
        <v>0</v>
      </c>
      <c r="L433" s="4">
        <f>IF(I433 - H433&gt;0, (I433 - H433) * 24, 0)</f>
        <v>0</v>
      </c>
      <c r="M433" s="4">
        <f>IF(G433 - F433&gt;0, (G433 - F433) * 24, 0)</f>
        <v>0</v>
      </c>
      <c r="N433" s="4">
        <f xml:space="preserve"> (M433 - S433)</f>
        <v>-0.10247388883726671</v>
      </c>
      <c r="O433" s="4">
        <f>IF(G433 - I433&gt;0, (G433 - I433) * 24, 0)</f>
        <v>0</v>
      </c>
      <c r="P433" s="3">
        <v>45847.727852812503</v>
      </c>
      <c r="Q433" s="3">
        <v>45847.732122557871</v>
      </c>
      <c r="S433" s="4">
        <f>IF(Q433 - P433&gt;0, (Q433 - P433) * 24, 0)</f>
        <v>0.10247388883726671</v>
      </c>
      <c r="T433" s="4">
        <f>IF(S433 - J433&gt;0, (S433 - J433), 0)</f>
        <v>0.10247388883726671</v>
      </c>
    </row>
    <row r="434" spans="2:26">
      <c r="B434" s="2">
        <v>45847</v>
      </c>
      <c r="C434" s="1" t="s">
        <v>28</v>
      </c>
      <c r="D434" s="1" t="s">
        <v>187</v>
      </c>
      <c r="F434" s="3">
        <v>45847.459101574073</v>
      </c>
      <c r="G434" s="3">
        <v>45847.8334740625</v>
      </c>
      <c r="H434" s="3">
        <v>45847.458333333336</v>
      </c>
      <c r="I434" s="3">
        <v>45847.833333333336</v>
      </c>
      <c r="J434" s="4">
        <v>1</v>
      </c>
      <c r="K434" s="4">
        <f xml:space="preserve"> (L434 - J434)</f>
        <v>8</v>
      </c>
      <c r="L434" s="4">
        <f>IF(I434 - H434&gt;0, (I434 - H434) * 24, 0)</f>
        <v>9</v>
      </c>
      <c r="M434" s="4">
        <f>IF(G434 - F434&gt;0, (G434 - F434) * 24, 0)</f>
        <v>8.984939722227864</v>
      </c>
      <c r="N434" s="4">
        <f xml:space="preserve"> (M434 - S434)</f>
        <v>8.7202541665756144</v>
      </c>
      <c r="O434" s="4">
        <f>IF(G434 - I434&gt;0, (G434 - I434) * 24, 0)</f>
        <v>3.3774999319575727E-3</v>
      </c>
      <c r="P434" s="3">
        <v>45847.531332523147</v>
      </c>
      <c r="Q434" s="3">
        <v>45847.542361087966</v>
      </c>
      <c r="S434" s="4">
        <f>IF(Q434 - P434&gt;0, (Q434 - P434) * 24, 0)</f>
        <v>0.2646855556522496</v>
      </c>
      <c r="T434" s="4">
        <f>IF(S434 - J434&gt;0, (S434 - J434), 0)</f>
        <v>0</v>
      </c>
      <c r="Z434" s="1" t="s">
        <v>57</v>
      </c>
    </row>
    <row r="435" spans="2:26">
      <c r="B435" s="2">
        <v>45847</v>
      </c>
      <c r="D435" s="1" t="s">
        <v>188</v>
      </c>
      <c r="K435" s="4">
        <f xml:space="preserve"> (L435 - J435)</f>
        <v>0</v>
      </c>
      <c r="L435" s="4">
        <f>IF(I435 - H435&gt;0, (I435 - H435) * 24, 0)</f>
        <v>0</v>
      </c>
      <c r="M435" s="4">
        <f>IF(G435 - F435&gt;0, (G435 - F435) * 24, 0)</f>
        <v>0</v>
      </c>
      <c r="N435" s="4">
        <f xml:space="preserve"> (M435 - S435)</f>
        <v>-0.26141138904495165</v>
      </c>
      <c r="O435" s="4">
        <f>IF(G435 - I435&gt;0, (G435 - I435) * 24, 0)</f>
        <v>0</v>
      </c>
      <c r="P435" s="3">
        <v>45847.740043668979</v>
      </c>
      <c r="Q435" s="3">
        <v>45847.750935810189</v>
      </c>
      <c r="S435" s="4">
        <f>IF(Q435 - P435&gt;0, (Q435 - P435) * 24, 0)</f>
        <v>0.26141138904495165</v>
      </c>
      <c r="T435" s="4">
        <f>IF(S435 - J435&gt;0, (S435 - J435), 0)</f>
        <v>0.26141138904495165</v>
      </c>
    </row>
    <row r="436" spans="2:26">
      <c r="B436" s="2">
        <v>45847</v>
      </c>
      <c r="C436" s="1" t="s">
        <v>28</v>
      </c>
      <c r="D436" s="1" t="s">
        <v>189</v>
      </c>
      <c r="H436" s="3">
        <v>45847.458333333336</v>
      </c>
      <c r="I436" s="3">
        <v>45847.833333333336</v>
      </c>
      <c r="J436" s="4">
        <v>1</v>
      </c>
      <c r="K436" s="4">
        <f xml:space="preserve"> (L436 - J436)</f>
        <v>8</v>
      </c>
      <c r="L436" s="4">
        <f>IF(I436 - H436&gt;0, (I436 - H436) * 24, 0)</f>
        <v>9</v>
      </c>
      <c r="M436" s="4">
        <f>IF(G436 - F436&gt;0, (G436 - F436) * 24, 0)</f>
        <v>0</v>
      </c>
      <c r="N436" s="4">
        <f xml:space="preserve"> (M436 - S436)</f>
        <v>0</v>
      </c>
      <c r="O436" s="4">
        <f>IF(G436 - I436&gt;0, (G436 - I436) * 24, 0)</f>
        <v>0</v>
      </c>
      <c r="S436" s="4">
        <f>IF(Q436 - P436&gt;0, (Q436 - P436) * 24, 0)</f>
        <v>0</v>
      </c>
      <c r="T436" s="4">
        <f>IF(S436 - J436&gt;0, (S436 - J436), 0)</f>
        <v>0</v>
      </c>
    </row>
    <row r="437" spans="2:26">
      <c r="B437" s="2">
        <v>45847</v>
      </c>
      <c r="C437" s="1" t="s">
        <v>28</v>
      </c>
      <c r="D437" s="1" t="s">
        <v>190</v>
      </c>
      <c r="F437" s="3">
        <v>45847.33027583333</v>
      </c>
      <c r="G437" s="3">
        <v>45847.583819074076</v>
      </c>
      <c r="H437" s="3">
        <v>45847.375</v>
      </c>
      <c r="I437" s="3">
        <v>45847.75</v>
      </c>
      <c r="J437" s="4">
        <v>1</v>
      </c>
      <c r="K437" s="4">
        <f xml:space="preserve"> (L437 - J437)</f>
        <v>8</v>
      </c>
      <c r="L437" s="4">
        <f>IF(I437 - H437&gt;0, (I437 - H437) * 24, 0)</f>
        <v>9</v>
      </c>
      <c r="M437" s="4">
        <f>IF(G437 - F437&gt;0, (G437 - F437) * 24, 0)</f>
        <v>6.0850377778988332</v>
      </c>
      <c r="N437" s="4">
        <f xml:space="preserve"> (M437 - S437)</f>
        <v>5.8277730557019822</v>
      </c>
      <c r="O437" s="4">
        <f>IF(G437 - I437&gt;0, (G437 - I437) * 24, 0)</f>
        <v>0</v>
      </c>
      <c r="P437" s="3">
        <v>45847.469046712962</v>
      </c>
      <c r="Q437" s="3">
        <v>45847.479766076387</v>
      </c>
      <c r="S437" s="4">
        <f>IF(Q437 - P437&gt;0, (Q437 - P437) * 24, 0)</f>
        <v>0.25726472219685093</v>
      </c>
      <c r="T437" s="4">
        <f>IF(S437 - J437&gt;0, (S437 - J437), 0)</f>
        <v>0</v>
      </c>
      <c r="Z437" s="1" t="s">
        <v>57</v>
      </c>
    </row>
    <row r="438" spans="2:26">
      <c r="B438" s="2">
        <v>45847</v>
      </c>
      <c r="C438" s="1" t="s">
        <v>29</v>
      </c>
      <c r="D438" s="1" t="s">
        <v>191</v>
      </c>
      <c r="F438" s="3">
        <v>45847.452164166665</v>
      </c>
      <c r="G438" s="3">
        <v>45847.833454467589</v>
      </c>
      <c r="H438" s="3">
        <v>45847.458333333336</v>
      </c>
      <c r="I438" s="3">
        <v>45847.833333333336</v>
      </c>
      <c r="J438" s="4">
        <v>1</v>
      </c>
      <c r="K438" s="4">
        <f xml:space="preserve"> (L438 - J438)</f>
        <v>8</v>
      </c>
      <c r="L438" s="4">
        <f>IF(I438 - H438&gt;0, (I438 - H438) * 24, 0)</f>
        <v>9</v>
      </c>
      <c r="M438" s="4">
        <f>IF(G438 - F438&gt;0, (G438 - F438) * 24, 0)</f>
        <v>9.1509672221727669</v>
      </c>
      <c r="N438" s="4">
        <f xml:space="preserve"> (M438 - S438)</f>
        <v>9.1509672221727669</v>
      </c>
      <c r="O438" s="4">
        <f>IF(G438 - I438&gt;0, (G438 - I438) * 24, 0)</f>
        <v>2.9072220786474645E-3</v>
      </c>
      <c r="S438" s="4">
        <f>IF(Q438 - P438&gt;0, (Q438 - P438) * 24, 0)</f>
        <v>0</v>
      </c>
      <c r="T438" s="4">
        <f>IF(S438 - J438&gt;0, (S438 - J438), 0)</f>
        <v>0</v>
      </c>
      <c r="Z438" s="1" t="s">
        <v>57</v>
      </c>
    </row>
    <row r="439" spans="2:26">
      <c r="B439" s="2">
        <v>45847</v>
      </c>
      <c r="C439" s="1" t="s">
        <v>29</v>
      </c>
      <c r="D439" s="1" t="s">
        <v>192</v>
      </c>
      <c r="F439" s="3">
        <v>45847.49622854167</v>
      </c>
      <c r="G439" s="3">
        <v>45847.662345509256</v>
      </c>
      <c r="H439" s="3">
        <v>45847.5</v>
      </c>
      <c r="I439" s="3">
        <v>45847.666666666664</v>
      </c>
      <c r="J439" s="4">
        <v>0</v>
      </c>
      <c r="K439" s="4">
        <f xml:space="preserve"> (L439 - J439)</f>
        <v>3.9999999999417923</v>
      </c>
      <c r="L439" s="4">
        <f>IF(I439 - H439&gt;0, (I439 - H439) * 24, 0)</f>
        <v>3.9999999999417923</v>
      </c>
      <c r="M439" s="4">
        <f>IF(G439 - F439&gt;0, (G439 - F439) * 24, 0)</f>
        <v>3.9868072220706381</v>
      </c>
      <c r="N439" s="4">
        <f xml:space="preserve"> (M439 - S439)</f>
        <v>3.7636444442323409</v>
      </c>
      <c r="O439" s="4">
        <f>IF(G439 - I439&gt;0, (G439 - I439) * 24, 0)</f>
        <v>0</v>
      </c>
      <c r="P439" s="3">
        <v>45847.554908252314</v>
      </c>
      <c r="Q439" s="3">
        <v>45847.564206701391</v>
      </c>
      <c r="S439" s="4">
        <f>IF(Q439 - P439&gt;0, (Q439 - P439) * 24, 0)</f>
        <v>0.22316277783829719</v>
      </c>
      <c r="T439" s="4">
        <f>IF(S439 - J439&gt;0, (S439 - J439), 0)</f>
        <v>0.22316277783829719</v>
      </c>
      <c r="Z439" s="1" t="s">
        <v>57</v>
      </c>
    </row>
    <row r="440" spans="2:26">
      <c r="B440" s="2">
        <v>45847</v>
      </c>
      <c r="C440" s="1" t="s">
        <v>29</v>
      </c>
      <c r="D440" s="1" t="s">
        <v>193</v>
      </c>
      <c r="F440" s="3">
        <v>45847.332845416669</v>
      </c>
      <c r="G440" s="3">
        <v>45847.708959710646</v>
      </c>
      <c r="H440" s="3">
        <v>45847.333333333336</v>
      </c>
      <c r="I440" s="3">
        <v>45847.708333333336</v>
      </c>
      <c r="J440" s="4">
        <v>1</v>
      </c>
      <c r="K440" s="4">
        <f xml:space="preserve"> (L440 - J440)</f>
        <v>8</v>
      </c>
      <c r="L440" s="4">
        <f>IF(I440 - H440&gt;0, (I440 - H440) * 24, 0)</f>
        <v>9</v>
      </c>
      <c r="M440" s="4">
        <f>IF(G440 - F440&gt;0, (G440 - F440) * 24, 0)</f>
        <v>9.0267430554376915</v>
      </c>
      <c r="N440" s="4">
        <f xml:space="preserve"> (M440 - S440)</f>
        <v>8.7525861110771075</v>
      </c>
      <c r="O440" s="4">
        <f>IF(G440 - I440&gt;0, (G440 - I440) * 24, 0)</f>
        <v>1.5033055446110666E-2</v>
      </c>
      <c r="P440" s="3">
        <v>45847.428340451392</v>
      </c>
      <c r="Q440" s="3">
        <v>45847.439763657407</v>
      </c>
      <c r="S440" s="4">
        <f>IF(Q440 - P440&gt;0, (Q440 - P440) * 24, 0)</f>
        <v>0.27415694436058402</v>
      </c>
      <c r="T440" s="4">
        <f>IF(S440 - J440&gt;0, (S440 - J440), 0)</f>
        <v>0</v>
      </c>
      <c r="Z440" s="1" t="s">
        <v>57</v>
      </c>
    </row>
    <row r="441" spans="2:26">
      <c r="B441" s="2">
        <v>45847</v>
      </c>
      <c r="D441" s="1" t="s">
        <v>194</v>
      </c>
      <c r="K441" s="4">
        <f xml:space="preserve"> (L441 - J441)</f>
        <v>0</v>
      </c>
      <c r="L441" s="4">
        <f>IF(I441 - H441&gt;0, (I441 - H441) * 24, 0)</f>
        <v>0</v>
      </c>
      <c r="M441" s="4">
        <f>IF(G441 - F441&gt;0, (G441 - F441) * 24, 0)</f>
        <v>0</v>
      </c>
      <c r="N441" s="4">
        <f xml:space="preserve"> (M441 - S441)</f>
        <v>-0.26055944437393919</v>
      </c>
      <c r="O441" s="4">
        <f>IF(G441 - I441&gt;0, (G441 - I441) * 24, 0)</f>
        <v>0</v>
      </c>
      <c r="P441" s="3">
        <v>45847.636672280096</v>
      </c>
      <c r="Q441" s="3">
        <v>45847.647528923611</v>
      </c>
      <c r="S441" s="4">
        <f>IF(Q441 - P441&gt;0, (Q441 - P441) * 24, 0)</f>
        <v>0.26055944437393919</v>
      </c>
      <c r="T441" s="4">
        <f>IF(S441 - J441&gt;0, (S441 - J441), 0)</f>
        <v>0.26055944437393919</v>
      </c>
    </row>
    <row r="442" spans="2:26">
      <c r="B442" s="2">
        <v>45847</v>
      </c>
      <c r="C442" s="1" t="s">
        <v>29</v>
      </c>
      <c r="D442" s="1" t="s">
        <v>195</v>
      </c>
      <c r="F442" s="3">
        <v>45847.457110497686</v>
      </c>
      <c r="G442" s="3">
        <v>45847.833359212964</v>
      </c>
      <c r="H442" s="3">
        <v>45847.458333333336</v>
      </c>
      <c r="I442" s="3">
        <v>45847.833333333336</v>
      </c>
      <c r="J442" s="4">
        <v>1</v>
      </c>
      <c r="K442" s="4">
        <f xml:space="preserve"> (L442 - J442)</f>
        <v>8</v>
      </c>
      <c r="L442" s="4">
        <f>IF(I442 - H442&gt;0, (I442 - H442) * 24, 0)</f>
        <v>9</v>
      </c>
      <c r="M442" s="4">
        <f>IF(G442 - F442&gt;0, (G442 - F442) * 24, 0)</f>
        <v>9.0299691666732542</v>
      </c>
      <c r="N442" s="4">
        <f xml:space="preserve"> (M442 - S442)</f>
        <v>8.7555755556095392</v>
      </c>
      <c r="O442" s="4">
        <f>IF(G442 - I442&gt;0, (G442 - I442) * 24, 0)</f>
        <v>6.2111107399687171E-4</v>
      </c>
      <c r="P442" s="3">
        <v>45847.510799606483</v>
      </c>
      <c r="Q442" s="3">
        <v>45847.522232673611</v>
      </c>
      <c r="S442" s="4">
        <f>IF(Q442 - P442&gt;0, (Q442 - P442) * 24, 0)</f>
        <v>0.27439361106371507</v>
      </c>
      <c r="T442" s="4">
        <f>IF(S442 - J442&gt;0, (S442 - J442), 0)</f>
        <v>0</v>
      </c>
      <c r="Z442" s="1" t="s">
        <v>57</v>
      </c>
    </row>
    <row r="443" spans="2:26">
      <c r="B443" s="2">
        <v>45847</v>
      </c>
      <c r="D443" s="1" t="s">
        <v>196</v>
      </c>
      <c r="K443" s="4">
        <f xml:space="preserve"> (L443 - J443)</f>
        <v>0</v>
      </c>
      <c r="L443" s="4">
        <f>IF(I443 - H443&gt;0, (I443 - H443) * 24, 0)</f>
        <v>0</v>
      </c>
      <c r="M443" s="4">
        <f>IF(G443 - F443&gt;0, (G443 - F443) * 24, 0)</f>
        <v>0</v>
      </c>
      <c r="N443" s="4">
        <f xml:space="preserve"> (M443 - S443)</f>
        <v>-0.12326694448711351</v>
      </c>
      <c r="O443" s="4">
        <f>IF(G443 - I443&gt;0, (G443 - I443) * 24, 0)</f>
        <v>0</v>
      </c>
      <c r="P443" s="3">
        <v>45847.719903333331</v>
      </c>
      <c r="Q443" s="3">
        <v>45847.725039456018</v>
      </c>
      <c r="S443" s="4">
        <f>IF(Q443 - P443&gt;0, (Q443 - P443) * 24, 0)</f>
        <v>0.12326694448711351</v>
      </c>
      <c r="T443" s="4">
        <f>IF(S443 - J443&gt;0, (S443 - J443), 0)</f>
        <v>0.12326694448711351</v>
      </c>
    </row>
    <row r="444" spans="2:26">
      <c r="B444" s="2">
        <v>45847</v>
      </c>
      <c r="C444" s="1" t="s">
        <v>29</v>
      </c>
      <c r="D444" s="1" t="s">
        <v>197</v>
      </c>
      <c r="F444" s="3">
        <v>45847.373961006946</v>
      </c>
      <c r="G444" s="3">
        <v>45847.750300856482</v>
      </c>
      <c r="H444" s="3">
        <v>45847.375</v>
      </c>
      <c r="I444" s="3">
        <v>45847.75</v>
      </c>
      <c r="J444" s="4">
        <v>1</v>
      </c>
      <c r="K444" s="4">
        <f xml:space="preserve"> (L444 - J444)</f>
        <v>8</v>
      </c>
      <c r="L444" s="4">
        <f>IF(I444 - H444&gt;0, (I444 - H444) * 24, 0)</f>
        <v>9</v>
      </c>
      <c r="M444" s="4">
        <f>IF(G444 - F444&gt;0, (G444 - F444) * 24, 0)</f>
        <v>9.0321563888574019</v>
      </c>
      <c r="N444" s="4">
        <f xml:space="preserve"> (M444 - S444)</f>
        <v>8.7371580554754473</v>
      </c>
      <c r="O444" s="4">
        <f>IF(G444 - I444&gt;0, (G444 - I444) * 24, 0)</f>
        <v>7.2205555625259876E-3</v>
      </c>
      <c r="P444" s="3">
        <v>45847.718651226853</v>
      </c>
      <c r="Q444" s="3">
        <v>45847.730942824077</v>
      </c>
      <c r="S444" s="4">
        <f>IF(Q444 - P444&gt;0, (Q444 - P444) * 24, 0)</f>
        <v>0.29499833338195458</v>
      </c>
      <c r="T444" s="4">
        <f>IF(S444 - J444&gt;0, (S444 - J444), 0)</f>
        <v>0</v>
      </c>
      <c r="Z444" s="1" t="s">
        <v>57</v>
      </c>
    </row>
    <row r="445" spans="2:26">
      <c r="B445" s="2">
        <v>45847</v>
      </c>
      <c r="C445" s="1" t="s">
        <v>29</v>
      </c>
      <c r="D445" s="1" t="s">
        <v>198</v>
      </c>
      <c r="H445" s="3">
        <v>45847.708333333336</v>
      </c>
      <c r="I445" s="3">
        <v>45847.833333333336</v>
      </c>
      <c r="J445" s="4">
        <v>0</v>
      </c>
      <c r="K445" s="4">
        <f xml:space="preserve"> (L445 - J445)</f>
        <v>3</v>
      </c>
      <c r="L445" s="4">
        <f>IF(I445 - H445&gt;0, (I445 - H445) * 24, 0)</f>
        <v>3</v>
      </c>
      <c r="M445" s="4">
        <f>IF(G445 - F445&gt;0, (G445 - F445) * 24, 0)</f>
        <v>0</v>
      </c>
      <c r="N445" s="4">
        <f xml:space="preserve"> (M445 - S445)</f>
        <v>0</v>
      </c>
      <c r="O445" s="4">
        <f>IF(G445 - I445&gt;0, (G445 - I445) * 24, 0)</f>
        <v>0</v>
      </c>
      <c r="S445" s="4">
        <f>IF(Q445 - P445&gt;0, (Q445 - P445) * 24, 0)</f>
        <v>0</v>
      </c>
      <c r="T445" s="4">
        <f>IF(S445 - J445&gt;0, (S445 - J445), 0)</f>
        <v>0</v>
      </c>
    </row>
    <row r="446" spans="2:26">
      <c r="B446" s="2">
        <v>45847</v>
      </c>
      <c r="C446" s="1" t="s">
        <v>29</v>
      </c>
      <c r="D446" s="1" t="s">
        <v>199</v>
      </c>
      <c r="F446" s="3">
        <v>45847.417474270835</v>
      </c>
      <c r="G446" s="3">
        <v>45847.833448796293</v>
      </c>
      <c r="H446" s="3">
        <v>45847.416666666664</v>
      </c>
      <c r="I446" s="3">
        <v>45847.791666666664</v>
      </c>
      <c r="J446" s="4">
        <v>1</v>
      </c>
      <c r="K446" s="4">
        <f xml:space="preserve"> (L446 - J446)</f>
        <v>8</v>
      </c>
      <c r="L446" s="4">
        <f>IF(I446 - H446&gt;0, (I446 - H446) * 24, 0)</f>
        <v>9</v>
      </c>
      <c r="M446" s="4">
        <f>IF(G446 - F446&gt;0, (G446 - F446) * 24, 0)</f>
        <v>9.9833886109990999</v>
      </c>
      <c r="N446" s="4">
        <f xml:space="preserve"> (M446 - S446)</f>
        <v>9.7353963887435384</v>
      </c>
      <c r="O446" s="4">
        <f>IF(G446 - I446&gt;0, (G446 - I446) * 24, 0)</f>
        <v>1.0027711110888049</v>
      </c>
      <c r="P446" s="3">
        <v>45847.535043379627</v>
      </c>
      <c r="Q446" s="3">
        <v>45847.545376388887</v>
      </c>
      <c r="S446" s="4">
        <f>IF(Q446 - P446&gt;0, (Q446 - P446) * 24, 0)</f>
        <v>0.2479922222555615</v>
      </c>
      <c r="T446" s="4">
        <f>IF(S446 - J446&gt;0, (S446 - J446), 0)</f>
        <v>0</v>
      </c>
      <c r="Z446" s="1" t="s">
        <v>57</v>
      </c>
    </row>
    <row r="447" spans="2:26">
      <c r="B447" s="2">
        <v>45847</v>
      </c>
      <c r="D447" s="1" t="s">
        <v>200</v>
      </c>
      <c r="K447" s="4">
        <f xml:space="preserve"> (L447 - J447)</f>
        <v>0</v>
      </c>
      <c r="L447" s="4">
        <f>IF(I447 - H447&gt;0, (I447 - H447) * 24, 0)</f>
        <v>0</v>
      </c>
      <c r="M447" s="4">
        <f>IF(G447 - F447&gt;0, (G447 - F447) * 24, 0)</f>
        <v>0</v>
      </c>
      <c r="N447" s="4">
        <f xml:space="preserve"> (M447 - S447)</f>
        <v>-0.2527630555559881</v>
      </c>
      <c r="O447" s="4">
        <f>IF(G447 - I447&gt;0, (G447 - I447) * 24, 0)</f>
        <v>0</v>
      </c>
      <c r="P447" s="3">
        <v>45847.791726701391</v>
      </c>
      <c r="Q447" s="3">
        <v>45847.802258495372</v>
      </c>
      <c r="S447" s="4">
        <f>IF(Q447 - P447&gt;0, (Q447 - P447) * 24, 0)</f>
        <v>0.2527630555559881</v>
      </c>
      <c r="T447" s="4">
        <f>IF(S447 - J447&gt;0, (S447 - J447), 0)</f>
        <v>0.2527630555559881</v>
      </c>
    </row>
    <row r="448" spans="2:26">
      <c r="B448" s="2">
        <v>45847</v>
      </c>
      <c r="C448" s="1" t="s">
        <v>27</v>
      </c>
      <c r="D448" s="1" t="s">
        <v>201</v>
      </c>
      <c r="F448" s="3">
        <v>45847.375120231482</v>
      </c>
      <c r="G448" s="3">
        <v>45847.750235057872</v>
      </c>
      <c r="H448" s="3">
        <v>45847.375</v>
      </c>
      <c r="I448" s="3">
        <v>45847.75</v>
      </c>
      <c r="J448" s="4">
        <v>1</v>
      </c>
      <c r="K448" s="4">
        <f xml:space="preserve"> (L448 - J448)</f>
        <v>8</v>
      </c>
      <c r="L448" s="4">
        <f>IF(I448 - H448&gt;0, (I448 - H448) * 24, 0)</f>
        <v>9</v>
      </c>
      <c r="M448" s="4">
        <f>IF(G448 - F448&gt;0, (G448 - F448) * 24, 0)</f>
        <v>9.0027558333822526</v>
      </c>
      <c r="N448" s="4">
        <f xml:space="preserve"> (M448 - S448)</f>
        <v>7.07301583327353</v>
      </c>
      <c r="O448" s="4">
        <f>IF(G448 - I448&gt;0, (G448 - I448) * 24, 0)</f>
        <v>5.6413889396935701E-3</v>
      </c>
      <c r="P448" s="3">
        <v>45847.667294525461</v>
      </c>
      <c r="Q448" s="3">
        <v>45847.747700358799</v>
      </c>
      <c r="S448" s="4">
        <f>IF(Q448 - P448&gt;0, (Q448 - P448) * 24, 0)</f>
        <v>1.9297400001087226</v>
      </c>
      <c r="T448" s="4">
        <f>IF(S448 - J448&gt;0, (S448 - J448), 0)</f>
        <v>0.9297400001087226</v>
      </c>
      <c r="Z448" s="1" t="s">
        <v>57</v>
      </c>
    </row>
    <row r="449" spans="2:26">
      <c r="B449" s="2">
        <v>45847</v>
      </c>
      <c r="C449" s="1" t="s">
        <v>27</v>
      </c>
      <c r="D449" s="1" t="s">
        <v>202</v>
      </c>
      <c r="F449" s="3">
        <v>45847.333131828702</v>
      </c>
      <c r="G449" s="3">
        <v>45847.708245752314</v>
      </c>
      <c r="H449" s="3">
        <v>45847.333333333336</v>
      </c>
      <c r="I449" s="3">
        <v>45847.708333333336</v>
      </c>
      <c r="J449" s="4">
        <v>1</v>
      </c>
      <c r="K449" s="4">
        <f xml:space="preserve"> (L449 - J449)</f>
        <v>8</v>
      </c>
      <c r="L449" s="4">
        <f>IF(I449 - H449&gt;0, (I449 - H449) * 24, 0)</f>
        <v>9</v>
      </c>
      <c r="M449" s="4">
        <f>IF(G449 - F449&gt;0, (G449 - F449) * 24, 0)</f>
        <v>9.0027341666864231</v>
      </c>
      <c r="N449" s="4">
        <f xml:space="preserve"> (M449 - S449)</f>
        <v>9.0027341666864231</v>
      </c>
      <c r="O449" s="4">
        <f>IF(G449 - I449&gt;0, (G449 - I449) * 24, 0)</f>
        <v>0</v>
      </c>
      <c r="S449" s="4">
        <f>IF(Q449 - P449&gt;0, (Q449 - P449) * 24, 0)</f>
        <v>0</v>
      </c>
      <c r="T449" s="4">
        <f>IF(S449 - J449&gt;0, (S449 - J449), 0)</f>
        <v>0</v>
      </c>
      <c r="Z449" s="1" t="s">
        <v>57</v>
      </c>
    </row>
    <row r="450" spans="2:26">
      <c r="B450" s="2">
        <v>45847</v>
      </c>
      <c r="C450" s="1" t="s">
        <v>27</v>
      </c>
      <c r="D450" s="1" t="s">
        <v>203</v>
      </c>
      <c r="F450" s="3">
        <v>45847.332398240738</v>
      </c>
      <c r="G450" s="3">
        <v>45847.708994340275</v>
      </c>
      <c r="H450" s="3">
        <v>45847.333333333336</v>
      </c>
      <c r="I450" s="3">
        <v>45847.708333333336</v>
      </c>
      <c r="J450" s="4">
        <v>1</v>
      </c>
      <c r="K450" s="4">
        <f xml:space="preserve"> (L450 - J450)</f>
        <v>8</v>
      </c>
      <c r="L450" s="4">
        <f>IF(I450 - H450&gt;0, (I450 - H450) * 24, 0)</f>
        <v>9</v>
      </c>
      <c r="M450" s="4">
        <f>IF(G450 - F450&gt;0, (G450 - F450) * 24, 0)</f>
        <v>9.0383063888875768</v>
      </c>
      <c r="N450" s="4">
        <f xml:space="preserve"> (M450 - S450)</f>
        <v>8.8264038889319636</v>
      </c>
      <c r="O450" s="4">
        <f>IF(G450 - I450&gt;0, (G450 - I450) * 24, 0)</f>
        <v>1.5864166547544301E-2</v>
      </c>
      <c r="P450" s="3">
        <v>45847.638998796298</v>
      </c>
      <c r="Q450" s="3">
        <v>45847.647828067129</v>
      </c>
      <c r="S450" s="4">
        <f>IF(Q450 - P450&gt;0, (Q450 - P450) * 24, 0)</f>
        <v>0.21190249995561317</v>
      </c>
      <c r="T450" s="4">
        <f>IF(S450 - J450&gt;0, (S450 - J450), 0)</f>
        <v>0</v>
      </c>
      <c r="Z450" s="1" t="s">
        <v>57</v>
      </c>
    </row>
    <row r="451" spans="2:26">
      <c r="B451" s="2">
        <v>45847</v>
      </c>
      <c r="C451" s="1" t="s">
        <v>27</v>
      </c>
      <c r="D451" s="1" t="s">
        <v>204</v>
      </c>
      <c r="F451" s="3">
        <v>45847.457452037037</v>
      </c>
      <c r="G451" s="3">
        <v>45847.833765046293</v>
      </c>
      <c r="H451" s="3">
        <v>45847.458333333336</v>
      </c>
      <c r="I451" s="3">
        <v>45847.833333333336</v>
      </c>
      <c r="J451" s="4">
        <v>1</v>
      </c>
      <c r="K451" s="4">
        <f xml:space="preserve"> (L451 - J451)</f>
        <v>8</v>
      </c>
      <c r="L451" s="4">
        <f>IF(I451 - H451&gt;0, (I451 - H451) * 24, 0)</f>
        <v>9</v>
      </c>
      <c r="M451" s="4">
        <f>IF(G451 - F451&gt;0, (G451 - F451) * 24, 0)</f>
        <v>9.0315122221363708</v>
      </c>
      <c r="N451" s="4">
        <f xml:space="preserve"> (M451 - S451)</f>
        <v>8.7750002777902409</v>
      </c>
      <c r="O451" s="4">
        <f>IF(G451 - I451&gt;0, (G451 - I451) * 24, 0)</f>
        <v>1.036111096618697E-2</v>
      </c>
      <c r="P451" s="3">
        <v>45847.531304050928</v>
      </c>
      <c r="Q451" s="3">
        <v>45847.541992048609</v>
      </c>
      <c r="S451" s="4">
        <f>IF(Q451 - P451&gt;0, (Q451 - P451) * 24, 0)</f>
        <v>0.25651194434612989</v>
      </c>
      <c r="T451" s="4">
        <f>IF(S451 - J451&gt;0, (S451 - J451), 0)</f>
        <v>0</v>
      </c>
      <c r="Z451" s="1" t="s">
        <v>57</v>
      </c>
    </row>
    <row r="452" spans="2:26">
      <c r="B452" s="2">
        <v>45847</v>
      </c>
      <c r="D452" s="1" t="s">
        <v>56</v>
      </c>
      <c r="K452" s="4">
        <f xml:space="preserve"> (L452 - J452)</f>
        <v>0</v>
      </c>
      <c r="L452" s="4">
        <f>IF(I452 - H452&gt;0, (I452 - H452) * 24, 0)</f>
        <v>0</v>
      </c>
      <c r="M452" s="4">
        <f>IF(G452 - F452&gt;0, (G452 - F452) * 24, 0)</f>
        <v>0</v>
      </c>
      <c r="N452" s="4">
        <f xml:space="preserve"> (M452 - S452)</f>
        <v>-0.24092055548680946</v>
      </c>
      <c r="O452" s="4">
        <f>IF(G452 - I452&gt;0, (G452 - I452) * 24, 0)</f>
        <v>0</v>
      </c>
      <c r="P452" s="3">
        <v>45847.740475787039</v>
      </c>
      <c r="Q452" s="3">
        <v>45847.750514143518</v>
      </c>
      <c r="S452" s="4">
        <f>IF(Q452 - P452&gt;0, (Q452 - P452) * 24, 0)</f>
        <v>0.24092055548680946</v>
      </c>
      <c r="T452" s="4">
        <f>IF(S452 - J452&gt;0, (S452 - J452), 0)</f>
        <v>0.24092055548680946</v>
      </c>
    </row>
    <row r="453" spans="2:26">
      <c r="B453" s="2">
        <v>45847</v>
      </c>
      <c r="C453" s="1" t="s">
        <v>28</v>
      </c>
      <c r="D453" s="1" t="s">
        <v>58</v>
      </c>
      <c r="F453" s="3">
        <v>45847.375108888889</v>
      </c>
      <c r="G453" s="3">
        <v>45847.750451863423</v>
      </c>
      <c r="H453" s="3">
        <v>45847.375</v>
      </c>
      <c r="I453" s="3">
        <v>45847.75</v>
      </c>
      <c r="J453" s="4">
        <v>1</v>
      </c>
      <c r="K453" s="4">
        <f xml:space="preserve"> (L453 - J453)</f>
        <v>8</v>
      </c>
      <c r="L453" s="4">
        <f>IF(I453 - H453&gt;0, (I453 - H453) * 24, 0)</f>
        <v>9</v>
      </c>
      <c r="M453" s="4">
        <f>IF(G453 - F453&gt;0, (G453 - F453) * 24, 0)</f>
        <v>9.008231388812419</v>
      </c>
      <c r="N453" s="4">
        <f xml:space="preserve"> (M453 - S453)</f>
        <v>8.7520555554656312</v>
      </c>
      <c r="O453" s="4">
        <f>IF(G453 - I453&gt;0, (G453 - I453) * 24, 0)</f>
        <v>1.0844722157344222E-2</v>
      </c>
      <c r="P453" s="3">
        <v>45847.408441099535</v>
      </c>
      <c r="Q453" s="3">
        <v>45847.419115092591</v>
      </c>
      <c r="S453" s="4">
        <f>IF(Q453 - P453&gt;0, (Q453 - P453) * 24, 0)</f>
        <v>0.25617583334678784</v>
      </c>
      <c r="T453" s="4">
        <f>IF(S453 - J453&gt;0, (S453 - J453), 0)</f>
        <v>0</v>
      </c>
      <c r="Z453" s="1" t="s">
        <v>57</v>
      </c>
    </row>
    <row r="454" spans="2:26">
      <c r="B454" s="2">
        <v>45847</v>
      </c>
      <c r="D454" s="1" t="s">
        <v>59</v>
      </c>
      <c r="K454" s="4">
        <f xml:space="preserve"> (L454 - J454)</f>
        <v>0</v>
      </c>
      <c r="L454" s="4">
        <f>IF(I454 - H454&gt;0, (I454 - H454) * 24, 0)</f>
        <v>0</v>
      </c>
      <c r="M454" s="4">
        <f>IF(G454 - F454&gt;0, (G454 - F454) * 24, 0)</f>
        <v>0</v>
      </c>
      <c r="N454" s="4">
        <f xml:space="preserve"> (M454 - S454)</f>
        <v>-0.26715250010602176</v>
      </c>
      <c r="O454" s="4">
        <f>IF(G454 - I454&gt;0, (G454 - I454) * 24, 0)</f>
        <v>0</v>
      </c>
      <c r="P454" s="3">
        <v>45847.620799074073</v>
      </c>
      <c r="Q454" s="3">
        <v>45847.631930428244</v>
      </c>
      <c r="S454" s="4">
        <f>IF(Q454 - P454&gt;0, (Q454 - P454) * 24, 0)</f>
        <v>0.26715250010602176</v>
      </c>
      <c r="T454" s="4">
        <f>IF(S454 - J454&gt;0, (S454 - J454), 0)</f>
        <v>0.26715250010602176</v>
      </c>
    </row>
    <row r="455" spans="2:26">
      <c r="B455" s="2">
        <v>45848</v>
      </c>
      <c r="C455" s="1" t="s">
        <v>25</v>
      </c>
      <c r="D455" s="1" t="s">
        <v>60</v>
      </c>
      <c r="F455" s="3">
        <v>45848.333544872687</v>
      </c>
      <c r="G455" s="3">
        <v>45848.666824143518</v>
      </c>
      <c r="H455" s="3">
        <v>45848.333333333336</v>
      </c>
      <c r="I455" s="3">
        <v>45848.708333333336</v>
      </c>
      <c r="J455" s="4">
        <v>1</v>
      </c>
      <c r="K455" s="4">
        <f xml:space="preserve"> (L455 - J455)</f>
        <v>8</v>
      </c>
      <c r="L455" s="4">
        <f>IF(I455 - H455&gt;0, (I455 - H455) * 24, 0)</f>
        <v>9</v>
      </c>
      <c r="M455" s="4">
        <f>IF(G455 - F455&gt;0, (G455 - F455) * 24, 0)</f>
        <v>7.9987024999572895</v>
      </c>
      <c r="N455" s="4">
        <f xml:space="preserve"> (M455 - S455)</f>
        <v>7.7671577777364291</v>
      </c>
      <c r="O455" s="4">
        <f>IF(G455 - I455&gt;0, (G455 - I455) * 24, 0)</f>
        <v>0</v>
      </c>
      <c r="P455" s="3">
        <v>45848.541839895835</v>
      </c>
      <c r="Q455" s="3">
        <v>45848.551487592595</v>
      </c>
      <c r="S455" s="4">
        <f>IF(Q455 - P455&gt;0, (Q455 - P455) * 24, 0)</f>
        <v>0.23154472222086042</v>
      </c>
      <c r="T455" s="4">
        <f>IF(S455 - J455&gt;0, (S455 - J455), 0)</f>
        <v>0</v>
      </c>
      <c r="Z455" s="1" t="s">
        <v>57</v>
      </c>
    </row>
    <row r="456" spans="2:26">
      <c r="B456" s="2">
        <v>45848</v>
      </c>
      <c r="C456" s="1" t="s">
        <v>25</v>
      </c>
      <c r="D456" s="1" t="s">
        <v>61</v>
      </c>
      <c r="F456" s="3">
        <v>45848.333867141206</v>
      </c>
      <c r="G456" s="3">
        <v>45848.709078252316</v>
      </c>
      <c r="H456" s="3">
        <v>45848.333333333336</v>
      </c>
      <c r="I456" s="3">
        <v>45848.708333333336</v>
      </c>
      <c r="J456" s="4">
        <v>1</v>
      </c>
      <c r="K456" s="4">
        <f xml:space="preserve"> (L456 - J456)</f>
        <v>8</v>
      </c>
      <c r="L456" s="4">
        <f>IF(I456 - H456&gt;0, (I456 - H456) * 24, 0)</f>
        <v>9</v>
      </c>
      <c r="M456" s="4">
        <f>IF(G456 - F456&gt;0, (G456 - F456) * 24, 0)</f>
        <v>9.0050666666356847</v>
      </c>
      <c r="N456" s="4">
        <f xml:space="preserve"> (M456 - S456)</f>
        <v>9.0050666666356847</v>
      </c>
      <c r="O456" s="4">
        <f>IF(G456 - I456&gt;0, (G456 - I456) * 24, 0)</f>
        <v>1.7878055514302105E-2</v>
      </c>
      <c r="S456" s="4">
        <f>IF(Q456 - P456&gt;0, (Q456 - P456) * 24, 0)</f>
        <v>0</v>
      </c>
      <c r="T456" s="4">
        <f>IF(S456 - J456&gt;0, (S456 - J456), 0)</f>
        <v>0</v>
      </c>
      <c r="Z456" s="1" t="s">
        <v>57</v>
      </c>
    </row>
    <row r="457" spans="2:26">
      <c r="B457" s="2">
        <v>45848</v>
      </c>
      <c r="C457" s="1" t="s">
        <v>25</v>
      </c>
      <c r="D457" s="1" t="s">
        <v>62</v>
      </c>
      <c r="F457" s="3">
        <v>45848.333230763892</v>
      </c>
      <c r="G457" s="3">
        <v>45848.458407430553</v>
      </c>
      <c r="H457" s="3">
        <v>45848.333333333336</v>
      </c>
      <c r="I457" s="3">
        <v>45848.708333333336</v>
      </c>
      <c r="J457" s="4">
        <v>1</v>
      </c>
      <c r="K457" s="4">
        <f xml:space="preserve"> (L457 - J457)</f>
        <v>8</v>
      </c>
      <c r="L457" s="4">
        <f>IF(I457 - H457&gt;0, (I457 - H457) * 24, 0)</f>
        <v>9</v>
      </c>
      <c r="M457" s="4">
        <f>IF(G457 - F457&gt;0, (G457 - F457) * 24, 0)</f>
        <v>3.0042399998637848</v>
      </c>
      <c r="N457" s="4">
        <f xml:space="preserve"> (M457 - S457)</f>
        <v>2.7486436109757051</v>
      </c>
      <c r="O457" s="4">
        <f>IF(G457 - I457&gt;0, (G457 - I457) * 24, 0)</f>
        <v>0</v>
      </c>
      <c r="P457" s="3">
        <v>45848.385898402776</v>
      </c>
      <c r="Q457" s="3">
        <v>45848.396548252313</v>
      </c>
      <c r="S457" s="4">
        <f>IF(Q457 - P457&gt;0, (Q457 - P457) * 24, 0)</f>
        <v>0.25559638888807967</v>
      </c>
      <c r="T457" s="4">
        <f>IF(S457 - J457&gt;0, (S457 - J457), 0)</f>
        <v>0</v>
      </c>
      <c r="Z457" s="1" t="s">
        <v>57</v>
      </c>
    </row>
    <row r="458" spans="2:26">
      <c r="B458" s="2">
        <v>45848</v>
      </c>
      <c r="D458" s="1" t="s">
        <v>63</v>
      </c>
      <c r="F458" s="3">
        <v>45848.500231099541</v>
      </c>
      <c r="G458" s="3">
        <v>45848.708507511576</v>
      </c>
      <c r="K458" s="4">
        <f xml:space="preserve"> (L458 - J458)</f>
        <v>0</v>
      </c>
      <c r="L458" s="4">
        <f>IF(I458 - H458&gt;0, (I458 - H458) * 24, 0)</f>
        <v>0</v>
      </c>
      <c r="M458" s="4">
        <f>IF(G458 - F458&gt;0, (G458 - F458) * 24, 0)</f>
        <v>4.998633888841141</v>
      </c>
      <c r="N458" s="4">
        <f xml:space="preserve"> (M458 - S458)</f>
        <v>4.7411702777026221</v>
      </c>
      <c r="O458" s="4">
        <f>IF(G458 - I458&gt;0, (G458 - I458) * 24, 0)</f>
        <v>1100369.0041802777</v>
      </c>
      <c r="P458" s="3">
        <v>45848.596640370371</v>
      </c>
      <c r="Q458" s="3">
        <v>45848.607368020836</v>
      </c>
      <c r="S458" s="4">
        <f>IF(Q458 - P458&gt;0, (Q458 - P458) * 24, 0)</f>
        <v>0.2574636111385189</v>
      </c>
      <c r="T458" s="4">
        <f>IF(S458 - J458&gt;0, (S458 - J458), 0)</f>
        <v>0.2574636111385189</v>
      </c>
      <c r="Z458" s="1" t="s">
        <v>57</v>
      </c>
    </row>
    <row r="459" spans="2:26">
      <c r="B459" s="2">
        <v>45848</v>
      </c>
      <c r="C459" s="1" t="s">
        <v>25</v>
      </c>
      <c r="D459" s="1" t="s">
        <v>64</v>
      </c>
      <c r="F459" s="3">
        <v>45848.334982314816</v>
      </c>
      <c r="G459" s="3">
        <v>45848.708905706022</v>
      </c>
      <c r="H459" s="3">
        <v>45848.333333333336</v>
      </c>
      <c r="I459" s="3">
        <v>45848.708333333336</v>
      </c>
      <c r="J459" s="4">
        <v>1</v>
      </c>
      <c r="K459" s="4">
        <f xml:space="preserve"> (L459 - J459)</f>
        <v>8</v>
      </c>
      <c r="L459" s="4">
        <f>IF(I459 - H459&gt;0, (I459 - H459) * 24, 0)</f>
        <v>9</v>
      </c>
      <c r="M459" s="4">
        <f>IF(G459 - F459&gt;0, (G459 - F459) * 24, 0)</f>
        <v>8.9741613889345899</v>
      </c>
      <c r="N459" s="4">
        <f xml:space="preserve"> (M459 - S459)</f>
        <v>8.7361830555601045</v>
      </c>
      <c r="O459" s="4">
        <f>IF(G459 - I459&gt;0, (G459 - I459) * 24, 0)</f>
        <v>1.3736944471020252E-2</v>
      </c>
      <c r="P459" s="3">
        <v>45848.427411631943</v>
      </c>
      <c r="Q459" s="3">
        <v>45848.437327395834</v>
      </c>
      <c r="S459" s="4">
        <f>IF(Q459 - P459&gt;0, (Q459 - P459) * 24, 0)</f>
        <v>0.23797833337448537</v>
      </c>
      <c r="T459" s="4">
        <f>IF(S459 - J459&gt;0, (S459 - J459), 0)</f>
        <v>0</v>
      </c>
      <c r="Z459" s="1" t="s">
        <v>57</v>
      </c>
    </row>
    <row r="460" spans="2:26">
      <c r="B460" s="2">
        <v>45848</v>
      </c>
      <c r="D460" s="1" t="s">
        <v>65</v>
      </c>
      <c r="K460" s="4">
        <f xml:space="preserve"> (L460 - J460)</f>
        <v>0</v>
      </c>
      <c r="L460" s="4">
        <f>IF(I460 - H460&gt;0, (I460 - H460) * 24, 0)</f>
        <v>0</v>
      </c>
      <c r="M460" s="4">
        <f>IF(G460 - F460&gt;0, (G460 - F460) * 24, 0)</f>
        <v>0</v>
      </c>
      <c r="N460" s="4">
        <f xml:space="preserve"> (M460 - S460)</f>
        <v>-1.0027455555391498</v>
      </c>
      <c r="O460" s="4">
        <f>IF(G460 - I460&gt;0, (G460 - I460) * 24, 0)</f>
        <v>0</v>
      </c>
      <c r="P460" s="3">
        <v>45848.541926006947</v>
      </c>
      <c r="Q460" s="3">
        <v>45848.583707071761</v>
      </c>
      <c r="S460" s="4">
        <f>IF(Q460 - P460&gt;0, (Q460 - P460) * 24, 0)</f>
        <v>1.0027455555391498</v>
      </c>
      <c r="T460" s="4">
        <f>IF(S460 - J460&gt;0, (S460 - J460), 0)</f>
        <v>1.0027455555391498</v>
      </c>
    </row>
    <row r="461" spans="2:26">
      <c r="B461" s="2">
        <v>45848</v>
      </c>
      <c r="D461" s="1" t="s">
        <v>66</v>
      </c>
      <c r="K461" s="4">
        <f xml:space="preserve"> (L461 - J461)</f>
        <v>0</v>
      </c>
      <c r="L461" s="4">
        <f>IF(I461 - H461&gt;0, (I461 - H461) * 24, 0)</f>
        <v>0</v>
      </c>
      <c r="M461" s="4">
        <f>IF(G461 - F461&gt;0, (G461 - F461) * 24, 0)</f>
        <v>0</v>
      </c>
      <c r="N461" s="4">
        <f xml:space="preserve"> (M461 - S461)</f>
        <v>-0.2600016666110605</v>
      </c>
      <c r="O461" s="4">
        <f>IF(G461 - I461&gt;0, (G461 - I461) * 24, 0)</f>
        <v>0</v>
      </c>
      <c r="P461" s="3">
        <v>45848.639217152777</v>
      </c>
      <c r="Q461" s="3">
        <v>45848.650050555552</v>
      </c>
      <c r="S461" s="4">
        <f>IF(Q461 - P461&gt;0, (Q461 - P461) * 24, 0)</f>
        <v>0.2600016666110605</v>
      </c>
      <c r="T461" s="4">
        <f>IF(S461 - J461&gt;0, (S461 - J461), 0)</f>
        <v>0.2600016666110605</v>
      </c>
    </row>
    <row r="462" spans="2:26">
      <c r="B462" s="2">
        <v>45848</v>
      </c>
      <c r="C462" s="1" t="s">
        <v>25</v>
      </c>
      <c r="D462" s="1" t="s">
        <v>24</v>
      </c>
      <c r="F462" s="3">
        <v>45848.729421354168</v>
      </c>
      <c r="G462" s="3">
        <v>45848.812823726854</v>
      </c>
      <c r="H462" s="3">
        <v>45848.666666666664</v>
      </c>
      <c r="I462" s="3">
        <v>45848.791666666664</v>
      </c>
      <c r="J462" s="4">
        <v>0</v>
      </c>
      <c r="K462" s="4">
        <f xml:space="preserve"> (L462 - J462)</f>
        <v>3</v>
      </c>
      <c r="L462" s="4">
        <f>IF(I462 - H462&gt;0, (I462 - H462) * 24, 0)</f>
        <v>3</v>
      </c>
      <c r="M462" s="4">
        <f>IF(G462 - F462&gt;0, (G462 - F462) * 24, 0)</f>
        <v>2.0016569444560446</v>
      </c>
      <c r="N462" s="4">
        <f xml:space="preserve"> (M462 - S462)</f>
        <v>2.0016569444560446</v>
      </c>
      <c r="O462" s="4">
        <f>IF(G462 - I462&gt;0, (G462 - I462) * 24, 0)</f>
        <v>0.5077694445499219</v>
      </c>
      <c r="S462" s="4">
        <f>IF(Q462 - P462&gt;0, (Q462 - P462) * 24, 0)</f>
        <v>0</v>
      </c>
      <c r="T462" s="4">
        <f>IF(S462 - J462&gt;0, (S462 - J462), 0)</f>
        <v>0</v>
      </c>
      <c r="Z462" s="1" t="s">
        <v>57</v>
      </c>
    </row>
    <row r="463" spans="2:26">
      <c r="B463" s="2">
        <v>45848</v>
      </c>
      <c r="C463" s="1" t="s">
        <v>25</v>
      </c>
      <c r="D463" s="1" t="s">
        <v>67</v>
      </c>
      <c r="H463" s="3">
        <v>45848.666666666664</v>
      </c>
      <c r="I463" s="3">
        <v>45848.791666666664</v>
      </c>
      <c r="J463" s="4">
        <v>0</v>
      </c>
      <c r="K463" s="4">
        <f xml:space="preserve"> (L463 - J463)</f>
        <v>3</v>
      </c>
      <c r="L463" s="4">
        <f>IF(I463 - H463&gt;0, (I463 - H463) * 24, 0)</f>
        <v>3</v>
      </c>
      <c r="M463" s="4">
        <f>IF(G463 - F463&gt;0, (G463 - F463) * 24, 0)</f>
        <v>0</v>
      </c>
      <c r="N463" s="4">
        <f xml:space="preserve"> (M463 - S463)</f>
        <v>0</v>
      </c>
      <c r="O463" s="4">
        <f>IF(G463 - I463&gt;0, (G463 - I463) * 24, 0)</f>
        <v>0</v>
      </c>
      <c r="S463" s="4">
        <f>IF(Q463 - P463&gt;0, (Q463 - P463) * 24, 0)</f>
        <v>0</v>
      </c>
      <c r="T463" s="4">
        <f>IF(S463 - J463&gt;0, (S463 - J463), 0)</f>
        <v>0</v>
      </c>
    </row>
    <row r="464" spans="2:26">
      <c r="B464" s="2">
        <v>45848</v>
      </c>
      <c r="C464" s="1" t="s">
        <v>25</v>
      </c>
      <c r="D464" s="1" t="s">
        <v>68</v>
      </c>
      <c r="F464" s="3">
        <v>45848.333446307872</v>
      </c>
      <c r="G464" s="3">
        <v>45848.708577847225</v>
      </c>
      <c r="H464" s="3">
        <v>45848.333333333336</v>
      </c>
      <c r="I464" s="3">
        <v>45848.708333333336</v>
      </c>
      <c r="J464" s="4">
        <v>1</v>
      </c>
      <c r="K464" s="4">
        <f xml:space="preserve"> (L464 - J464)</f>
        <v>8</v>
      </c>
      <c r="L464" s="4">
        <f>IF(I464 - H464&gt;0, (I464 - H464) * 24, 0)</f>
        <v>9</v>
      </c>
      <c r="M464" s="4">
        <f>IF(G464 - F464&gt;0, (G464 - F464) * 24, 0)</f>
        <v>9.0031569444690831</v>
      </c>
      <c r="N464" s="4">
        <f xml:space="preserve"> (M464 - S464)</f>
        <v>8.7545922221615911</v>
      </c>
      <c r="O464" s="4">
        <f>IF(G464 - I464&gt;0, (G464 - I464) * 24, 0)</f>
        <v>5.8683333336375654E-3</v>
      </c>
      <c r="P464" s="3">
        <v>45848.407277395832</v>
      </c>
      <c r="Q464" s="3">
        <v>45848.417634259262</v>
      </c>
      <c r="S464" s="4">
        <f>IF(Q464 - P464&gt;0, (Q464 - P464) * 24, 0)</f>
        <v>0.24856472230749205</v>
      </c>
      <c r="T464" s="4">
        <f>IF(S464 - J464&gt;0, (S464 - J464), 0)</f>
        <v>0</v>
      </c>
      <c r="Z464" s="1" t="s">
        <v>57</v>
      </c>
    </row>
    <row r="465" spans="2:26">
      <c r="B465" s="2">
        <v>45848</v>
      </c>
      <c r="D465" s="1" t="s">
        <v>69</v>
      </c>
      <c r="K465" s="4">
        <f xml:space="preserve"> (L465 - J465)</f>
        <v>0</v>
      </c>
      <c r="L465" s="4">
        <f>IF(I465 - H465&gt;0, (I465 - H465) * 24, 0)</f>
        <v>0</v>
      </c>
      <c r="M465" s="4">
        <f>IF(G465 - F465&gt;0, (G465 - F465) * 24, 0)</f>
        <v>0</v>
      </c>
      <c r="N465" s="4">
        <f xml:space="preserve"> (M465 - S465)</f>
        <v>-1.0018575000576675</v>
      </c>
      <c r="O465" s="4">
        <f>IF(G465 - I465&gt;0, (G465 - I465) * 24, 0)</f>
        <v>0</v>
      </c>
      <c r="P465" s="3">
        <v>45848.501517777775</v>
      </c>
      <c r="Q465" s="3">
        <v>45848.543261840277</v>
      </c>
      <c r="S465" s="4">
        <f>IF(Q465 - P465&gt;0, (Q465 - P465) * 24, 0)</f>
        <v>1.0018575000576675</v>
      </c>
      <c r="T465" s="4">
        <f>IF(S465 - J465&gt;0, (S465 - J465), 0)</f>
        <v>1.0018575000576675</v>
      </c>
    </row>
    <row r="466" spans="2:26">
      <c r="B466" s="2">
        <v>45848</v>
      </c>
      <c r="D466" s="1" t="s">
        <v>70</v>
      </c>
      <c r="K466" s="4">
        <f xml:space="preserve"> (L466 - J466)</f>
        <v>0</v>
      </c>
      <c r="L466" s="4">
        <f>IF(I466 - H466&gt;0, (I466 - H466) * 24, 0)</f>
        <v>0</v>
      </c>
      <c r="M466" s="4">
        <f>IF(G466 - F466&gt;0, (G466 - F466) * 24, 0)</f>
        <v>0</v>
      </c>
      <c r="N466" s="4">
        <f xml:space="preserve"> (M466 - S466)</f>
        <v>-0.29485861107241362</v>
      </c>
      <c r="O466" s="4">
        <f>IF(G466 - I466&gt;0, (G466 - I466) * 24, 0)</f>
        <v>0</v>
      </c>
      <c r="P466" s="3">
        <v>45848.615553645832</v>
      </c>
      <c r="Q466" s="3">
        <v>45848.627839421293</v>
      </c>
      <c r="S466" s="4">
        <f>IF(Q466 - P466&gt;0, (Q466 - P466) * 24, 0)</f>
        <v>0.29485861107241362</v>
      </c>
      <c r="T466" s="4">
        <f>IF(S466 - J466&gt;0, (S466 - J466), 0)</f>
        <v>0.29485861107241362</v>
      </c>
    </row>
    <row r="467" spans="2:26">
      <c r="B467" s="2">
        <v>45848</v>
      </c>
      <c r="C467" s="1" t="s">
        <v>27</v>
      </c>
      <c r="D467" s="1" t="s">
        <v>71</v>
      </c>
      <c r="F467" s="3">
        <v>45848.37468335648</v>
      </c>
      <c r="G467" s="3">
        <v>45848.667760567128</v>
      </c>
      <c r="H467" s="3">
        <v>45848.375</v>
      </c>
      <c r="I467" s="3">
        <v>45848.666666666664</v>
      </c>
      <c r="J467" s="4">
        <v>0</v>
      </c>
      <c r="K467" s="4">
        <f xml:space="preserve"> (L467 - J467)</f>
        <v>6.9999999999417923</v>
      </c>
      <c r="L467" s="4">
        <f>IF(I467 - H467&gt;0, (I467 - H467) * 24, 0)</f>
        <v>6.9999999999417923</v>
      </c>
      <c r="M467" s="4">
        <f>IF(G467 - F467&gt;0, (G467 - F467) * 24, 0)</f>
        <v>7.03385305556003</v>
      </c>
      <c r="N467" s="4">
        <f xml:space="preserve"> (M467 - S467)</f>
        <v>7.03385305556003</v>
      </c>
      <c r="O467" s="4">
        <f>IF(G467 - I467&gt;0, (G467 - I467) * 24, 0)</f>
        <v>2.6253611140418798E-2</v>
      </c>
      <c r="S467" s="4">
        <f>IF(Q467 - P467&gt;0, (Q467 - P467) * 24, 0)</f>
        <v>0</v>
      </c>
      <c r="T467" s="4">
        <f>IF(S467 - J467&gt;0, (S467 - J467), 0)</f>
        <v>0</v>
      </c>
      <c r="Z467" s="1" t="s">
        <v>57</v>
      </c>
    </row>
    <row r="468" spans="2:26">
      <c r="B468" s="2">
        <v>45848</v>
      </c>
      <c r="C468" s="1" t="s">
        <v>26</v>
      </c>
      <c r="D468" s="1" t="s">
        <v>72</v>
      </c>
      <c r="F468" s="3">
        <v>45848.666702453702</v>
      </c>
      <c r="G468" s="3">
        <v>45848.833578414349</v>
      </c>
      <c r="H468" s="3">
        <v>45848.666666666664</v>
      </c>
      <c r="I468" s="3">
        <v>45848.833333333336</v>
      </c>
      <c r="J468" s="4">
        <v>0</v>
      </c>
      <c r="K468" s="4">
        <f xml:space="preserve"> (L468 - J468)</f>
        <v>4.0000000001164153</v>
      </c>
      <c r="L468" s="4">
        <f>IF(I468 - H468&gt;0, (I468 - H468) * 24, 0)</f>
        <v>4.0000000001164153</v>
      </c>
      <c r="M468" s="4">
        <f>IF(G468 - F468&gt;0, (G468 - F468) * 24, 0)</f>
        <v>4.0050230555352755</v>
      </c>
      <c r="N468" s="4">
        <f xml:space="preserve"> (M468 - S468)</f>
        <v>4.0050230555352755</v>
      </c>
      <c r="O468" s="4">
        <f>IF(G468 - I468&gt;0, (G468 - I468) * 24, 0)</f>
        <v>5.881944322027266E-3</v>
      </c>
      <c r="S468" s="4">
        <f>IF(Q468 - P468&gt;0, (Q468 - P468) * 24, 0)</f>
        <v>0</v>
      </c>
      <c r="T468" s="4">
        <f>IF(S468 - J468&gt;0, (S468 - J468), 0)</f>
        <v>0</v>
      </c>
      <c r="Z468" s="1" t="s">
        <v>57</v>
      </c>
    </row>
    <row r="469" spans="2:26">
      <c r="B469" s="2">
        <v>45848</v>
      </c>
      <c r="C469" s="1" t="s">
        <v>26</v>
      </c>
      <c r="D469" s="1" t="s">
        <v>73</v>
      </c>
      <c r="H469" s="3">
        <v>45848.375</v>
      </c>
      <c r="I469" s="3">
        <v>45848.75</v>
      </c>
      <c r="J469" s="4">
        <v>1</v>
      </c>
      <c r="K469" s="4">
        <f xml:space="preserve"> (L469 - J469)</f>
        <v>8</v>
      </c>
      <c r="L469" s="4">
        <f>IF(I469 - H469&gt;0, (I469 - H469) * 24, 0)</f>
        <v>9</v>
      </c>
      <c r="M469" s="4">
        <f>IF(G469 - F469&gt;0, (G469 - F469) * 24, 0)</f>
        <v>0</v>
      </c>
      <c r="N469" s="4">
        <f xml:space="preserve"> (M469 - S469)</f>
        <v>0</v>
      </c>
      <c r="O469" s="4">
        <f>IF(G469 - I469&gt;0, (G469 - I469) * 24, 0)</f>
        <v>0</v>
      </c>
      <c r="S469" s="4">
        <f>IF(Q469 - P469&gt;0, (Q469 - P469) * 24, 0)</f>
        <v>0</v>
      </c>
      <c r="T469" s="4">
        <f>IF(S469 - J469&gt;0, (S469 - J469), 0)</f>
        <v>0</v>
      </c>
    </row>
    <row r="470" spans="2:26">
      <c r="B470" s="2">
        <v>45848</v>
      </c>
      <c r="C470" s="1" t="s">
        <v>27</v>
      </c>
      <c r="D470" s="1" t="s">
        <v>74</v>
      </c>
      <c r="F470" s="3">
        <v>45848.331879502315</v>
      </c>
      <c r="G470" s="3">
        <v>45848.706918923614</v>
      </c>
      <c r="H470" s="3">
        <v>45848.333333333336</v>
      </c>
      <c r="I470" s="3">
        <v>45848.708333333336</v>
      </c>
      <c r="J470" s="4">
        <v>1</v>
      </c>
      <c r="K470" s="4">
        <f xml:space="preserve"> (L470 - J470)</f>
        <v>8</v>
      </c>
      <c r="L470" s="4">
        <f>IF(I470 - H470&gt;0, (I470 - H470) * 24, 0)</f>
        <v>9</v>
      </c>
      <c r="M470" s="4">
        <f>IF(G470 - F470&gt;0, (G470 - F470) * 24, 0)</f>
        <v>9.0009461111621931</v>
      </c>
      <c r="N470" s="4">
        <f xml:space="preserve"> (M470 - S470)</f>
        <v>9.0009461111621931</v>
      </c>
      <c r="O470" s="4">
        <f>IF(G470 - I470&gt;0, (G470 - I470) * 24, 0)</f>
        <v>0</v>
      </c>
      <c r="S470" s="4">
        <f>IF(Q470 - P470&gt;0, (Q470 - P470) * 24, 0)</f>
        <v>0</v>
      </c>
      <c r="T470" s="4">
        <f>IF(S470 - J470&gt;0, (S470 - J470), 0)</f>
        <v>0</v>
      </c>
      <c r="Z470" s="1" t="s">
        <v>57</v>
      </c>
    </row>
    <row r="471" spans="2:26">
      <c r="B471" s="2">
        <v>45848</v>
      </c>
      <c r="C471" s="1" t="s">
        <v>26</v>
      </c>
      <c r="D471" s="1" t="s">
        <v>75</v>
      </c>
      <c r="F471" s="3">
        <v>45848.335165856479</v>
      </c>
      <c r="G471" s="3">
        <v>45849.334133206015</v>
      </c>
      <c r="H471" s="3">
        <v>45848.333333333336</v>
      </c>
      <c r="I471" s="3">
        <v>45848.708333333336</v>
      </c>
      <c r="J471" s="4">
        <v>1</v>
      </c>
      <c r="K471" s="4">
        <f xml:space="preserve"> (L471 - J471)</f>
        <v>8</v>
      </c>
      <c r="L471" s="4">
        <f>IF(I471 - H471&gt;0, (I471 - H471) * 24, 0)</f>
        <v>9</v>
      </c>
      <c r="M471" s="4">
        <f>IF(G471 - F471&gt;0, (G471 - F471) * 24, 0)</f>
        <v>23.975216388877016</v>
      </c>
      <c r="N471" s="4">
        <f xml:space="preserve"> (M471 - S471)</f>
        <v>23.975216388877016</v>
      </c>
      <c r="O471" s="4">
        <f>IF(G471 - I471&gt;0, (G471 - I471) * 24, 0)</f>
        <v>15.019196944311261</v>
      </c>
      <c r="S471" s="4">
        <f>IF(Q471 - P471&gt;0, (Q471 - P471) * 24, 0)</f>
        <v>0</v>
      </c>
      <c r="T471" s="4">
        <f>IF(S471 - J471&gt;0, (S471 - J471), 0)</f>
        <v>0</v>
      </c>
      <c r="Z471" s="1" t="s">
        <v>57</v>
      </c>
    </row>
    <row r="472" spans="2:26">
      <c r="B472" s="2">
        <v>45848</v>
      </c>
      <c r="C472" s="1" t="s">
        <v>26</v>
      </c>
      <c r="D472" s="1" t="s">
        <v>76</v>
      </c>
      <c r="F472" s="3">
        <v>45848.386947928244</v>
      </c>
      <c r="G472" s="3">
        <v>45848.749555150462</v>
      </c>
      <c r="H472" s="3">
        <v>45848.385416666664</v>
      </c>
      <c r="I472" s="3">
        <v>45848.760416666664</v>
      </c>
      <c r="J472" s="4">
        <v>1</v>
      </c>
      <c r="K472" s="4">
        <f xml:space="preserve"> (L472 - J472)</f>
        <v>8</v>
      </c>
      <c r="L472" s="4">
        <f>IF(I472 - H472&gt;0, (I472 - H472) * 24, 0)</f>
        <v>9</v>
      </c>
      <c r="M472" s="4">
        <f>IF(G472 - F472&gt;0, (G472 - F472) * 24, 0)</f>
        <v>8.70257333322661</v>
      </c>
      <c r="N472" s="4">
        <f xml:space="preserve"> (M472 - S472)</f>
        <v>8.70257333322661</v>
      </c>
      <c r="O472" s="4">
        <f>IF(G472 - I472&gt;0, (G472 - I472) * 24, 0)</f>
        <v>0</v>
      </c>
      <c r="S472" s="4">
        <f>IF(Q472 - P472&gt;0, (Q472 - P472) * 24, 0)</f>
        <v>0</v>
      </c>
      <c r="T472" s="4">
        <f>IF(S472 - J472&gt;0, (S472 - J472), 0)</f>
        <v>0</v>
      </c>
      <c r="Z472" s="1" t="s">
        <v>57</v>
      </c>
    </row>
    <row r="473" spans="2:26">
      <c r="B473" s="2">
        <v>45848</v>
      </c>
      <c r="C473" s="1" t="s">
        <v>26</v>
      </c>
      <c r="D473" s="1" t="s">
        <v>77</v>
      </c>
      <c r="F473" s="3">
        <v>45848.334262962962</v>
      </c>
      <c r="G473" s="3">
        <v>45855.344817928242</v>
      </c>
      <c r="H473" s="3">
        <v>45848.333333333336</v>
      </c>
      <c r="I473" s="3">
        <v>45848.708333333336</v>
      </c>
      <c r="J473" s="4">
        <v>1</v>
      </c>
      <c r="K473" s="4">
        <f xml:space="preserve"> (L473 - J473)</f>
        <v>8</v>
      </c>
      <c r="L473" s="4">
        <f>IF(I473 - H473&gt;0, (I473 - H473) * 24, 0)</f>
        <v>9</v>
      </c>
      <c r="M473" s="4">
        <f>IF(G473 - F473&gt;0, (G473 - F473) * 24, 0)</f>
        <v>168.25331916671712</v>
      </c>
      <c r="N473" s="4">
        <f xml:space="preserve"> (M473 - S473)</f>
        <v>168.25331916671712</v>
      </c>
      <c r="O473" s="4">
        <f>IF(G473 - I473&gt;0, (G473 - I473) * 24, 0)</f>
        <v>159.27563027775614</v>
      </c>
      <c r="S473" s="4">
        <f>IF(Q473 - P473&gt;0, (Q473 - P473) * 24, 0)</f>
        <v>0</v>
      </c>
      <c r="T473" s="4">
        <f>IF(S473 - J473&gt;0, (S473 - J473), 0)</f>
        <v>0</v>
      </c>
      <c r="Z473" s="1" t="s">
        <v>57</v>
      </c>
    </row>
    <row r="474" spans="2:26">
      <c r="B474" s="2">
        <v>45848</v>
      </c>
      <c r="C474" s="1" t="s">
        <v>26</v>
      </c>
      <c r="D474" s="1" t="s">
        <v>78</v>
      </c>
      <c r="F474" s="3">
        <v>45848.337793472223</v>
      </c>
      <c r="G474" s="3">
        <v>45848.70696369213</v>
      </c>
      <c r="H474" s="3">
        <v>45848.333333333336</v>
      </c>
      <c r="I474" s="3">
        <v>45848.708333333336</v>
      </c>
      <c r="J474" s="4">
        <v>1</v>
      </c>
      <c r="K474" s="4">
        <f xml:space="preserve"> (L474 - J474)</f>
        <v>8</v>
      </c>
      <c r="L474" s="4">
        <f>IF(I474 - H474&gt;0, (I474 - H474) * 24, 0)</f>
        <v>9</v>
      </c>
      <c r="M474" s="4">
        <f>IF(G474 - F474&gt;0, (G474 - F474) * 24, 0)</f>
        <v>8.8600852777599357</v>
      </c>
      <c r="N474" s="4">
        <f xml:space="preserve"> (M474 - S474)</f>
        <v>8.8600852777599357</v>
      </c>
      <c r="O474" s="4">
        <f>IF(G474 - I474&gt;0, (G474 - I474) * 24, 0)</f>
        <v>0</v>
      </c>
      <c r="S474" s="4">
        <f>IF(Q474 - P474&gt;0, (Q474 - P474) * 24, 0)</f>
        <v>0</v>
      </c>
      <c r="T474" s="4">
        <f>IF(S474 - J474&gt;0, (S474 - J474), 0)</f>
        <v>0</v>
      </c>
      <c r="Z474" s="1" t="s">
        <v>57</v>
      </c>
    </row>
    <row r="475" spans="2:26">
      <c r="B475" s="2">
        <v>45848</v>
      </c>
      <c r="C475" s="1" t="s">
        <v>26</v>
      </c>
      <c r="D475" s="1" t="s">
        <v>79</v>
      </c>
      <c r="F475" s="3">
        <v>45848.333473113424</v>
      </c>
      <c r="G475" s="3">
        <v>45848.708645787039</v>
      </c>
      <c r="H475" s="3">
        <v>45848.333333333336</v>
      </c>
      <c r="I475" s="3">
        <v>45848.708333333336</v>
      </c>
      <c r="J475" s="4">
        <v>1</v>
      </c>
      <c r="K475" s="4">
        <f xml:space="preserve"> (L475 - J475)</f>
        <v>8</v>
      </c>
      <c r="L475" s="4">
        <f>IF(I475 - H475&gt;0, (I475 - H475) * 24, 0)</f>
        <v>9</v>
      </c>
      <c r="M475" s="4">
        <f>IF(G475 - F475&gt;0, (G475 - F475) * 24, 0)</f>
        <v>9.0041441667708568</v>
      </c>
      <c r="N475" s="4">
        <f xml:space="preserve"> (M475 - S475)</f>
        <v>8.7565908335382119</v>
      </c>
      <c r="O475" s="4">
        <f>IF(G475 - I475&gt;0, (G475 - I475) * 24, 0)</f>
        <v>7.4988888809457421E-3</v>
      </c>
      <c r="P475" s="3">
        <v>45848.385643888891</v>
      </c>
      <c r="Q475" s="3">
        <v>45848.395958611109</v>
      </c>
      <c r="S475" s="4">
        <f>IF(Q475 - P475&gt;0, (Q475 - P475) * 24, 0)</f>
        <v>0.24755333323264495</v>
      </c>
      <c r="T475" s="4">
        <f>IF(S475 - J475&gt;0, (S475 - J475), 0)</f>
        <v>0</v>
      </c>
      <c r="Z475" s="1" t="s">
        <v>57</v>
      </c>
    </row>
    <row r="476" spans="2:26">
      <c r="B476" s="2">
        <v>45848</v>
      </c>
      <c r="D476" s="1" t="s">
        <v>80</v>
      </c>
      <c r="K476" s="4">
        <f xml:space="preserve"> (L476 - J476)</f>
        <v>0</v>
      </c>
      <c r="L476" s="4">
        <f>IF(I476 - H476&gt;0, (I476 - H476) * 24, 0)</f>
        <v>0</v>
      </c>
      <c r="M476" s="4">
        <f>IF(G476 - F476&gt;0, (G476 - F476) * 24, 0)</f>
        <v>0</v>
      </c>
      <c r="N476" s="4">
        <f xml:space="preserve"> (M476 - S476)</f>
        <v>-0.25274638884002343</v>
      </c>
      <c r="O476" s="4">
        <f>IF(G476 - I476&gt;0, (G476 - I476) * 24, 0)</f>
        <v>0</v>
      </c>
      <c r="P476" s="3">
        <v>45848.594074363427</v>
      </c>
      <c r="Q476" s="3">
        <v>45848.604605462962</v>
      </c>
      <c r="S476" s="4">
        <f>IF(Q476 - P476&gt;0, (Q476 - P476) * 24, 0)</f>
        <v>0.25274638884002343</v>
      </c>
      <c r="T476" s="4">
        <f>IF(S476 - J476&gt;0, (S476 - J476), 0)</f>
        <v>0.25274638884002343</v>
      </c>
    </row>
    <row r="477" spans="2:26">
      <c r="B477" s="2">
        <v>45848</v>
      </c>
      <c r="C477" s="1" t="s">
        <v>26</v>
      </c>
      <c r="D477" s="1" t="s">
        <v>81</v>
      </c>
      <c r="F477" s="3">
        <v>45848.464078182871</v>
      </c>
      <c r="G477" s="3">
        <v>45848.833608171299</v>
      </c>
      <c r="H477" s="3">
        <v>45848.458333333336</v>
      </c>
      <c r="I477" s="3">
        <v>45848.833333333336</v>
      </c>
      <c r="J477" s="4">
        <v>1</v>
      </c>
      <c r="K477" s="4">
        <f xml:space="preserve"> (L477 - J477)</f>
        <v>8</v>
      </c>
      <c r="L477" s="4">
        <f>IF(I477 - H477&gt;0, (I477 - H477) * 24, 0)</f>
        <v>9</v>
      </c>
      <c r="M477" s="4">
        <f>IF(G477 - F477&gt;0, (G477 - F477) * 24, 0)</f>
        <v>8.868719722260721</v>
      </c>
      <c r="N477" s="4">
        <f xml:space="preserve"> (M477 - S477)</f>
        <v>8.5772994445287623</v>
      </c>
      <c r="O477" s="4">
        <f>IF(G477 - I477&gt;0, (G477 - I477) * 24, 0)</f>
        <v>6.5961111104115844E-3</v>
      </c>
      <c r="P477" s="3">
        <v>45848.511131030093</v>
      </c>
      <c r="Q477" s="3">
        <v>45848.523273541665</v>
      </c>
      <c r="S477" s="4">
        <f>IF(Q477 - P477&gt;0, (Q477 - P477) * 24, 0)</f>
        <v>0.29142027773195878</v>
      </c>
      <c r="T477" s="4">
        <f>IF(S477 - J477&gt;0, (S477 - J477), 0)</f>
        <v>0</v>
      </c>
      <c r="Z477" s="1" t="s">
        <v>57</v>
      </c>
    </row>
    <row r="478" spans="2:26">
      <c r="B478" s="2">
        <v>45848</v>
      </c>
      <c r="D478" s="1" t="s">
        <v>82</v>
      </c>
      <c r="K478" s="4">
        <f xml:space="preserve"> (L478 - J478)</f>
        <v>0</v>
      </c>
      <c r="L478" s="4">
        <f>IF(I478 - H478&gt;0, (I478 - H478) * 24, 0)</f>
        <v>0</v>
      </c>
      <c r="M478" s="4">
        <f>IF(G478 - F478&gt;0, (G478 - F478) * 24, 0)</f>
        <v>0</v>
      </c>
      <c r="N478" s="4">
        <f xml:space="preserve"> (M478 - S478)</f>
        <v>-0.29011972225271165</v>
      </c>
      <c r="O478" s="4">
        <f>IF(G478 - I478&gt;0, (G478 - I478) * 24, 0)</f>
        <v>0</v>
      </c>
      <c r="P478" s="3">
        <v>45848.719087094905</v>
      </c>
      <c r="Q478" s="3">
        <v>45848.731175416666</v>
      </c>
      <c r="S478" s="4">
        <f>IF(Q478 - P478&gt;0, (Q478 - P478) * 24, 0)</f>
        <v>0.29011972225271165</v>
      </c>
      <c r="T478" s="4">
        <f>IF(S478 - J478&gt;0, (S478 - J478), 0)</f>
        <v>0.29011972225271165</v>
      </c>
    </row>
    <row r="479" spans="2:26">
      <c r="B479" s="2">
        <v>45848</v>
      </c>
      <c r="C479" s="1" t="s">
        <v>26</v>
      </c>
      <c r="D479" s="1" t="s">
        <v>83</v>
      </c>
      <c r="F479" s="3">
        <v>45848.645721944442</v>
      </c>
      <c r="G479" s="3">
        <v>45848.834778425924</v>
      </c>
      <c r="H479" s="3">
        <v>45848.645833333336</v>
      </c>
      <c r="I479" s="3">
        <v>45848.833333333336</v>
      </c>
      <c r="J479" s="4">
        <v>0</v>
      </c>
      <c r="K479" s="4">
        <f xml:space="preserve"> (L479 - J479)</f>
        <v>4.5</v>
      </c>
      <c r="L479" s="4">
        <f>IF(I479 - H479&gt;0, (I479 - H479) * 24, 0)</f>
        <v>4.5</v>
      </c>
      <c r="M479" s="4">
        <f>IF(G479 - F479&gt;0, (G479 - F479) * 24, 0)</f>
        <v>4.5373555555706844</v>
      </c>
      <c r="N479" s="4">
        <f xml:space="preserve"> (M479 - S479)</f>
        <v>4.5373555555706844</v>
      </c>
      <c r="O479" s="4">
        <f>IF(G479 - I479&gt;0, (G479 - I479) * 24, 0)</f>
        <v>3.4682222118135542E-2</v>
      </c>
      <c r="S479" s="4">
        <f>IF(Q479 - P479&gt;0, (Q479 - P479) * 24, 0)</f>
        <v>0</v>
      </c>
      <c r="T479" s="4">
        <f>IF(S479 - J479&gt;0, (S479 - J479), 0)</f>
        <v>0</v>
      </c>
      <c r="Z479" s="1" t="s">
        <v>57</v>
      </c>
    </row>
    <row r="480" spans="2:26">
      <c r="B480" s="2">
        <v>45848</v>
      </c>
      <c r="C480" s="1" t="s">
        <v>28</v>
      </c>
      <c r="D480" s="1" t="s">
        <v>84</v>
      </c>
      <c r="F480" s="3">
        <v>45848.458736168985</v>
      </c>
      <c r="G480" s="3">
        <v>45848.83346483796</v>
      </c>
      <c r="H480" s="3">
        <v>45848.458333333336</v>
      </c>
      <c r="I480" s="3">
        <v>45848.833333333336</v>
      </c>
      <c r="J480" s="4">
        <v>1</v>
      </c>
      <c r="K480" s="4">
        <f xml:space="preserve"> (L480 - J480)</f>
        <v>8</v>
      </c>
      <c r="L480" s="4">
        <f>IF(I480 - H480&gt;0, (I480 - H480) * 24, 0)</f>
        <v>9</v>
      </c>
      <c r="M480" s="4">
        <f>IF(G480 - F480&gt;0, (G480 - F480) * 24, 0)</f>
        <v>8.9934880554210395</v>
      </c>
      <c r="N480" s="4">
        <f xml:space="preserve"> (M480 - S480)</f>
        <v>8.7193055555108003</v>
      </c>
      <c r="O480" s="4">
        <f>IF(G480 - I480&gt;0, (G480 - I480) * 24, 0)</f>
        <v>3.1561109935864806E-3</v>
      </c>
      <c r="P480" s="3">
        <v>45848.532643993058</v>
      </c>
      <c r="Q480" s="3">
        <v>45848.544068263887</v>
      </c>
      <c r="S480" s="4">
        <f>IF(Q480 - P480&gt;0, (Q480 - P480) * 24, 0)</f>
        <v>0.27418249991023913</v>
      </c>
      <c r="T480" s="4">
        <f>IF(S480 - J480&gt;0, (S480 - J480), 0)</f>
        <v>0</v>
      </c>
      <c r="Z480" s="1" t="s">
        <v>57</v>
      </c>
    </row>
    <row r="481" spans="2:33">
      <c r="B481" s="2">
        <v>45848</v>
      </c>
      <c r="D481" s="1" t="s">
        <v>85</v>
      </c>
      <c r="K481" s="4">
        <f xml:space="preserve"> (L481 - J481)</f>
        <v>0</v>
      </c>
      <c r="L481" s="4">
        <f>IF(I481 - H481&gt;0, (I481 - H481) * 24, 0)</f>
        <v>0</v>
      </c>
      <c r="M481" s="4">
        <f>IF(G481 - F481&gt;0, (G481 - F481) * 24, 0)</f>
        <v>0</v>
      </c>
      <c r="N481" s="4">
        <f xml:space="preserve"> (M481 - S481)</f>
        <v>-0.28302972216624767</v>
      </c>
      <c r="O481" s="4">
        <f>IF(G481 - I481&gt;0, (G481 - I481) * 24, 0)</f>
        <v>0</v>
      </c>
      <c r="P481" s="3">
        <v>45848.740058819443</v>
      </c>
      <c r="Q481" s="3">
        <v>45848.751851724533</v>
      </c>
      <c r="S481" s="4">
        <f>IF(Q481 - P481&gt;0, (Q481 - P481) * 24, 0)</f>
        <v>0.28302972216624767</v>
      </c>
      <c r="T481" s="4">
        <f>IF(S481 - J481&gt;0, (S481 - J481), 0)</f>
        <v>0.28302972216624767</v>
      </c>
    </row>
    <row r="482" spans="2:33">
      <c r="B482" s="2">
        <v>45848</v>
      </c>
      <c r="C482" s="1" t="s">
        <v>28</v>
      </c>
      <c r="D482" s="1" t="s">
        <v>86</v>
      </c>
      <c r="F482" s="3">
        <v>45848.459926342592</v>
      </c>
      <c r="G482" s="3">
        <v>45848.830927685187</v>
      </c>
      <c r="H482" s="3">
        <v>45848.458333333336</v>
      </c>
      <c r="I482" s="3">
        <v>45848.833333333336</v>
      </c>
      <c r="J482" s="4">
        <v>1</v>
      </c>
      <c r="K482" s="4">
        <f xml:space="preserve"> (L482 - J482)</f>
        <v>8</v>
      </c>
      <c r="L482" s="4">
        <f>IF(I482 - H482&gt;0, (I482 - H482) * 24, 0)</f>
        <v>9</v>
      </c>
      <c r="M482" s="4">
        <f>IF(G482 - F482&gt;0, (G482 - F482) * 24, 0)</f>
        <v>8.9040322222863324</v>
      </c>
      <c r="N482" s="4">
        <f xml:space="preserve"> (M482 - S482)</f>
        <v>8.6394083333434537</v>
      </c>
      <c r="O482" s="4">
        <f>IF(G482 - I482&gt;0, (G482 - I482) * 24, 0)</f>
        <v>0</v>
      </c>
      <c r="P482" s="3">
        <v>45848.53150665509</v>
      </c>
      <c r="Q482" s="3">
        <v>45848.542532650463</v>
      </c>
      <c r="S482" s="4">
        <f>IF(Q482 - P482&gt;0, (Q482 - P482) * 24, 0)</f>
        <v>0.26462388894287869</v>
      </c>
      <c r="T482" s="4">
        <f>IF(S482 - J482&gt;0, (S482 - J482), 0)</f>
        <v>0</v>
      </c>
      <c r="Z482" s="1" t="s">
        <v>57</v>
      </c>
    </row>
    <row r="483" spans="2:33">
      <c r="B483" s="2">
        <v>45848</v>
      </c>
      <c r="D483" s="1" t="s">
        <v>87</v>
      </c>
      <c r="K483" s="4">
        <f xml:space="preserve"> (L483 - J483)</f>
        <v>0</v>
      </c>
      <c r="L483" s="4">
        <f>IF(I483 - H483&gt;0, (I483 - H483) * 24, 0)</f>
        <v>0</v>
      </c>
      <c r="M483" s="4">
        <f>IF(G483 - F483&gt;0, (G483 - F483) * 24, 0)</f>
        <v>0</v>
      </c>
      <c r="N483" s="4">
        <f xml:space="preserve"> (M483 - S483)</f>
        <v>-0.26785055547952652</v>
      </c>
      <c r="O483" s="4">
        <f>IF(G483 - I483&gt;0, (G483 - I483) * 24, 0)</f>
        <v>0</v>
      </c>
      <c r="P483" s="3">
        <v>45848.71920013889</v>
      </c>
      <c r="Q483" s="3">
        <v>45848.730360578702</v>
      </c>
      <c r="S483" s="4">
        <f>IF(Q483 - P483&gt;0, (Q483 - P483) * 24, 0)</f>
        <v>0.26785055547952652</v>
      </c>
      <c r="T483" s="4">
        <f>IF(S483 - J483&gt;0, (S483 - J483), 0)</f>
        <v>0.26785055547952652</v>
      </c>
    </row>
    <row r="484" spans="2:33">
      <c r="B484" s="2">
        <v>45848</v>
      </c>
      <c r="C484" s="1" t="s">
        <v>28</v>
      </c>
      <c r="D484" s="1" t="s">
        <v>88</v>
      </c>
      <c r="H484" s="3">
        <v>45848.333333333336</v>
      </c>
      <c r="I484" s="3">
        <v>45848.708333333336</v>
      </c>
      <c r="J484" s="4">
        <v>1</v>
      </c>
      <c r="K484" s="4">
        <f xml:space="preserve"> (L484 - J484)</f>
        <v>8</v>
      </c>
      <c r="L484" s="4">
        <f>IF(I484 - H484&gt;0, (I484 - H484) * 24, 0)</f>
        <v>9</v>
      </c>
      <c r="M484" s="4">
        <f>IF(G484 - F484&gt;0, (G484 - F484) * 24, 0)</f>
        <v>0</v>
      </c>
      <c r="N484" s="4">
        <f xml:space="preserve"> (M484 - S484)</f>
        <v>0</v>
      </c>
      <c r="O484" s="4">
        <f>IF(G484 - I484&gt;0, (G484 - I484) * 24, 0)</f>
        <v>0</v>
      </c>
      <c r="S484" s="4">
        <f>IF(Q484 - P484&gt;0, (Q484 - P484) * 24, 0)</f>
        <v>0</v>
      </c>
      <c r="T484" s="4">
        <f>IF(S484 - J484&gt;0, (S484 - J484), 0)</f>
        <v>0</v>
      </c>
    </row>
    <row r="485" spans="2:33">
      <c r="B485" s="2">
        <v>45848</v>
      </c>
      <c r="C485" s="1" t="s">
        <v>28</v>
      </c>
      <c r="D485" s="1" t="s">
        <v>89</v>
      </c>
      <c r="F485" s="3">
        <v>45848.463770821756</v>
      </c>
      <c r="G485" s="3">
        <v>45848.834065347219</v>
      </c>
      <c r="H485" s="3">
        <v>45848.458333333336</v>
      </c>
      <c r="I485" s="3">
        <v>45848.833333333336</v>
      </c>
      <c r="J485" s="4">
        <v>1</v>
      </c>
      <c r="K485" s="4">
        <f xml:space="preserve"> (L485 - J485)</f>
        <v>8</v>
      </c>
      <c r="L485" s="4">
        <f>IF(I485 - H485&gt;0, (I485 - H485) * 24, 0)</f>
        <v>9</v>
      </c>
      <c r="M485" s="4">
        <f>IF(G485 - F485&gt;0, (G485 - F485) * 24, 0)</f>
        <v>8.8870686111040413</v>
      </c>
      <c r="N485" s="4">
        <f xml:space="preserve"> (M485 - S485)</f>
        <v>8.3829236109741032</v>
      </c>
      <c r="O485" s="4">
        <f>IF(G485 - I485&gt;0, (G485 - I485) * 24, 0)</f>
        <v>1.7568333190865815E-2</v>
      </c>
      <c r="P485" s="3">
        <v>45848.573122152775</v>
      </c>
      <c r="Q485" s="3">
        <v>45848.594128194447</v>
      </c>
      <c r="S485" s="4">
        <f>IF(Q485 - P485&gt;0, (Q485 - P485) * 24, 0)</f>
        <v>0.50414500012993813</v>
      </c>
      <c r="T485" s="4">
        <f>IF(S485 - J485&gt;0, (S485 - J485), 0)</f>
        <v>0</v>
      </c>
      <c r="Z485" s="1" t="s">
        <v>57</v>
      </c>
    </row>
    <row r="486" spans="2:33">
      <c r="B486" s="2">
        <v>45848</v>
      </c>
      <c r="C486" s="1" t="s">
        <v>28</v>
      </c>
      <c r="D486" s="1" t="s">
        <v>90</v>
      </c>
      <c r="H486" s="3">
        <v>45848.541666666664</v>
      </c>
      <c r="I486" s="3">
        <v>45848.75</v>
      </c>
      <c r="J486" s="4">
        <v>1</v>
      </c>
      <c r="K486" s="4">
        <f xml:space="preserve"> (L486 - J486)</f>
        <v>4.0000000000582077</v>
      </c>
      <c r="L486" s="4">
        <f>IF(I486 - H486&gt;0, (I486 - H486) * 24, 0)</f>
        <v>5.0000000000582077</v>
      </c>
      <c r="M486" s="4">
        <f>IF(G486 - F486&gt;0, (G486 - F486) * 24, 0)</f>
        <v>0</v>
      </c>
      <c r="N486" s="4">
        <f xml:space="preserve"> (M486 - S486)</f>
        <v>0</v>
      </c>
      <c r="O486" s="4">
        <f>IF(G486 - I486&gt;0, (G486 - I486) * 24, 0)</f>
        <v>0</v>
      </c>
      <c r="S486" s="4">
        <f>IF(Q486 - P486&gt;0, (Q486 - P486) * 24, 0)</f>
        <v>0</v>
      </c>
      <c r="T486" s="4">
        <f>IF(S486 - J486&gt;0, (S486 - J486), 0)</f>
        <v>0</v>
      </c>
    </row>
    <row r="487" spans="2:33">
      <c r="B487" s="2">
        <v>45848</v>
      </c>
      <c r="C487" s="1" t="s">
        <v>28</v>
      </c>
      <c r="D487" s="1" t="s">
        <v>91</v>
      </c>
      <c r="F487" s="3">
        <v>45848.459119583335</v>
      </c>
      <c r="G487" s="3">
        <v>45849.458280648149</v>
      </c>
      <c r="H487" s="3">
        <v>45848.458333333336</v>
      </c>
      <c r="I487" s="3">
        <v>45848.833333333336</v>
      </c>
      <c r="J487" s="4">
        <v>1</v>
      </c>
      <c r="K487" s="4">
        <f xml:space="preserve"> (L487 - J487)</f>
        <v>8</v>
      </c>
      <c r="L487" s="4">
        <f>IF(I487 - H487&gt;0, (I487 - H487) * 24, 0)</f>
        <v>9</v>
      </c>
      <c r="M487" s="4">
        <f>IF(G487 - F487&gt;0, (G487 - F487) * 24, 0)</f>
        <v>23.979865555535071</v>
      </c>
      <c r="N487" s="4">
        <f xml:space="preserve"> (M487 - S487)</f>
        <v>23.741038333217148</v>
      </c>
      <c r="O487" s="4">
        <f>IF(G487 - I487&gt;0, (G487 - I487) * 24, 0)</f>
        <v>14.998735555505846</v>
      </c>
      <c r="P487" s="3">
        <v>45848.554382164351</v>
      </c>
      <c r="Q487" s="3">
        <v>45848.564333298615</v>
      </c>
      <c r="S487" s="4">
        <f>IF(Q487 - P487&gt;0, (Q487 - P487) * 24, 0)</f>
        <v>0.23882722231792286</v>
      </c>
      <c r="T487" s="4">
        <f>IF(S487 - J487&gt;0, (S487 - J487), 0)</f>
        <v>0</v>
      </c>
      <c r="Z487" s="1" t="s">
        <v>57</v>
      </c>
    </row>
    <row r="488" spans="2:33">
      <c r="B488" s="2">
        <v>45848</v>
      </c>
      <c r="D488" s="1" t="s">
        <v>13</v>
      </c>
      <c r="K488" s="4">
        <f xml:space="preserve"> (L488 - J488)</f>
        <v>0</v>
      </c>
      <c r="L488" s="4">
        <f>IF(I488 - H488&gt;0, (I488 - H488) * 24, 0)</f>
        <v>0</v>
      </c>
      <c r="M488" s="4">
        <f>IF(G488 - F488&gt;0, (G488 - F488) * 24, 0)</f>
        <v>0</v>
      </c>
      <c r="N488" s="4">
        <f xml:space="preserve"> (M488 - S488)</f>
        <v>-7.4701111181639135E-2</v>
      </c>
      <c r="O488" s="4">
        <f>IF(G488 - I488&gt;0, (G488 - I488) * 24, 0)</f>
        <v>0</v>
      </c>
      <c r="P488" s="3">
        <v>45848.731088749999</v>
      </c>
      <c r="Q488" s="3">
        <v>45848.734201296298</v>
      </c>
      <c r="S488" s="4">
        <f>IF(Q488 - P488&gt;0, (Q488 - P488) * 24, 0)</f>
        <v>7.4701111181639135E-2</v>
      </c>
      <c r="T488" s="4">
        <f>IF(S488 - J488&gt;0, (S488 - J488), 0)</f>
        <v>7.4701111181639135E-2</v>
      </c>
    </row>
    <row r="489" spans="2:33">
      <c r="B489" s="2">
        <v>45848</v>
      </c>
      <c r="D489" s="1" t="s">
        <v>92</v>
      </c>
      <c r="K489" s="4">
        <f xml:space="preserve"> (L489 - J489)</f>
        <v>0</v>
      </c>
      <c r="L489" s="4">
        <f>IF(I489 - H489&gt;0, (I489 - H489) * 24, 0)</f>
        <v>0</v>
      </c>
      <c r="M489" s="4">
        <f>IF(G489 - F489&gt;0, (G489 - F489) * 24, 0)</f>
        <v>0</v>
      </c>
      <c r="N489" s="4">
        <f xml:space="preserve"> (M489 - S489)</f>
        <v>0</v>
      </c>
      <c r="O489" s="4">
        <f>IF(G489 - I489&gt;0, (G489 - I489) * 24, 0)</f>
        <v>0</v>
      </c>
      <c r="S489" s="4">
        <f>IF(Q489 - P489&gt;0, (Q489 - P489) * 24, 0)</f>
        <v>0</v>
      </c>
      <c r="T489" s="4">
        <f>IF(S489 - J489&gt;0, (S489 - J489), 0)</f>
        <v>0</v>
      </c>
      <c r="AG489" s="1">
        <v>24</v>
      </c>
    </row>
    <row r="490" spans="2:33">
      <c r="B490" s="2">
        <v>45848</v>
      </c>
      <c r="D490" s="1" t="s">
        <v>93</v>
      </c>
      <c r="F490" s="3">
        <v>45848.331443819443</v>
      </c>
      <c r="G490" s="3">
        <v>45848.750551967591</v>
      </c>
      <c r="K490" s="4">
        <f xml:space="preserve"> (L490 - J490)</f>
        <v>0</v>
      </c>
      <c r="L490" s="4">
        <f>IF(I490 - H490&gt;0, (I490 - H490) * 24, 0)</f>
        <v>0</v>
      </c>
      <c r="M490" s="4">
        <f>IF(G490 - F490&gt;0, (G490 - F490) * 24, 0)</f>
        <v>10.058595555543434</v>
      </c>
      <c r="N490" s="4">
        <f xml:space="preserve"> (M490 - S490)</f>
        <v>9.8048358333762735</v>
      </c>
      <c r="O490" s="4">
        <f>IF(G490 - I490&gt;0, (G490 - I490) * 24, 0)</f>
        <v>1100370.0132472222</v>
      </c>
      <c r="P490" s="3">
        <v>45848.469059444447</v>
      </c>
      <c r="Q490" s="3">
        <v>45848.479632766204</v>
      </c>
      <c r="S490" s="4">
        <f>IF(Q490 - P490&gt;0, (Q490 - P490) * 24, 0)</f>
        <v>0.25375972216716036</v>
      </c>
      <c r="T490" s="4">
        <f>IF(S490 - J490&gt;0, (S490 - J490), 0)</f>
        <v>0.25375972216716036</v>
      </c>
      <c r="Z490" s="1" t="s">
        <v>57</v>
      </c>
    </row>
    <row r="491" spans="2:33">
      <c r="B491" s="2">
        <v>45848</v>
      </c>
      <c r="D491" s="1" t="s">
        <v>94</v>
      </c>
      <c r="K491" s="4">
        <f xml:space="preserve"> (L491 - J491)</f>
        <v>0</v>
      </c>
      <c r="L491" s="4">
        <f>IF(I491 - H491&gt;0, (I491 - H491) * 24, 0)</f>
        <v>0</v>
      </c>
      <c r="M491" s="4">
        <f>IF(G491 - F491&gt;0, (G491 - F491) * 24, 0)</f>
        <v>0</v>
      </c>
      <c r="N491" s="4">
        <f xml:space="preserve"> (M491 - S491)</f>
        <v>-0.246959722135216</v>
      </c>
      <c r="O491" s="4">
        <f>IF(G491 - I491&gt;0, (G491 - I491) * 24, 0)</f>
        <v>0</v>
      </c>
      <c r="P491" s="3">
        <v>45848.677905289354</v>
      </c>
      <c r="Q491" s="3">
        <v>45848.688195277777</v>
      </c>
      <c r="S491" s="4">
        <f>IF(Q491 - P491&gt;0, (Q491 - P491) * 24, 0)</f>
        <v>0.246959722135216</v>
      </c>
      <c r="T491" s="4">
        <f>IF(S491 - J491&gt;0, (S491 - J491), 0)</f>
        <v>0.246959722135216</v>
      </c>
    </row>
    <row r="492" spans="2:33">
      <c r="B492" s="2">
        <v>45848</v>
      </c>
      <c r="C492" s="1" t="s">
        <v>29</v>
      </c>
      <c r="D492" s="1" t="s">
        <v>95</v>
      </c>
      <c r="F492" s="3">
        <v>45848.453233807872</v>
      </c>
      <c r="G492" s="3">
        <v>45848.833402129632</v>
      </c>
      <c r="H492" s="3">
        <v>45848.458333333336</v>
      </c>
      <c r="I492" s="3">
        <v>45848.833333333336</v>
      </c>
      <c r="J492" s="4">
        <v>1</v>
      </c>
      <c r="K492" s="4">
        <f xml:space="preserve"> (L492 - J492)</f>
        <v>8</v>
      </c>
      <c r="L492" s="4">
        <f>IF(I492 - H492&gt;0, (I492 - H492) * 24, 0)</f>
        <v>9</v>
      </c>
      <c r="M492" s="4">
        <f>IF(G492 - F492&gt;0, (G492 - F492) * 24, 0)</f>
        <v>9.1240397222572938</v>
      </c>
      <c r="N492" s="4">
        <f xml:space="preserve"> (M492 - S492)</f>
        <v>8.8387091666227207</v>
      </c>
      <c r="O492" s="4">
        <f>IF(G492 - I492&gt;0, (G492 - I492) * 24, 0)</f>
        <v>1.6511111170984805E-3</v>
      </c>
      <c r="P492" s="3">
        <v>45848.718884120368</v>
      </c>
      <c r="Q492" s="3">
        <v>45848.730772893519</v>
      </c>
      <c r="S492" s="4">
        <f>IF(Q492 - P492&gt;0, (Q492 - P492) * 24, 0)</f>
        <v>0.2853305556345731</v>
      </c>
      <c r="T492" s="4">
        <f>IF(S492 - J492&gt;0, (S492 - J492), 0)</f>
        <v>0</v>
      </c>
      <c r="Z492" s="1" t="s">
        <v>57</v>
      </c>
    </row>
    <row r="493" spans="2:33">
      <c r="B493" s="2">
        <v>45848</v>
      </c>
      <c r="C493" s="1" t="s">
        <v>29</v>
      </c>
      <c r="D493" s="1" t="s">
        <v>96</v>
      </c>
      <c r="F493" s="3">
        <v>45848.493102071756</v>
      </c>
      <c r="G493" s="3">
        <v>45848.659882523149</v>
      </c>
      <c r="H493" s="3">
        <v>45848.5</v>
      </c>
      <c r="I493" s="3">
        <v>45848.666666666664</v>
      </c>
      <c r="J493" s="4">
        <v>0</v>
      </c>
      <c r="K493" s="4">
        <f xml:space="preserve"> (L493 - J493)</f>
        <v>3.9999999999417923</v>
      </c>
      <c r="L493" s="4">
        <f>IF(I493 - H493&gt;0, (I493 - H493) * 24, 0)</f>
        <v>3.9999999999417923</v>
      </c>
      <c r="M493" s="4">
        <f>IF(G493 - F493&gt;0, (G493 - F493) * 24, 0)</f>
        <v>4.0027308334247209</v>
      </c>
      <c r="N493" s="4">
        <f xml:space="preserve"> (M493 - S493)</f>
        <v>3.7689591666567139</v>
      </c>
      <c r="O493" s="4">
        <f>IF(G493 - I493&gt;0, (G493 - I493) * 24, 0)</f>
        <v>0</v>
      </c>
      <c r="P493" s="3">
        <v>45848.554590370368</v>
      </c>
      <c r="Q493" s="3">
        <v>45848.564330856483</v>
      </c>
      <c r="S493" s="4">
        <f>IF(Q493 - P493&gt;0, (Q493 - P493) * 24, 0)</f>
        <v>0.23377166676800698</v>
      </c>
      <c r="T493" s="4">
        <f>IF(S493 - J493&gt;0, (S493 - J493), 0)</f>
        <v>0.23377166676800698</v>
      </c>
      <c r="Z493" s="1" t="s">
        <v>57</v>
      </c>
    </row>
    <row r="494" spans="2:33">
      <c r="B494" s="2">
        <v>45848</v>
      </c>
      <c r="C494" s="1" t="s">
        <v>29</v>
      </c>
      <c r="D494" s="1" t="s">
        <v>97</v>
      </c>
      <c r="F494" s="3">
        <v>45848.328560868053</v>
      </c>
      <c r="G494" s="3">
        <v>45848.709192303242</v>
      </c>
      <c r="H494" s="3">
        <v>45848.333333333336</v>
      </c>
      <c r="I494" s="3">
        <v>45848.708333333336</v>
      </c>
      <c r="J494" s="4">
        <v>1</v>
      </c>
      <c r="K494" s="4">
        <f xml:space="preserve"> (L494 - J494)</f>
        <v>8</v>
      </c>
      <c r="L494" s="4">
        <f>IF(I494 - H494&gt;0, (I494 - H494) * 24, 0)</f>
        <v>9</v>
      </c>
      <c r="M494" s="4">
        <f>IF(G494 - F494&gt;0, (G494 - F494) * 24, 0)</f>
        <v>9.1351544445496984</v>
      </c>
      <c r="N494" s="4">
        <f xml:space="preserve"> (M494 - S494)</f>
        <v>8.9304405556758866</v>
      </c>
      <c r="O494" s="4">
        <f>IF(G494 - I494&gt;0, (G494 - I494) * 24, 0)</f>
        <v>2.0615277753677219E-2</v>
      </c>
      <c r="P494" s="3">
        <v>45848.638722673611</v>
      </c>
      <c r="Q494" s="3">
        <v>45848.647252418981</v>
      </c>
      <c r="S494" s="4">
        <f>IF(Q494 - P494&gt;0, (Q494 - P494) * 24, 0)</f>
        <v>0.20471388887381181</v>
      </c>
      <c r="T494" s="4">
        <f>IF(S494 - J494&gt;0, (S494 - J494), 0)</f>
        <v>0</v>
      </c>
      <c r="Z494" s="1" t="s">
        <v>57</v>
      </c>
    </row>
    <row r="495" spans="2:33">
      <c r="B495" s="2">
        <v>45848</v>
      </c>
      <c r="C495" s="1" t="s">
        <v>29</v>
      </c>
      <c r="D495" s="1" t="s">
        <v>98</v>
      </c>
      <c r="F495" s="3">
        <v>45848.458251608798</v>
      </c>
      <c r="G495" s="3">
        <v>45848.833475601852</v>
      </c>
      <c r="H495" s="3">
        <v>45848.458333333336</v>
      </c>
      <c r="I495" s="3">
        <v>45848.833333333336</v>
      </c>
      <c r="J495" s="4">
        <v>1</v>
      </c>
      <c r="K495" s="4">
        <f xml:space="preserve"> (L495 - J495)</f>
        <v>8</v>
      </c>
      <c r="L495" s="4">
        <f>IF(I495 - H495&gt;0, (I495 - H495) * 24, 0)</f>
        <v>9</v>
      </c>
      <c r="M495" s="4">
        <f>IF(G495 - F495&gt;0, (G495 - F495) * 24, 0)</f>
        <v>9.0053758333087899</v>
      </c>
      <c r="N495" s="4">
        <f xml:space="preserve"> (M495 - S495)</f>
        <v>8.7590180554543622</v>
      </c>
      <c r="O495" s="4">
        <f>IF(G495 - I495&gt;0, (G495 - I495) * 24, 0)</f>
        <v>3.4144443925470114E-3</v>
      </c>
      <c r="P495" s="3">
        <v>45848.51080491898</v>
      </c>
      <c r="Q495" s="3">
        <v>45848.521069826391</v>
      </c>
      <c r="S495" s="4">
        <f>IF(Q495 - P495&gt;0, (Q495 - P495) * 24, 0)</f>
        <v>0.2463577778544277</v>
      </c>
      <c r="T495" s="4">
        <f>IF(S495 - J495&gt;0, (S495 - J495), 0)</f>
        <v>0</v>
      </c>
      <c r="Z495" s="1" t="s">
        <v>57</v>
      </c>
    </row>
    <row r="496" spans="2:33">
      <c r="B496" s="2">
        <v>45848</v>
      </c>
      <c r="D496" s="1" t="s">
        <v>99</v>
      </c>
      <c r="K496" s="4">
        <f xml:space="preserve"> (L496 - J496)</f>
        <v>0</v>
      </c>
      <c r="L496" s="4">
        <f>IF(I496 - H496&gt;0, (I496 - H496) * 24, 0)</f>
        <v>0</v>
      </c>
      <c r="M496" s="4">
        <f>IF(G496 - F496&gt;0, (G496 - F496) * 24, 0)</f>
        <v>0</v>
      </c>
      <c r="N496" s="4">
        <f xml:space="preserve"> (M496 - S496)</f>
        <v>-0.21191944449674338</v>
      </c>
      <c r="O496" s="4">
        <f>IF(G496 - I496&gt;0, (G496 - I496) * 24, 0)</f>
        <v>0</v>
      </c>
      <c r="P496" s="3">
        <v>45848.718967118053</v>
      </c>
      <c r="Q496" s="3">
        <v>45848.727797094907</v>
      </c>
      <c r="S496" s="4">
        <f>IF(Q496 - P496&gt;0, (Q496 - P496) * 24, 0)</f>
        <v>0.21191944449674338</v>
      </c>
      <c r="T496" s="4">
        <f>IF(S496 - J496&gt;0, (S496 - J496), 0)</f>
        <v>0.21191944449674338</v>
      </c>
    </row>
    <row r="497" spans="2:26">
      <c r="B497" s="2">
        <v>45848</v>
      </c>
      <c r="C497" s="1" t="s">
        <v>29</v>
      </c>
      <c r="D497" s="1" t="s">
        <v>100</v>
      </c>
      <c r="F497" s="3">
        <v>45848.373595983794</v>
      </c>
      <c r="G497" s="3">
        <v>45848.750084988424</v>
      </c>
      <c r="H497" s="3">
        <v>45848.375</v>
      </c>
      <c r="I497" s="3">
        <v>45848.75</v>
      </c>
      <c r="J497" s="4">
        <v>1</v>
      </c>
      <c r="K497" s="4">
        <f xml:space="preserve"> (L497 - J497)</f>
        <v>8</v>
      </c>
      <c r="L497" s="4">
        <f>IF(I497 - H497&gt;0, (I497 - H497) * 24, 0)</f>
        <v>9</v>
      </c>
      <c r="M497" s="4">
        <f>IF(G497 - F497&gt;0, (G497 - F497) * 24, 0)</f>
        <v>9.035736111109145</v>
      </c>
      <c r="N497" s="4">
        <f xml:space="preserve"> (M497 - S497)</f>
        <v>8.7934622220927849</v>
      </c>
      <c r="O497" s="4">
        <f>IF(G497 - I497&gt;0, (G497 - I497) * 24, 0)</f>
        <v>2.039722166955471E-3</v>
      </c>
      <c r="P497" s="3">
        <v>45848.510457013886</v>
      </c>
      <c r="Q497" s="3">
        <v>45848.520551759262</v>
      </c>
      <c r="S497" s="4">
        <f>IF(Q497 - P497&gt;0, (Q497 - P497) * 24, 0)</f>
        <v>0.24227388901636004</v>
      </c>
      <c r="T497" s="4">
        <f>IF(S497 - J497&gt;0, (S497 - J497), 0)</f>
        <v>0</v>
      </c>
      <c r="Z497" s="1" t="s">
        <v>57</v>
      </c>
    </row>
    <row r="498" spans="2:26">
      <c r="B498" s="2">
        <v>45848</v>
      </c>
      <c r="D498" s="1" t="s">
        <v>101</v>
      </c>
      <c r="K498" s="4">
        <f xml:space="preserve"> (L498 - J498)</f>
        <v>0</v>
      </c>
      <c r="L498" s="4">
        <f>IF(I498 - H498&gt;0, (I498 - H498) * 24, 0)</f>
        <v>0</v>
      </c>
      <c r="M498" s="4">
        <f>IF(G498 - F498&gt;0, (G498 - F498) * 24, 0)</f>
        <v>0</v>
      </c>
      <c r="N498" s="4">
        <f xml:space="preserve"> (M498 - S498)</f>
        <v>-0.25120805553160608</v>
      </c>
      <c r="O498" s="4">
        <f>IF(G498 - I498&gt;0, (G498 - I498) * 24, 0)</f>
        <v>0</v>
      </c>
      <c r="P498" s="3">
        <v>45848.717800104168</v>
      </c>
      <c r="Q498" s="3">
        <v>45848.728267106482</v>
      </c>
      <c r="S498" s="4">
        <f>IF(Q498 - P498&gt;0, (Q498 - P498) * 24, 0)</f>
        <v>0.25120805553160608</v>
      </c>
      <c r="T498" s="4">
        <f>IF(S498 - J498&gt;0, (S498 - J498), 0)</f>
        <v>0.25120805553160608</v>
      </c>
    </row>
    <row r="499" spans="2:26">
      <c r="B499" s="2">
        <v>45848</v>
      </c>
      <c r="C499" s="1" t="s">
        <v>29</v>
      </c>
      <c r="D499" s="1" t="s">
        <v>102</v>
      </c>
      <c r="H499" s="3">
        <v>45848.708333333336</v>
      </c>
      <c r="I499" s="3">
        <v>45848.833333333336</v>
      </c>
      <c r="J499" s="4">
        <v>0</v>
      </c>
      <c r="K499" s="4">
        <f xml:space="preserve"> (L499 - J499)</f>
        <v>3</v>
      </c>
      <c r="L499" s="4">
        <f>IF(I499 - H499&gt;0, (I499 - H499) * 24, 0)</f>
        <v>3</v>
      </c>
      <c r="M499" s="4">
        <f>IF(G499 - F499&gt;0, (G499 - F499) * 24, 0)</f>
        <v>0</v>
      </c>
      <c r="N499" s="4">
        <f xml:space="preserve"> (M499 - S499)</f>
        <v>0</v>
      </c>
      <c r="O499" s="4">
        <f>IF(G499 - I499&gt;0, (G499 - I499) * 24, 0)</f>
        <v>0</v>
      </c>
      <c r="S499" s="4">
        <f>IF(Q499 - P499&gt;0, (Q499 - P499) * 24, 0)</f>
        <v>0</v>
      </c>
      <c r="T499" s="4">
        <f>IF(S499 - J499&gt;0, (S499 - J499), 0)</f>
        <v>0</v>
      </c>
    </row>
    <row r="500" spans="2:26">
      <c r="B500" s="2">
        <v>45848</v>
      </c>
      <c r="C500" s="1" t="s">
        <v>29</v>
      </c>
      <c r="D500" s="1" t="s">
        <v>103</v>
      </c>
      <c r="F500" s="3">
        <v>45848.416826307868</v>
      </c>
      <c r="G500" s="3">
        <v>45848.791941643518</v>
      </c>
      <c r="H500" s="3">
        <v>45848.416666666664</v>
      </c>
      <c r="I500" s="3">
        <v>45848.791666666664</v>
      </c>
      <c r="J500" s="4">
        <v>1</v>
      </c>
      <c r="K500" s="4">
        <f xml:space="preserve"> (L500 - J500)</f>
        <v>8</v>
      </c>
      <c r="L500" s="4">
        <f>IF(I500 - H500&gt;0, (I500 - H500) * 24, 0)</f>
        <v>9</v>
      </c>
      <c r="M500" s="4">
        <f>IF(G500 - F500&gt;0, (G500 - F500) * 24, 0)</f>
        <v>9.0027680555940606</v>
      </c>
      <c r="N500" s="4">
        <f xml:space="preserve"> (M500 - S500)</f>
        <v>8.743014722247608</v>
      </c>
      <c r="O500" s="4">
        <f>IF(G500 - I500&gt;0, (G500 - I500) * 24, 0)</f>
        <v>6.5994444885291159E-3</v>
      </c>
      <c r="P500" s="3">
        <v>45848.541784363428</v>
      </c>
      <c r="Q500" s="3">
        <v>45848.552607418984</v>
      </c>
      <c r="S500" s="4">
        <f>IF(Q500 - P500&gt;0, (Q500 - P500) * 24, 0)</f>
        <v>0.25975333334645256</v>
      </c>
      <c r="T500" s="4">
        <f>IF(S500 - J500&gt;0, (S500 - J500), 0)</f>
        <v>0</v>
      </c>
      <c r="Z500" s="1" t="s">
        <v>57</v>
      </c>
    </row>
    <row r="501" spans="2:26">
      <c r="B501" s="2">
        <v>45848</v>
      </c>
      <c r="D501" s="1" t="s">
        <v>104</v>
      </c>
      <c r="K501" s="4">
        <f xml:space="preserve"> (L501 - J501)</f>
        <v>0</v>
      </c>
      <c r="L501" s="4">
        <f>IF(I501 - H501&gt;0, (I501 - H501) * 24, 0)</f>
        <v>0</v>
      </c>
      <c r="M501" s="4">
        <f>IF(G501 - F501&gt;0, (G501 - F501) * 24, 0)</f>
        <v>0</v>
      </c>
      <c r="N501" s="4">
        <f xml:space="preserve"> (M501 - S501)</f>
        <v>-0.24524500005645677</v>
      </c>
      <c r="O501" s="4">
        <f>IF(G501 - I501&gt;0, (G501 - I501) * 24, 0)</f>
        <v>0</v>
      </c>
      <c r="P501" s="3">
        <v>45848.739959583334</v>
      </c>
      <c r="Q501" s="3">
        <v>45848.750178125003</v>
      </c>
      <c r="S501" s="4">
        <f>IF(Q501 - P501&gt;0, (Q501 - P501) * 24, 0)</f>
        <v>0.24524500005645677</v>
      </c>
      <c r="T501" s="4">
        <f>IF(S501 - J501&gt;0, (S501 - J501), 0)</f>
        <v>0.24524500005645677</v>
      </c>
    </row>
    <row r="502" spans="2:26">
      <c r="B502" s="2">
        <v>45848</v>
      </c>
      <c r="C502" s="1" t="s">
        <v>29</v>
      </c>
      <c r="D502" s="1" t="s">
        <v>105</v>
      </c>
      <c r="F502" s="3">
        <v>45848.459629907411</v>
      </c>
      <c r="G502" s="3">
        <v>45848.835079155091</v>
      </c>
      <c r="H502" s="3">
        <v>45848.458333333336</v>
      </c>
      <c r="I502" s="3">
        <v>45848.833333333336</v>
      </c>
      <c r="J502" s="4">
        <v>1</v>
      </c>
      <c r="K502" s="4">
        <f xml:space="preserve"> (L502 - J502)</f>
        <v>8</v>
      </c>
      <c r="L502" s="4">
        <f>IF(I502 - H502&gt;0, (I502 - H502) * 24, 0)</f>
        <v>9</v>
      </c>
      <c r="M502" s="4">
        <f>IF(G502 - F502&gt;0, (G502 - F502) * 24, 0)</f>
        <v>9.0107819443219341</v>
      </c>
      <c r="N502" s="4">
        <f xml:space="preserve"> (M502 - S502)</f>
        <v>8.7575611109496094</v>
      </c>
      <c r="O502" s="4">
        <f>IF(G502 - I502&gt;0, (G502 - I502) * 24, 0)</f>
        <v>4.1899722127709538E-2</v>
      </c>
      <c r="P502" s="3">
        <v>45848.53286644676</v>
      </c>
      <c r="Q502" s="3">
        <v>45848.543417314817</v>
      </c>
      <c r="S502" s="4">
        <f>IF(Q502 - P502&gt;0, (Q502 - P502) * 24, 0)</f>
        <v>0.25322083337232471</v>
      </c>
      <c r="T502" s="4">
        <f>IF(S502 - J502&gt;0, (S502 - J502), 0)</f>
        <v>0</v>
      </c>
      <c r="Z502" s="1" t="s">
        <v>57</v>
      </c>
    </row>
    <row r="503" spans="2:26">
      <c r="B503" s="2">
        <v>45848</v>
      </c>
      <c r="D503" s="1" t="s">
        <v>106</v>
      </c>
      <c r="K503" s="4">
        <f xml:space="preserve"> (L503 - J503)</f>
        <v>0</v>
      </c>
      <c r="L503" s="4">
        <f>IF(I503 - H503&gt;0, (I503 - H503) * 24, 0)</f>
        <v>0</v>
      </c>
      <c r="M503" s="4">
        <f>IF(G503 - F503&gt;0, (G503 - F503) * 24, 0)</f>
        <v>0</v>
      </c>
      <c r="N503" s="4">
        <f xml:space="preserve"> (M503 - S503)</f>
        <v>-0.25192555552348495</v>
      </c>
      <c r="O503" s="4">
        <f>IF(G503 - I503&gt;0, (G503 - I503) * 24, 0)</f>
        <v>0</v>
      </c>
      <c r="P503" s="3">
        <v>45848.739900856483</v>
      </c>
      <c r="Q503" s="3">
        <v>45848.750397754629</v>
      </c>
      <c r="S503" s="4">
        <f>IF(Q503 - P503&gt;0, (Q503 - P503) * 24, 0)</f>
        <v>0.25192555552348495</v>
      </c>
      <c r="T503" s="4">
        <f>IF(S503 - J503&gt;0, (S503 - J503), 0)</f>
        <v>0.25192555552348495</v>
      </c>
    </row>
    <row r="504" spans="2:26">
      <c r="B504" s="2">
        <v>45848</v>
      </c>
      <c r="C504" s="1" t="s">
        <v>27</v>
      </c>
      <c r="D504" s="1" t="s">
        <v>107</v>
      </c>
      <c r="F504" s="3">
        <v>45848.37350616898</v>
      </c>
      <c r="G504" s="3">
        <v>45848.750662164355</v>
      </c>
      <c r="H504" s="3">
        <v>45848.375</v>
      </c>
      <c r="I504" s="3">
        <v>45848.75</v>
      </c>
      <c r="J504" s="4">
        <v>1</v>
      </c>
      <c r="K504" s="4">
        <f xml:space="preserve"> (L504 - J504)</f>
        <v>8</v>
      </c>
      <c r="L504" s="4">
        <f>IF(I504 - H504&gt;0, (I504 - H504) * 24, 0)</f>
        <v>9</v>
      </c>
      <c r="M504" s="4">
        <f>IF(G504 - F504&gt;0, (G504 - F504) * 24, 0)</f>
        <v>9.0517438889946789</v>
      </c>
      <c r="N504" s="4">
        <f xml:space="preserve"> (M504 - S504)</f>
        <v>9.0517438889946789</v>
      </c>
      <c r="O504" s="4">
        <f>IF(G504 - I504&gt;0, (G504 - I504) * 24, 0)</f>
        <v>1.5891944523900747E-2</v>
      </c>
      <c r="S504" s="4">
        <f>IF(Q504 - P504&gt;0, (Q504 - P504) * 24, 0)</f>
        <v>0</v>
      </c>
      <c r="T504" s="4">
        <f>IF(S504 - J504&gt;0, (S504 - J504), 0)</f>
        <v>0</v>
      </c>
      <c r="Z504" s="1" t="s">
        <v>57</v>
      </c>
    </row>
    <row r="505" spans="2:26">
      <c r="B505" s="2">
        <v>45848</v>
      </c>
      <c r="C505" s="1" t="s">
        <v>27</v>
      </c>
      <c r="D505" s="1" t="s">
        <v>108</v>
      </c>
      <c r="F505" s="3">
        <v>45848.331952395834</v>
      </c>
      <c r="G505" s="3">
        <v>45848.708174907406</v>
      </c>
      <c r="H505" s="3">
        <v>45848.333333333336</v>
      </c>
      <c r="I505" s="3">
        <v>45848.708333333336</v>
      </c>
      <c r="J505" s="4">
        <v>1</v>
      </c>
      <c r="K505" s="4">
        <f xml:space="preserve"> (L505 - J505)</f>
        <v>8</v>
      </c>
      <c r="L505" s="4">
        <f>IF(I505 - H505&gt;0, (I505 - H505) * 24, 0)</f>
        <v>9</v>
      </c>
      <c r="M505" s="4">
        <f>IF(G505 - F505&gt;0, (G505 - F505) * 24, 0)</f>
        <v>9.0293402777169831</v>
      </c>
      <c r="N505" s="4">
        <f xml:space="preserve"> (M505 - S505)</f>
        <v>9.0293402777169831</v>
      </c>
      <c r="O505" s="4">
        <f>IF(G505 - I505&gt;0, (G505 - I505) * 24, 0)</f>
        <v>0</v>
      </c>
      <c r="S505" s="4">
        <f>IF(Q505 - P505&gt;0, (Q505 - P505) * 24, 0)</f>
        <v>0</v>
      </c>
      <c r="T505" s="4">
        <f>IF(S505 - J505&gt;0, (S505 - J505), 0)</f>
        <v>0</v>
      </c>
      <c r="Z505" s="1" t="s">
        <v>57</v>
      </c>
    </row>
    <row r="506" spans="2:26">
      <c r="B506" s="2">
        <v>45848</v>
      </c>
      <c r="C506" s="1" t="s">
        <v>27</v>
      </c>
      <c r="D506" s="1" t="s">
        <v>109</v>
      </c>
      <c r="F506" s="3">
        <v>45848.334765729167</v>
      </c>
      <c r="G506" s="3">
        <v>45848.7088530787</v>
      </c>
      <c r="H506" s="3">
        <v>45848.333333333336</v>
      </c>
      <c r="I506" s="3">
        <v>45848.708333333336</v>
      </c>
      <c r="J506" s="4">
        <v>1</v>
      </c>
      <c r="K506" s="4">
        <f xml:space="preserve"> (L506 - J506)</f>
        <v>8</v>
      </c>
      <c r="L506" s="4">
        <f>IF(I506 - H506&gt;0, (I506 - H506) * 24, 0)</f>
        <v>9</v>
      </c>
      <c r="M506" s="4">
        <f>IF(G506 - F506&gt;0, (G506 - F506) * 24, 0)</f>
        <v>8.9780963888042606</v>
      </c>
      <c r="N506" s="4">
        <f xml:space="preserve"> (M506 - S506)</f>
        <v>8.7594461108674295</v>
      </c>
      <c r="O506" s="4">
        <f>IF(G506 - I506&gt;0, (G506 - I506) * 24, 0)</f>
        <v>1.2473888753447682E-2</v>
      </c>
      <c r="P506" s="3">
        <v>45848.638010648145</v>
      </c>
      <c r="Q506" s="3">
        <v>45848.647121076392</v>
      </c>
      <c r="S506" s="4">
        <f>IF(Q506 - P506&gt;0, (Q506 - P506) * 24, 0)</f>
        <v>0.21865027793683112</v>
      </c>
      <c r="T506" s="4">
        <f>IF(S506 - J506&gt;0, (S506 - J506), 0)</f>
        <v>0</v>
      </c>
      <c r="Z506" s="1" t="s">
        <v>57</v>
      </c>
    </row>
    <row r="507" spans="2:26">
      <c r="B507" s="2">
        <v>45848</v>
      </c>
      <c r="C507" s="1" t="s">
        <v>27</v>
      </c>
      <c r="D507" s="1" t="s">
        <v>110</v>
      </c>
      <c r="F507" s="3">
        <v>45848.457810509259</v>
      </c>
      <c r="G507" s="3">
        <v>45848.833766412034</v>
      </c>
      <c r="H507" s="3">
        <v>45848.458333333336</v>
      </c>
      <c r="I507" s="3">
        <v>45848.833333333336</v>
      </c>
      <c r="J507" s="4">
        <v>1</v>
      </c>
      <c r="K507" s="4">
        <f xml:space="preserve"> (L507 - J507)</f>
        <v>8</v>
      </c>
      <c r="L507" s="4">
        <f>IF(I507 - H507&gt;0, (I507 - H507) * 24, 0)</f>
        <v>9</v>
      </c>
      <c r="M507" s="4">
        <f>IF(G507 - F507&gt;0, (G507 - F507) * 24, 0)</f>
        <v>9.0229416665970348</v>
      </c>
      <c r="N507" s="4">
        <f xml:space="preserve"> (M507 - S507)</f>
        <v>8.7522688886965625</v>
      </c>
      <c r="O507" s="4">
        <f>IF(G507 - I507&gt;0, (G507 - I507) * 24, 0)</f>
        <v>1.039388874778524E-2</v>
      </c>
      <c r="P507" s="3">
        <v>45848.531353576385</v>
      </c>
      <c r="Q507" s="3">
        <v>45848.542631608798</v>
      </c>
      <c r="S507" s="4">
        <f>IF(Q507 - P507&gt;0, (Q507 - P507) * 24, 0)</f>
        <v>0.27067277790047228</v>
      </c>
      <c r="T507" s="4">
        <f>IF(S507 - J507&gt;0, (S507 - J507), 0)</f>
        <v>0</v>
      </c>
      <c r="Z507" s="1" t="s">
        <v>57</v>
      </c>
    </row>
    <row r="508" spans="2:26">
      <c r="B508" s="2">
        <v>45848</v>
      </c>
      <c r="D508" s="1" t="s">
        <v>111</v>
      </c>
      <c r="K508" s="4">
        <f xml:space="preserve"> (L508 - J508)</f>
        <v>0</v>
      </c>
      <c r="L508" s="4">
        <f>IF(I508 - H508&gt;0, (I508 - H508) * 24, 0)</f>
        <v>0</v>
      </c>
      <c r="M508" s="4">
        <f>IF(G508 - F508&gt;0, (G508 - F508) * 24, 0)</f>
        <v>0</v>
      </c>
      <c r="N508" s="4">
        <f xml:space="preserve"> (M508 - S508)</f>
        <v>-0.26101527776336297</v>
      </c>
      <c r="O508" s="4">
        <f>IF(G508 - I508&gt;0, (G508 - I508) * 24, 0)</f>
        <v>0</v>
      </c>
      <c r="P508" s="3">
        <v>45848.739805775462</v>
      </c>
      <c r="Q508" s="3">
        <v>45848.750681412035</v>
      </c>
      <c r="S508" s="4">
        <f>IF(Q508 - P508&gt;0, (Q508 - P508) * 24, 0)</f>
        <v>0.26101527776336297</v>
      </c>
      <c r="T508" s="4">
        <f>IF(S508 - J508&gt;0, (S508 - J508), 0)</f>
        <v>0.26101527776336297</v>
      </c>
    </row>
    <row r="509" spans="2:26">
      <c r="B509" s="2">
        <v>45848</v>
      </c>
      <c r="C509" s="1" t="s">
        <v>28</v>
      </c>
      <c r="D509" s="1" t="s">
        <v>112</v>
      </c>
      <c r="F509" s="3">
        <v>45848.375162812503</v>
      </c>
      <c r="G509" s="3">
        <v>45848.750145104168</v>
      </c>
      <c r="H509" s="3">
        <v>45848.375</v>
      </c>
      <c r="I509" s="3">
        <v>45848.75</v>
      </c>
      <c r="J509" s="4">
        <v>1</v>
      </c>
      <c r="K509" s="4">
        <f xml:space="preserve"> (L509 - J509)</f>
        <v>8</v>
      </c>
      <c r="L509" s="4">
        <f>IF(I509 - H509&gt;0, (I509 - H509) * 24, 0)</f>
        <v>9</v>
      </c>
      <c r="M509" s="4">
        <f>IF(G509 - F509&gt;0, (G509 - F509) * 24, 0)</f>
        <v>8.9995749999652617</v>
      </c>
      <c r="N509" s="4">
        <f xml:space="preserve"> (M509 - S509)</f>
        <v>8.7475163888884708</v>
      </c>
      <c r="O509" s="4">
        <f>IF(G509 - I509&gt;0, (G509 - I509) * 24, 0)</f>
        <v>3.4825000329874456E-3</v>
      </c>
      <c r="P509" s="3">
        <v>45848.406425243054</v>
      </c>
      <c r="Q509" s="3">
        <v>45848.416927685183</v>
      </c>
      <c r="S509" s="4">
        <f>IF(Q509 - P509&gt;0, (Q509 - P509) * 24, 0)</f>
        <v>0.25205861107679084</v>
      </c>
      <c r="T509" s="4">
        <f>IF(S509 - J509&gt;0, (S509 - J509), 0)</f>
        <v>0</v>
      </c>
      <c r="Z509" s="1" t="s">
        <v>57</v>
      </c>
    </row>
    <row r="510" spans="2:26">
      <c r="B510" s="2">
        <v>45848</v>
      </c>
      <c r="D510" s="1" t="s">
        <v>113</v>
      </c>
      <c r="K510" s="4">
        <f xml:space="preserve"> (L510 - J510)</f>
        <v>0</v>
      </c>
      <c r="L510" s="4">
        <f>IF(I510 - H510&gt;0, (I510 - H510) * 24, 0)</f>
        <v>0</v>
      </c>
      <c r="M510" s="4">
        <f>IF(G510 - F510&gt;0, (G510 - F510) * 24, 0)</f>
        <v>0</v>
      </c>
      <c r="N510" s="4">
        <f xml:space="preserve"> (M510 - S510)</f>
        <v>-0.25452388892881572</v>
      </c>
      <c r="O510" s="4">
        <f>IF(G510 - I510&gt;0, (G510 - I510) * 24, 0)</f>
        <v>0</v>
      </c>
      <c r="P510" s="3">
        <v>45848.614979108796</v>
      </c>
      <c r="Q510" s="3">
        <v>45848.625584270834</v>
      </c>
      <c r="S510" s="4">
        <f>IF(Q510 - P510&gt;0, (Q510 - P510) * 24, 0)</f>
        <v>0.25452388892881572</v>
      </c>
      <c r="T510" s="4">
        <f>IF(S510 - J510&gt;0, (S510 - J510), 0)</f>
        <v>0.25452388892881572</v>
      </c>
    </row>
    <row r="511" spans="2:26">
      <c r="B511" s="2">
        <v>45849</v>
      </c>
      <c r="C511" s="1" t="s">
        <v>25</v>
      </c>
      <c r="D511" s="1" t="s">
        <v>114</v>
      </c>
      <c r="F511" s="3">
        <v>45849.325937974536</v>
      </c>
      <c r="G511" s="3">
        <v>45849.667019976849</v>
      </c>
      <c r="H511" s="3">
        <v>45849.333333333336</v>
      </c>
      <c r="I511" s="3">
        <v>45849.708333333336</v>
      </c>
      <c r="J511" s="4">
        <v>1</v>
      </c>
      <c r="K511" s="4">
        <f xml:space="preserve"> (L511 - J511)</f>
        <v>8</v>
      </c>
      <c r="L511" s="4">
        <f>IF(I511 - H511&gt;0, (I511 - H511) * 24, 0)</f>
        <v>9</v>
      </c>
      <c r="M511" s="4">
        <f>IF(G511 - F511&gt;0, (G511 - F511) * 24, 0)</f>
        <v>8.1859680555062369</v>
      </c>
      <c r="N511" s="4">
        <f xml:space="preserve"> (M511 - S511)</f>
        <v>7.9681586111546494</v>
      </c>
      <c r="O511" s="4">
        <f>IF(G511 - I511&gt;0, (G511 - I511) * 24, 0)</f>
        <v>0</v>
      </c>
      <c r="P511" s="3">
        <v>45849.500829849538</v>
      </c>
      <c r="Q511" s="3">
        <v>45849.509905243052</v>
      </c>
      <c r="S511" s="4">
        <f>IF(Q511 - P511&gt;0, (Q511 - P511) * 24, 0)</f>
        <v>0.21780944435158744</v>
      </c>
      <c r="T511" s="4">
        <f>IF(S511 - J511&gt;0, (S511 - J511), 0)</f>
        <v>0</v>
      </c>
      <c r="Z511" s="1" t="s">
        <v>57</v>
      </c>
    </row>
    <row r="512" spans="2:26">
      <c r="B512" s="2">
        <v>45849</v>
      </c>
      <c r="D512" s="1" t="s">
        <v>115</v>
      </c>
      <c r="K512" s="4">
        <f xml:space="preserve"> (L512 - J512)</f>
        <v>0</v>
      </c>
      <c r="L512" s="4">
        <f>IF(I512 - H512&gt;0, (I512 - H512) * 24, 0)</f>
        <v>0</v>
      </c>
      <c r="M512" s="4">
        <f>IF(G512 - F512&gt;0, (G512 - F512) * 24, 0)</f>
        <v>0</v>
      </c>
      <c r="N512" s="4">
        <f xml:space="preserve"> (M512 - S512)</f>
        <v>-0.2522691665799357</v>
      </c>
      <c r="O512" s="4">
        <f>IF(G512 - I512&gt;0, (G512 - I512) * 24, 0)</f>
        <v>0</v>
      </c>
      <c r="P512" s="3">
        <v>45849.592937650465</v>
      </c>
      <c r="Q512" s="3">
        <v>45849.603448865739</v>
      </c>
      <c r="S512" s="4">
        <f>IF(Q512 - P512&gt;0, (Q512 - P512) * 24, 0)</f>
        <v>0.2522691665799357</v>
      </c>
      <c r="T512" s="4">
        <f>IF(S512 - J512&gt;0, (S512 - J512), 0)</f>
        <v>0.2522691665799357</v>
      </c>
    </row>
    <row r="513" spans="2:26">
      <c r="B513" s="2">
        <v>45849</v>
      </c>
      <c r="C513" s="1" t="s">
        <v>25</v>
      </c>
      <c r="D513" s="1" t="s">
        <v>116</v>
      </c>
      <c r="F513" s="3">
        <v>45849.333505856484</v>
      </c>
      <c r="G513" s="3">
        <v>45849.522513414355</v>
      </c>
      <c r="H513" s="3">
        <v>45849.333333333336</v>
      </c>
      <c r="I513" s="3">
        <v>45849.708333333336</v>
      </c>
      <c r="J513" s="4">
        <v>1</v>
      </c>
      <c r="K513" s="4">
        <f xml:space="preserve"> (L513 - J513)</f>
        <v>8</v>
      </c>
      <c r="L513" s="4">
        <f>IF(I513 - H513&gt;0, (I513 - H513) * 24, 0)</f>
        <v>9</v>
      </c>
      <c r="M513" s="4">
        <f>IF(G513 - F513&gt;0, (G513 - F513) * 24, 0)</f>
        <v>4.5361813888885081</v>
      </c>
      <c r="N513" s="4">
        <f xml:space="preserve"> (M513 - S513)</f>
        <v>4.2823141667176969</v>
      </c>
      <c r="O513" s="4">
        <f>IF(G513 - I513&gt;0, (G513 - I513) * 24, 0)</f>
        <v>0</v>
      </c>
      <c r="P513" s="3">
        <v>45849.38841162037</v>
      </c>
      <c r="Q513" s="3">
        <v>45849.398989421294</v>
      </c>
      <c r="S513" s="4">
        <f>IF(Q513 - P513&gt;0, (Q513 - P513) * 24, 0)</f>
        <v>0.25386722217081115</v>
      </c>
      <c r="T513" s="4">
        <f>IF(S513 - J513&gt;0, (S513 - J513), 0)</f>
        <v>0</v>
      </c>
      <c r="Z513" s="1" t="s">
        <v>57</v>
      </c>
    </row>
    <row r="514" spans="2:26">
      <c r="B514" s="2">
        <v>45849</v>
      </c>
      <c r="C514" s="1" t="s">
        <v>25</v>
      </c>
      <c r="D514" s="1" t="s">
        <v>117</v>
      </c>
      <c r="F514" s="3">
        <v>45849.33290425926</v>
      </c>
      <c r="G514" s="3">
        <v>45849.458318032404</v>
      </c>
      <c r="H514" s="3">
        <v>45849.333333333336</v>
      </c>
      <c r="I514" s="3">
        <v>45849.708333333336</v>
      </c>
      <c r="J514" s="4">
        <v>1</v>
      </c>
      <c r="K514" s="4">
        <f xml:space="preserve"> (L514 - J514)</f>
        <v>8</v>
      </c>
      <c r="L514" s="4">
        <f>IF(I514 - H514&gt;0, (I514 - H514) * 24, 0)</f>
        <v>9</v>
      </c>
      <c r="M514" s="4">
        <f>IF(G514 - F514&gt;0, (G514 - F514) * 24, 0)</f>
        <v>3.0099305554758757</v>
      </c>
      <c r="N514" s="4">
        <f xml:space="preserve"> (M514 - S514)</f>
        <v>2.2988449999247678</v>
      </c>
      <c r="O514" s="4">
        <f>IF(G514 - I514&gt;0, (G514 - I514) * 24, 0)</f>
        <v>0</v>
      </c>
      <c r="P514" s="3">
        <v>45849.385801087963</v>
      </c>
      <c r="Q514" s="3">
        <v>45849.415429652778</v>
      </c>
      <c r="S514" s="4">
        <f>IF(Q514 - P514&gt;0, (Q514 - P514) * 24, 0)</f>
        <v>0.71108555555110797</v>
      </c>
      <c r="T514" s="4">
        <f>IF(S514 - J514&gt;0, (S514 - J514), 0)</f>
        <v>0</v>
      </c>
      <c r="Z514" s="1" t="s">
        <v>57</v>
      </c>
    </row>
    <row r="515" spans="2:26">
      <c r="B515" s="2">
        <v>45849</v>
      </c>
      <c r="D515" s="1" t="s">
        <v>118</v>
      </c>
      <c r="F515" s="3">
        <v>45849.500236759261</v>
      </c>
      <c r="G515" s="3">
        <v>45849.7084234375</v>
      </c>
      <c r="K515" s="4">
        <f xml:space="preserve"> (L515 - J515)</f>
        <v>0</v>
      </c>
      <c r="L515" s="4">
        <f>IF(I515 - H515&gt;0, (I515 - H515) * 24, 0)</f>
        <v>0</v>
      </c>
      <c r="M515" s="4">
        <f>IF(G515 - F515&gt;0, (G515 - F515) * 24, 0)</f>
        <v>4.9964802777394652</v>
      </c>
      <c r="N515" s="4">
        <f xml:space="preserve"> (M515 - S515)</f>
        <v>4.7459074999205768</v>
      </c>
      <c r="O515" s="4">
        <f>IF(G515 - I515&gt;0, (G515 - I515) * 24, 0)</f>
        <v>1100393.0021625001</v>
      </c>
      <c r="P515" s="3">
        <v>45849.594577835647</v>
      </c>
      <c r="Q515" s="3">
        <v>45849.605018368056</v>
      </c>
      <c r="S515" s="4">
        <f>IF(Q515 - P515&gt;0, (Q515 - P515) * 24, 0)</f>
        <v>0.25057277781888843</v>
      </c>
      <c r="T515" s="4">
        <f>IF(S515 - J515&gt;0, (S515 - J515), 0)</f>
        <v>0.25057277781888843</v>
      </c>
      <c r="Z515" s="1" t="s">
        <v>57</v>
      </c>
    </row>
    <row r="516" spans="2:26">
      <c r="B516" s="2">
        <v>45849</v>
      </c>
      <c r="C516" s="1" t="s">
        <v>25</v>
      </c>
      <c r="D516" s="1" t="s">
        <v>119</v>
      </c>
      <c r="F516" s="3">
        <v>45849.335327488428</v>
      </c>
      <c r="G516" s="3">
        <v>45849.708440995368</v>
      </c>
      <c r="H516" s="3">
        <v>45849.333333333336</v>
      </c>
      <c r="I516" s="3">
        <v>45849.708333333336</v>
      </c>
      <c r="J516" s="4">
        <v>1</v>
      </c>
      <c r="K516" s="4">
        <f xml:space="preserve"> (L516 - J516)</f>
        <v>8</v>
      </c>
      <c r="L516" s="4">
        <f>IF(I516 - H516&gt;0, (I516 - H516) * 24, 0)</f>
        <v>9</v>
      </c>
      <c r="M516" s="4">
        <f>IF(G516 - F516&gt;0, (G516 - F516) * 24, 0)</f>
        <v>8.9547241665422916</v>
      </c>
      <c r="N516" s="4">
        <f xml:space="preserve"> (M516 - S516)</f>
        <v>8.7027908331365325</v>
      </c>
      <c r="O516" s="4">
        <f>IF(G516 - I516&gt;0, (G516 - I516) * 24, 0)</f>
        <v>2.5838887668214738E-3</v>
      </c>
      <c r="P516" s="3">
        <v>45849.431593483794</v>
      </c>
      <c r="Q516" s="3">
        <v>45849.442090706019</v>
      </c>
      <c r="S516" s="4">
        <f>IF(Q516 - P516&gt;0, (Q516 - P516) * 24, 0)</f>
        <v>0.25193333340575919</v>
      </c>
      <c r="T516" s="4">
        <f>IF(S516 - J516&gt;0, (S516 - J516), 0)</f>
        <v>0</v>
      </c>
      <c r="Z516" s="1" t="s">
        <v>57</v>
      </c>
    </row>
    <row r="517" spans="2:26">
      <c r="B517" s="2">
        <v>45849</v>
      </c>
      <c r="D517" s="1" t="s">
        <v>120</v>
      </c>
      <c r="K517" s="4">
        <f xml:space="preserve"> (L517 - J517)</f>
        <v>0</v>
      </c>
      <c r="L517" s="4">
        <f>IF(I517 - H517&gt;0, (I517 - H517) * 24, 0)</f>
        <v>0</v>
      </c>
      <c r="M517" s="4">
        <f>IF(G517 - F517&gt;0, (G517 - F517) * 24, 0)</f>
        <v>0</v>
      </c>
      <c r="N517" s="4">
        <f xml:space="preserve"> (M517 - S517)</f>
        <v>-0.99918527773115784</v>
      </c>
      <c r="O517" s="4">
        <f>IF(G517 - I517&gt;0, (G517 - I517) * 24, 0)</f>
        <v>0</v>
      </c>
      <c r="P517" s="3">
        <v>45849.542136168981</v>
      </c>
      <c r="Q517" s="3">
        <v>45849.583768888886</v>
      </c>
      <c r="S517" s="4">
        <f>IF(Q517 - P517&gt;0, (Q517 - P517) * 24, 0)</f>
        <v>0.99918527773115784</v>
      </c>
      <c r="T517" s="4">
        <f>IF(S517 - J517&gt;0, (S517 - J517), 0)</f>
        <v>0.99918527773115784</v>
      </c>
    </row>
    <row r="518" spans="2:26">
      <c r="B518" s="2">
        <v>45849</v>
      </c>
      <c r="D518" s="1" t="s">
        <v>121</v>
      </c>
      <c r="K518" s="4">
        <f xml:space="preserve"> (L518 - J518)</f>
        <v>0</v>
      </c>
      <c r="L518" s="4">
        <f>IF(I518 - H518&gt;0, (I518 - H518) * 24, 0)</f>
        <v>0</v>
      </c>
      <c r="M518" s="4">
        <f>IF(G518 - F518&gt;0, (G518 - F518) * 24, 0)</f>
        <v>0</v>
      </c>
      <c r="N518" s="4">
        <f xml:space="preserve"> (M518 - S518)</f>
        <v>-0.24197027762420475</v>
      </c>
      <c r="O518" s="4">
        <f>IF(G518 - I518&gt;0, (G518 - I518) * 24, 0)</f>
        <v>0</v>
      </c>
      <c r="P518" s="3">
        <v>45849.639389699078</v>
      </c>
      <c r="Q518" s="3">
        <v>45849.649471793979</v>
      </c>
      <c r="S518" s="4">
        <f>IF(Q518 - P518&gt;0, (Q518 - P518) * 24, 0)</f>
        <v>0.24197027762420475</v>
      </c>
      <c r="T518" s="4">
        <f>IF(S518 - J518&gt;0, (S518 - J518), 0)</f>
        <v>0.24197027762420475</v>
      </c>
    </row>
    <row r="519" spans="2:26">
      <c r="B519" s="2">
        <v>45849</v>
      </c>
      <c r="C519" s="1" t="s">
        <v>25</v>
      </c>
      <c r="D519" s="1" t="s">
        <v>122</v>
      </c>
      <c r="F519" s="3">
        <v>45849.510671562501</v>
      </c>
      <c r="G519" s="3">
        <v>45849.802725034722</v>
      </c>
      <c r="H519" s="3">
        <v>45849.510416666664</v>
      </c>
      <c r="I519" s="3">
        <v>45849.802083333336</v>
      </c>
      <c r="J519" s="4">
        <v>0</v>
      </c>
      <c r="K519" s="4">
        <f xml:space="preserve"> (L519 - J519)</f>
        <v>7.0000000001164153</v>
      </c>
      <c r="L519" s="4">
        <f>IF(I519 - H519&gt;0, (I519 - H519) * 24, 0)</f>
        <v>7.0000000001164153</v>
      </c>
      <c r="M519" s="4">
        <f>IF(G519 - F519&gt;0, (G519 - F519) * 24, 0)</f>
        <v>7.009283333318308</v>
      </c>
      <c r="N519" s="4">
        <f xml:space="preserve"> (M519 - S519)</f>
        <v>7.009283333318308</v>
      </c>
      <c r="O519" s="4">
        <f>IF(G519 - I519&gt;0, (G519 - I519) * 24, 0)</f>
        <v>1.5400833275634795E-2</v>
      </c>
      <c r="S519" s="4">
        <f>IF(Q519 - P519&gt;0, (Q519 - P519) * 24, 0)</f>
        <v>0</v>
      </c>
      <c r="T519" s="4">
        <f>IF(S519 - J519&gt;0, (S519 - J519), 0)</f>
        <v>0</v>
      </c>
      <c r="Z519" s="1" t="s">
        <v>57</v>
      </c>
    </row>
    <row r="520" spans="2:26">
      <c r="B520" s="2">
        <v>45849</v>
      </c>
      <c r="C520" s="1" t="s">
        <v>25</v>
      </c>
      <c r="D520" s="1" t="s">
        <v>123</v>
      </c>
      <c r="H520" s="3">
        <v>45849.666666666664</v>
      </c>
      <c r="I520" s="3">
        <v>45849.791666666664</v>
      </c>
      <c r="J520" s="4">
        <v>0</v>
      </c>
      <c r="K520" s="4">
        <f xml:space="preserve"> (L520 - J520)</f>
        <v>3</v>
      </c>
      <c r="L520" s="4">
        <f>IF(I520 - H520&gt;0, (I520 - H520) * 24, 0)</f>
        <v>3</v>
      </c>
      <c r="M520" s="4">
        <f>IF(G520 - F520&gt;0, (G520 - F520) * 24, 0)</f>
        <v>0</v>
      </c>
      <c r="N520" s="4">
        <f xml:space="preserve"> (M520 - S520)</f>
        <v>0</v>
      </c>
      <c r="O520" s="4">
        <f>IF(G520 - I520&gt;0, (G520 - I520) * 24, 0)</f>
        <v>0</v>
      </c>
      <c r="S520" s="4">
        <f>IF(Q520 - P520&gt;0, (Q520 - P520) * 24, 0)</f>
        <v>0</v>
      </c>
      <c r="T520" s="4">
        <f>IF(S520 - J520&gt;0, (S520 - J520), 0)</f>
        <v>0</v>
      </c>
    </row>
    <row r="521" spans="2:26">
      <c r="B521" s="2">
        <v>45849</v>
      </c>
      <c r="C521" s="1" t="s">
        <v>25</v>
      </c>
      <c r="D521" s="1" t="s">
        <v>124</v>
      </c>
      <c r="F521" s="3">
        <v>45849.333711643521</v>
      </c>
      <c r="G521" s="3">
        <v>45849.708975277776</v>
      </c>
      <c r="H521" s="3">
        <v>45849.333333333336</v>
      </c>
      <c r="I521" s="3">
        <v>45849.708333333336</v>
      </c>
      <c r="J521" s="4">
        <v>1</v>
      </c>
      <c r="K521" s="4">
        <f xml:space="preserve"> (L521 - J521)</f>
        <v>8</v>
      </c>
      <c r="L521" s="4">
        <f>IF(I521 - H521&gt;0, (I521 - H521) * 24, 0)</f>
        <v>9</v>
      </c>
      <c r="M521" s="4">
        <f>IF(G521 - F521&gt;0, (G521 - F521) * 24, 0)</f>
        <v>9.0063272221013904</v>
      </c>
      <c r="N521" s="4">
        <f xml:space="preserve"> (M521 - S521)</f>
        <v>8.7530844442080706</v>
      </c>
      <c r="O521" s="4">
        <f>IF(G521 - I521&gt;0, (G521 - I521) * 24, 0)</f>
        <v>1.5406666556373239E-2</v>
      </c>
      <c r="P521" s="3">
        <v>45849.414016377312</v>
      </c>
      <c r="Q521" s="3">
        <v>45849.424568159724</v>
      </c>
      <c r="S521" s="4">
        <f>IF(Q521 - P521&gt;0, (Q521 - P521) * 24, 0)</f>
        <v>0.25324277789331973</v>
      </c>
      <c r="T521" s="4">
        <f>IF(S521 - J521&gt;0, (S521 - J521), 0)</f>
        <v>0</v>
      </c>
      <c r="Z521" s="1" t="s">
        <v>57</v>
      </c>
    </row>
    <row r="522" spans="2:26">
      <c r="B522" s="2">
        <v>45849</v>
      </c>
      <c r="D522" s="1" t="s">
        <v>125</v>
      </c>
      <c r="K522" s="4">
        <f xml:space="preserve"> (L522 - J522)</f>
        <v>0</v>
      </c>
      <c r="L522" s="4">
        <f>IF(I522 - H522&gt;0, (I522 - H522) * 24, 0)</f>
        <v>0</v>
      </c>
      <c r="M522" s="4">
        <f>IF(G522 - F522&gt;0, (G522 - F522) * 24, 0)</f>
        <v>0</v>
      </c>
      <c r="N522" s="4">
        <f xml:space="preserve"> (M522 - S522)</f>
        <v>-1.0006347221788019</v>
      </c>
      <c r="O522" s="4">
        <f>IF(G522 - I522&gt;0, (G522 - I522) * 24, 0)</f>
        <v>0</v>
      </c>
      <c r="P522" s="3">
        <v>45849.500251157406</v>
      </c>
      <c r="Q522" s="3">
        <v>45849.54194427083</v>
      </c>
      <c r="S522" s="4">
        <f>IF(Q522 - P522&gt;0, (Q522 - P522) * 24, 0)</f>
        <v>1.0006347221788019</v>
      </c>
      <c r="T522" s="4">
        <f>IF(S522 - J522&gt;0, (S522 - J522), 0)</f>
        <v>1.0006347221788019</v>
      </c>
    </row>
    <row r="523" spans="2:26">
      <c r="B523" s="2">
        <v>45849</v>
      </c>
      <c r="D523" s="1" t="s">
        <v>126</v>
      </c>
      <c r="K523" s="4">
        <f xml:space="preserve"> (L523 - J523)</f>
        <v>0</v>
      </c>
      <c r="L523" s="4">
        <f>IF(I523 - H523&gt;0, (I523 - H523) * 24, 0)</f>
        <v>0</v>
      </c>
      <c r="M523" s="4">
        <f>IF(G523 - F523&gt;0, (G523 - F523) * 24, 0)</f>
        <v>0</v>
      </c>
      <c r="N523" s="4">
        <f xml:space="preserve"> (M523 - S523)</f>
        <v>-0.26139805553248152</v>
      </c>
      <c r="O523" s="4">
        <f>IF(G523 - I523&gt;0, (G523 - I523) * 24, 0)</f>
        <v>0</v>
      </c>
      <c r="P523" s="3">
        <v>45849.614667870374</v>
      </c>
      <c r="Q523" s="3">
        <v>45849.625559456021</v>
      </c>
      <c r="S523" s="4">
        <f>IF(Q523 - P523&gt;0, (Q523 - P523) * 24, 0)</f>
        <v>0.26139805553248152</v>
      </c>
      <c r="T523" s="4">
        <f>IF(S523 - J523&gt;0, (S523 - J523), 0)</f>
        <v>0.26139805553248152</v>
      </c>
    </row>
    <row r="524" spans="2:26">
      <c r="B524" s="2">
        <v>45849</v>
      </c>
      <c r="C524" s="1" t="s">
        <v>27</v>
      </c>
      <c r="D524" s="1" t="s">
        <v>127</v>
      </c>
      <c r="F524" s="3">
        <v>45849.375008831019</v>
      </c>
      <c r="G524" s="3">
        <v>45849.667451550929</v>
      </c>
      <c r="H524" s="3">
        <v>45849.375</v>
      </c>
      <c r="I524" s="3">
        <v>45849.666666666664</v>
      </c>
      <c r="J524" s="4">
        <v>0</v>
      </c>
      <c r="K524" s="4">
        <f xml:space="preserve"> (L524 - J524)</f>
        <v>6.9999999999417923</v>
      </c>
      <c r="L524" s="4">
        <f>IF(I524 - H524&gt;0, (I524 - H524) * 24, 0)</f>
        <v>6.9999999999417923</v>
      </c>
      <c r="M524" s="4">
        <f>IF(G524 - F524&gt;0, (G524 - F524) * 24, 0)</f>
        <v>7.0186252778512426</v>
      </c>
      <c r="N524" s="4">
        <f xml:space="preserve"> (M524 - S524)</f>
        <v>6.7918705557240173</v>
      </c>
      <c r="O524" s="4">
        <f>IF(G524 - I524&gt;0, (G524 - I524) * 24, 0)</f>
        <v>1.883722236379981E-2</v>
      </c>
      <c r="P524" s="3">
        <v>45849.532709976855</v>
      </c>
      <c r="Q524" s="3">
        <v>45849.542158090277</v>
      </c>
      <c r="S524" s="4">
        <f>IF(Q524 - P524&gt;0, (Q524 - P524) * 24, 0)</f>
        <v>0.22675472212722525</v>
      </c>
      <c r="T524" s="4">
        <f>IF(S524 - J524&gt;0, (S524 - J524), 0)</f>
        <v>0.22675472212722525</v>
      </c>
      <c r="Z524" s="1" t="s">
        <v>57</v>
      </c>
    </row>
    <row r="525" spans="2:26">
      <c r="B525" s="2">
        <v>45849</v>
      </c>
      <c r="D525" s="1" t="s">
        <v>128</v>
      </c>
      <c r="K525" s="4">
        <f xml:space="preserve"> (L525 - J525)</f>
        <v>0</v>
      </c>
      <c r="L525" s="4">
        <f>IF(I525 - H525&gt;0, (I525 - H525) * 24, 0)</f>
        <v>0</v>
      </c>
      <c r="M525" s="4">
        <f>IF(G525 - F525&gt;0, (G525 - F525) * 24, 0)</f>
        <v>0</v>
      </c>
      <c r="N525" s="4">
        <f xml:space="preserve"> (M525 - S525)</f>
        <v>-0.19673611113103107</v>
      </c>
      <c r="O525" s="4">
        <f>IF(G525 - I525&gt;0, (G525 - I525) * 24, 0)</f>
        <v>0</v>
      </c>
      <c r="P525" s="3">
        <v>45849.63586952546</v>
      </c>
      <c r="Q525" s="3">
        <v>45849.644066863424</v>
      </c>
      <c r="S525" s="4">
        <f>IF(Q525 - P525&gt;0, (Q525 - P525) * 24, 0)</f>
        <v>0.19673611113103107</v>
      </c>
      <c r="T525" s="4">
        <f>IF(S525 - J525&gt;0, (S525 - J525), 0)</f>
        <v>0.19673611113103107</v>
      </c>
    </row>
    <row r="526" spans="2:26">
      <c r="B526" s="2">
        <v>45849</v>
      </c>
      <c r="C526" s="1" t="s">
        <v>26</v>
      </c>
      <c r="D526" s="1" t="s">
        <v>129</v>
      </c>
      <c r="F526" s="3">
        <v>45849.625666412037</v>
      </c>
      <c r="G526" s="3">
        <v>45849.83361509259</v>
      </c>
      <c r="H526" s="3">
        <v>45849.625</v>
      </c>
      <c r="I526" s="3">
        <v>45849.833333333336</v>
      </c>
      <c r="J526" s="4">
        <v>0</v>
      </c>
      <c r="K526" s="4">
        <f xml:space="preserve"> (L526 - J526)</f>
        <v>5.0000000000582077</v>
      </c>
      <c r="L526" s="4">
        <f>IF(I526 - H526&gt;0, (I526 - H526) * 24, 0)</f>
        <v>5.0000000000582077</v>
      </c>
      <c r="M526" s="4">
        <f>IF(G526 - F526&gt;0, (G526 - F526) * 24, 0)</f>
        <v>4.9907683332567103</v>
      </c>
      <c r="N526" s="4">
        <f xml:space="preserve"> (M526 - S526)</f>
        <v>4.9907683332567103</v>
      </c>
      <c r="O526" s="4">
        <f>IF(G526 - I526&gt;0, (G526 - I526) * 24, 0)</f>
        <v>6.7622220958583057E-3</v>
      </c>
      <c r="S526" s="4">
        <f>IF(Q526 - P526&gt;0, (Q526 - P526) * 24, 0)</f>
        <v>0</v>
      </c>
      <c r="T526" s="4">
        <f>IF(S526 - J526&gt;0, (S526 - J526), 0)</f>
        <v>0</v>
      </c>
      <c r="Z526" s="1" t="s">
        <v>57</v>
      </c>
    </row>
    <row r="527" spans="2:26">
      <c r="B527" s="2">
        <v>45849</v>
      </c>
      <c r="C527" s="1" t="s">
        <v>26</v>
      </c>
      <c r="D527" s="1" t="s">
        <v>130</v>
      </c>
      <c r="H527" s="3">
        <v>45849.375</v>
      </c>
      <c r="I527" s="3">
        <v>45849.75</v>
      </c>
      <c r="J527" s="4">
        <v>0</v>
      </c>
      <c r="K527" s="4">
        <f xml:space="preserve"> (L527 - J527)</f>
        <v>9</v>
      </c>
      <c r="L527" s="4">
        <f>IF(I527 - H527&gt;0, (I527 - H527) * 24, 0)</f>
        <v>9</v>
      </c>
      <c r="M527" s="4">
        <f>IF(G527 - F527&gt;0, (G527 - F527) * 24, 0)</f>
        <v>0</v>
      </c>
      <c r="N527" s="4">
        <f xml:space="preserve"> (M527 - S527)</f>
        <v>0</v>
      </c>
      <c r="O527" s="4">
        <f>IF(G527 - I527&gt;0, (G527 - I527) * 24, 0)</f>
        <v>0</v>
      </c>
      <c r="S527" s="4">
        <f>IF(Q527 - P527&gt;0, (Q527 - P527) * 24, 0)</f>
        <v>0</v>
      </c>
      <c r="T527" s="4">
        <f>IF(S527 - J527&gt;0, (S527 - J527), 0)</f>
        <v>0</v>
      </c>
    </row>
    <row r="528" spans="2:26">
      <c r="B528" s="2">
        <v>45849</v>
      </c>
      <c r="C528" s="1" t="s">
        <v>27</v>
      </c>
      <c r="D528" s="1" t="s">
        <v>131</v>
      </c>
      <c r="E528" s="1" t="s">
        <v>205</v>
      </c>
      <c r="F528" s="3">
        <v>45849.327468958334</v>
      </c>
      <c r="G528" s="3">
        <v>45849.703689305556</v>
      </c>
      <c r="H528" s="3">
        <v>45849.333333333336</v>
      </c>
      <c r="I528" s="3">
        <v>45849.708333333336</v>
      </c>
      <c r="J528" s="4">
        <v>1</v>
      </c>
      <c r="K528" s="4">
        <f xml:space="preserve"> (L528 - J528)</f>
        <v>8</v>
      </c>
      <c r="L528" s="4">
        <f>IF(I528 - H528&gt;0, (I528 - H528) * 24, 0)</f>
        <v>9</v>
      </c>
      <c r="M528" s="4">
        <f>IF(G528 - F528&gt;0, (G528 - F528) * 24, 0)</f>
        <v>9.0292883333167993</v>
      </c>
      <c r="N528" s="4">
        <f xml:space="preserve"> (M528 - S528)</f>
        <v>9.0292883333167993</v>
      </c>
      <c r="O528" s="4">
        <f>IF(G528 - I528&gt;0, (G528 - I528) * 24, 0)</f>
        <v>0</v>
      </c>
      <c r="S528" s="4">
        <f>IF(Q528 - P528&gt;0, (Q528 - P528) * 24, 0)</f>
        <v>0</v>
      </c>
      <c r="T528" s="4">
        <f>IF(S528 - J528&gt;0, (S528 - J528), 0)</f>
        <v>0</v>
      </c>
      <c r="Z528" s="1" t="s">
        <v>57</v>
      </c>
    </row>
    <row r="529" spans="2:26">
      <c r="B529" s="2">
        <v>45849</v>
      </c>
      <c r="C529" s="1" t="s">
        <v>26</v>
      </c>
      <c r="D529" s="1" t="s">
        <v>132</v>
      </c>
      <c r="F529" s="3">
        <v>45849.334165335647</v>
      </c>
      <c r="G529" s="3">
        <v>45849.710970405089</v>
      </c>
      <c r="H529" s="3">
        <v>45849.333333333336</v>
      </c>
      <c r="I529" s="3">
        <v>45849.708333333336</v>
      </c>
      <c r="J529" s="4">
        <v>1</v>
      </c>
      <c r="K529" s="4">
        <f xml:space="preserve"> (L529 - J529)</f>
        <v>8</v>
      </c>
      <c r="L529" s="4">
        <f>IF(I529 - H529&gt;0, (I529 - H529) * 24, 0)</f>
        <v>9</v>
      </c>
      <c r="M529" s="4">
        <f>IF(G529 - F529&gt;0, (G529 - F529) * 24, 0)</f>
        <v>9.0433216665987857</v>
      </c>
      <c r="N529" s="4">
        <f xml:space="preserve"> (M529 - S529)</f>
        <v>9.0433216665987857</v>
      </c>
      <c r="O529" s="4">
        <f>IF(G529 - I529&gt;0, (G529 - I529) * 24, 0)</f>
        <v>6.3289722078479826E-2</v>
      </c>
      <c r="S529" s="4">
        <f>IF(Q529 - P529&gt;0, (Q529 - P529) * 24, 0)</f>
        <v>0</v>
      </c>
      <c r="T529" s="4">
        <f>IF(S529 - J529&gt;0, (S529 - J529), 0)</f>
        <v>0</v>
      </c>
      <c r="Z529" s="1" t="s">
        <v>57</v>
      </c>
    </row>
    <row r="530" spans="2:26">
      <c r="B530" s="2">
        <v>45849</v>
      </c>
      <c r="C530" s="1" t="s">
        <v>26</v>
      </c>
      <c r="D530" s="1" t="s">
        <v>133</v>
      </c>
      <c r="F530" s="3">
        <v>45849.330909386576</v>
      </c>
      <c r="G530" s="3">
        <v>45849.707999456019</v>
      </c>
      <c r="H530" s="3">
        <v>45849.333333333336</v>
      </c>
      <c r="I530" s="3">
        <v>45849.708333333336</v>
      </c>
      <c r="J530" s="4">
        <v>1</v>
      </c>
      <c r="K530" s="4">
        <f xml:space="preserve"> (L530 - J530)</f>
        <v>8</v>
      </c>
      <c r="L530" s="4">
        <f>IF(I530 - H530&gt;0, (I530 - H530) * 24, 0)</f>
        <v>9</v>
      </c>
      <c r="M530" s="4">
        <f>IF(G530 - F530&gt;0, (G530 - F530) * 24, 0)</f>
        <v>9.0501616666442715</v>
      </c>
      <c r="N530" s="4">
        <f xml:space="preserve"> (M530 - S530)</f>
        <v>9.0501616666442715</v>
      </c>
      <c r="O530" s="4">
        <f>IF(G530 - I530&gt;0, (G530 - I530) * 24, 0)</f>
        <v>0</v>
      </c>
      <c r="S530" s="4">
        <f>IF(Q530 - P530&gt;0, (Q530 - P530) * 24, 0)</f>
        <v>0</v>
      </c>
      <c r="T530" s="4">
        <f>IF(S530 - J530&gt;0, (S530 - J530), 0)</f>
        <v>0</v>
      </c>
      <c r="Z530" s="1" t="s">
        <v>57</v>
      </c>
    </row>
    <row r="531" spans="2:26">
      <c r="B531" s="2">
        <v>45849</v>
      </c>
      <c r="C531" s="1" t="s">
        <v>26</v>
      </c>
      <c r="D531" s="1" t="s">
        <v>134</v>
      </c>
      <c r="H531" s="3">
        <v>45849.333333333336</v>
      </c>
      <c r="I531" s="3">
        <v>45849.708333333336</v>
      </c>
      <c r="J531" s="4">
        <v>1</v>
      </c>
      <c r="K531" s="4">
        <f xml:space="preserve"> (L531 - J531)</f>
        <v>8</v>
      </c>
      <c r="L531" s="4">
        <f>IF(I531 - H531&gt;0, (I531 - H531) * 24, 0)</f>
        <v>9</v>
      </c>
      <c r="M531" s="4">
        <f>IF(G531 - F531&gt;0, (G531 - F531) * 24, 0)</f>
        <v>0</v>
      </c>
      <c r="N531" s="4">
        <f xml:space="preserve"> (M531 - S531)</f>
        <v>0</v>
      </c>
      <c r="O531" s="4">
        <f>IF(G531 - I531&gt;0, (G531 - I531) * 24, 0)</f>
        <v>0</v>
      </c>
      <c r="S531" s="4">
        <f>IF(Q531 - P531&gt;0, (Q531 - P531) * 24, 0)</f>
        <v>0</v>
      </c>
      <c r="T531" s="4">
        <f>IF(S531 - J531&gt;0, (S531 - J531), 0)</f>
        <v>0</v>
      </c>
    </row>
    <row r="532" spans="2:26">
      <c r="B532" s="2">
        <v>45849</v>
      </c>
      <c r="C532" s="1" t="s">
        <v>26</v>
      </c>
      <c r="D532" s="1" t="s">
        <v>135</v>
      </c>
      <c r="F532" s="3">
        <v>45849.333709803243</v>
      </c>
      <c r="G532" s="3">
        <v>45849.705964085646</v>
      </c>
      <c r="H532" s="3">
        <v>45849.333333333336</v>
      </c>
      <c r="I532" s="3">
        <v>45849.708333333336</v>
      </c>
      <c r="J532" s="4">
        <v>1</v>
      </c>
      <c r="K532" s="4">
        <f xml:space="preserve"> (L532 - J532)</f>
        <v>8</v>
      </c>
      <c r="L532" s="4">
        <f>IF(I532 - H532&gt;0, (I532 - H532) * 24, 0)</f>
        <v>9</v>
      </c>
      <c r="M532" s="4">
        <f>IF(G532 - F532&gt;0, (G532 - F532) * 24, 0)</f>
        <v>8.9341027776827104</v>
      </c>
      <c r="N532" s="4">
        <f xml:space="preserve"> (M532 - S532)</f>
        <v>8.9341027776827104</v>
      </c>
      <c r="O532" s="4">
        <f>IF(G532 - I532&gt;0, (G532 - I532) * 24, 0)</f>
        <v>0</v>
      </c>
      <c r="S532" s="4">
        <f>IF(Q532 - P532&gt;0, (Q532 - P532) * 24, 0)</f>
        <v>0</v>
      </c>
      <c r="T532" s="4">
        <f>IF(S532 - J532&gt;0, (S532 - J532), 0)</f>
        <v>0</v>
      </c>
      <c r="Z532" s="1" t="s">
        <v>57</v>
      </c>
    </row>
    <row r="533" spans="2:26">
      <c r="B533" s="2">
        <v>45849</v>
      </c>
      <c r="C533" s="1" t="s">
        <v>26</v>
      </c>
      <c r="D533" s="1" t="s">
        <v>136</v>
      </c>
      <c r="F533" s="3">
        <v>45849.33339861111</v>
      </c>
      <c r="G533" s="3">
        <v>45849.708844560184</v>
      </c>
      <c r="H533" s="3">
        <v>45849.333333333336</v>
      </c>
      <c r="I533" s="3">
        <v>45849.708333333336</v>
      </c>
      <c r="J533" s="4">
        <v>1</v>
      </c>
      <c r="K533" s="4">
        <f xml:space="preserve"> (L533 - J533)</f>
        <v>8</v>
      </c>
      <c r="L533" s="4">
        <f>IF(I533 - H533&gt;0, (I533 - H533) * 24, 0)</f>
        <v>9</v>
      </c>
      <c r="M533" s="4">
        <f>IF(G533 - F533&gt;0, (G533 - F533) * 24, 0)</f>
        <v>9.0107027777703479</v>
      </c>
      <c r="N533" s="4">
        <f xml:space="preserve"> (M533 - S533)</f>
        <v>8.7516011112020351</v>
      </c>
      <c r="O533" s="4">
        <f>IF(G533 - I533&gt;0, (G533 - I533) * 24, 0)</f>
        <v>1.2269444356206805E-2</v>
      </c>
      <c r="P533" s="3">
        <v>45849.3855734838</v>
      </c>
      <c r="Q533" s="3">
        <v>45849.396369386573</v>
      </c>
      <c r="S533" s="4">
        <f>IF(Q533 - P533&gt;0, (Q533 - P533) * 24, 0)</f>
        <v>0.25910166656831279</v>
      </c>
      <c r="T533" s="4">
        <f>IF(S533 - J533&gt;0, (S533 - J533), 0)</f>
        <v>0</v>
      </c>
      <c r="Z533" s="1" t="s">
        <v>57</v>
      </c>
    </row>
    <row r="534" spans="2:26">
      <c r="B534" s="2">
        <v>45849</v>
      </c>
      <c r="D534" s="1" t="s">
        <v>137</v>
      </c>
      <c r="K534" s="4">
        <f xml:space="preserve"> (L534 - J534)</f>
        <v>0</v>
      </c>
      <c r="L534" s="4">
        <f>IF(I534 - H534&gt;0, (I534 - H534) * 24, 0)</f>
        <v>0</v>
      </c>
      <c r="M534" s="4">
        <f>IF(G534 - F534&gt;0, (G534 - F534) * 24, 0)</f>
        <v>0</v>
      </c>
      <c r="N534" s="4">
        <f xml:space="preserve"> (M534 - S534)</f>
        <v>-0.25063749990658835</v>
      </c>
      <c r="O534" s="4">
        <f>IF(G534 - I534&gt;0, (G534 - I534) * 24, 0)</f>
        <v>0</v>
      </c>
      <c r="P534" s="3">
        <v>45849.593834537038</v>
      </c>
      <c r="Q534" s="3">
        <v>45849.604277766201</v>
      </c>
      <c r="S534" s="4">
        <f>IF(Q534 - P534&gt;0, (Q534 - P534) * 24, 0)</f>
        <v>0.25063749990658835</v>
      </c>
      <c r="T534" s="4">
        <f>IF(S534 - J534&gt;0, (S534 - J534), 0)</f>
        <v>0.25063749990658835</v>
      </c>
    </row>
    <row r="535" spans="2:26">
      <c r="B535" s="2">
        <v>45849</v>
      </c>
      <c r="C535" s="1" t="s">
        <v>26</v>
      </c>
      <c r="D535" s="1" t="s">
        <v>138</v>
      </c>
      <c r="F535" s="3">
        <v>45849.462845833332</v>
      </c>
      <c r="G535" s="3">
        <v>45849.833582673615</v>
      </c>
      <c r="H535" s="3">
        <v>45849.458333333336</v>
      </c>
      <c r="I535" s="3">
        <v>45849.833333333336</v>
      </c>
      <c r="J535" s="4">
        <v>1</v>
      </c>
      <c r="K535" s="4">
        <f xml:space="preserve"> (L535 - J535)</f>
        <v>8</v>
      </c>
      <c r="L535" s="4">
        <f>IF(I535 - H535&gt;0, (I535 - H535) * 24, 0)</f>
        <v>9</v>
      </c>
      <c r="M535" s="4">
        <f>IF(G535 - F535&gt;0, (G535 - F535) * 24, 0)</f>
        <v>8.8976841667899862</v>
      </c>
      <c r="N535" s="4">
        <f xml:space="preserve"> (M535 - S535)</f>
        <v>8.5797127778059803</v>
      </c>
      <c r="O535" s="4">
        <f>IF(G535 - I535&gt;0, (G535 - I535) * 24, 0)</f>
        <v>5.9841666952706873E-3</v>
      </c>
      <c r="P535" s="3">
        <v>45849.510657777777</v>
      </c>
      <c r="Q535" s="3">
        <v>45849.523906585651</v>
      </c>
      <c r="S535" s="4">
        <f>IF(Q535 - P535&gt;0, (Q535 - P535) * 24, 0)</f>
        <v>0.3179713889840059</v>
      </c>
      <c r="T535" s="4">
        <f>IF(S535 - J535&gt;0, (S535 - J535), 0)</f>
        <v>0</v>
      </c>
      <c r="Z535" s="1" t="s">
        <v>57</v>
      </c>
    </row>
    <row r="536" spans="2:26">
      <c r="B536" s="2">
        <v>45849</v>
      </c>
      <c r="D536" s="1" t="s">
        <v>139</v>
      </c>
      <c r="K536" s="4">
        <f xml:space="preserve"> (L536 - J536)</f>
        <v>0</v>
      </c>
      <c r="L536" s="4">
        <f>IF(I536 - H536&gt;0, (I536 - H536) * 24, 0)</f>
        <v>0</v>
      </c>
      <c r="M536" s="4">
        <f>IF(G536 - F536&gt;0, (G536 - F536) * 24, 0)</f>
        <v>0</v>
      </c>
      <c r="N536" s="4">
        <f xml:space="preserve"> (M536 - S536)</f>
        <v>-0.39331666653743014</v>
      </c>
      <c r="O536" s="4">
        <f>IF(G536 - I536&gt;0, (G536 - I536) * 24, 0)</f>
        <v>0</v>
      </c>
      <c r="P536" s="3">
        <v>45849.718951493058</v>
      </c>
      <c r="Q536" s="3">
        <v>45849.735339687497</v>
      </c>
      <c r="S536" s="4">
        <f>IF(Q536 - P536&gt;0, (Q536 - P536) * 24, 0)</f>
        <v>0.39331666653743014</v>
      </c>
      <c r="T536" s="4">
        <f>IF(S536 - J536&gt;0, (S536 - J536), 0)</f>
        <v>0.39331666653743014</v>
      </c>
    </row>
    <row r="537" spans="2:26">
      <c r="B537" s="2">
        <v>45849</v>
      </c>
      <c r="C537" s="1" t="s">
        <v>28</v>
      </c>
      <c r="D537" s="1" t="s">
        <v>140</v>
      </c>
      <c r="F537" s="3">
        <v>45849.458498055559</v>
      </c>
      <c r="G537" s="3">
        <v>45849.833500775465</v>
      </c>
      <c r="H537" s="3">
        <v>45849.458333333336</v>
      </c>
      <c r="I537" s="3">
        <v>45849.833333333336</v>
      </c>
      <c r="J537" s="4">
        <v>1</v>
      </c>
      <c r="K537" s="4">
        <f xml:space="preserve"> (L537 - J537)</f>
        <v>8</v>
      </c>
      <c r="L537" s="4">
        <f>IF(I537 - H537&gt;0, (I537 - H537) * 24, 0)</f>
        <v>9</v>
      </c>
      <c r="M537" s="4">
        <f>IF(G537 - F537&gt;0, (G537 - F537) * 24, 0)</f>
        <v>9.000065277738031</v>
      </c>
      <c r="N537" s="4">
        <f xml:space="preserve"> (M537 - S537)</f>
        <v>8.7450274999137037</v>
      </c>
      <c r="O537" s="4">
        <f>IF(G537 - I537&gt;0, (G537 - I537) * 24, 0)</f>
        <v>4.0186111000366509E-3</v>
      </c>
      <c r="P537" s="3">
        <v>45849.53145988426</v>
      </c>
      <c r="Q537" s="3">
        <v>45849.542086458336</v>
      </c>
      <c r="S537" s="4">
        <f>IF(Q537 - P537&gt;0, (Q537 - P537) * 24, 0)</f>
        <v>0.25503777782432735</v>
      </c>
      <c r="T537" s="4">
        <f>IF(S537 - J537&gt;0, (S537 - J537), 0)</f>
        <v>0</v>
      </c>
      <c r="Z537" s="1" t="s">
        <v>57</v>
      </c>
    </row>
    <row r="538" spans="2:26">
      <c r="B538" s="2">
        <v>45849</v>
      </c>
      <c r="D538" s="1" t="s">
        <v>141</v>
      </c>
      <c r="K538" s="4">
        <f xml:space="preserve"> (L538 - J538)</f>
        <v>0</v>
      </c>
      <c r="L538" s="4">
        <f>IF(I538 - H538&gt;0, (I538 - H538) * 24, 0)</f>
        <v>0</v>
      </c>
      <c r="M538" s="4">
        <f>IF(G538 - F538&gt;0, (G538 - F538) * 24, 0)</f>
        <v>0</v>
      </c>
      <c r="N538" s="4">
        <f xml:space="preserve"> (M538 - S538)</f>
        <v>-0.33420416666194797</v>
      </c>
      <c r="O538" s="4">
        <f>IF(G538 - I538&gt;0, (G538 - I538) * 24, 0)</f>
        <v>0</v>
      </c>
      <c r="P538" s="3">
        <v>45849.739847141202</v>
      </c>
      <c r="Q538" s="3">
        <v>45849.753772314813</v>
      </c>
      <c r="S538" s="4">
        <f>IF(Q538 - P538&gt;0, (Q538 - P538) * 24, 0)</f>
        <v>0.33420416666194797</v>
      </c>
      <c r="T538" s="4">
        <f>IF(S538 - J538&gt;0, (S538 - J538), 0)</f>
        <v>0.33420416666194797</v>
      </c>
    </row>
    <row r="539" spans="2:26">
      <c r="B539" s="2">
        <v>45849</v>
      </c>
      <c r="C539" s="1" t="s">
        <v>28</v>
      </c>
      <c r="D539" s="1" t="s">
        <v>142</v>
      </c>
      <c r="H539" s="3">
        <v>45849.458333333336</v>
      </c>
      <c r="I539" s="3">
        <v>45849.833333333336</v>
      </c>
      <c r="J539" s="4">
        <v>1</v>
      </c>
      <c r="K539" s="4">
        <f xml:space="preserve"> (L539 - J539)</f>
        <v>8</v>
      </c>
      <c r="L539" s="4">
        <f>IF(I539 - H539&gt;0, (I539 - H539) * 24, 0)</f>
        <v>9</v>
      </c>
      <c r="M539" s="4">
        <f>IF(G539 - F539&gt;0, (G539 - F539) * 24, 0)</f>
        <v>0</v>
      </c>
      <c r="N539" s="4">
        <f xml:space="preserve"> (M539 - S539)</f>
        <v>0</v>
      </c>
      <c r="O539" s="4">
        <f>IF(G539 - I539&gt;0, (G539 - I539) * 24, 0)</f>
        <v>0</v>
      </c>
      <c r="S539" s="4">
        <f>IF(Q539 - P539&gt;0, (Q539 - P539) * 24, 0)</f>
        <v>0</v>
      </c>
      <c r="T539" s="4">
        <f>IF(S539 - J539&gt;0, (S539 - J539), 0)</f>
        <v>0</v>
      </c>
    </row>
    <row r="540" spans="2:26">
      <c r="B540" s="2">
        <v>45849</v>
      </c>
      <c r="C540" s="1" t="s">
        <v>28</v>
      </c>
      <c r="D540" s="1" t="s">
        <v>143</v>
      </c>
      <c r="F540" s="3">
        <v>45849.334816655093</v>
      </c>
      <c r="G540" s="3">
        <v>45852.33645224537</v>
      </c>
      <c r="H540" s="3">
        <v>45849.333333333336</v>
      </c>
      <c r="I540" s="3">
        <v>45849.708333333336</v>
      </c>
      <c r="J540" s="4">
        <v>1</v>
      </c>
      <c r="K540" s="4">
        <f xml:space="preserve"> (L540 - J540)</f>
        <v>8</v>
      </c>
      <c r="L540" s="4">
        <f>IF(I540 - H540&gt;0, (I540 - H540) * 24, 0)</f>
        <v>9</v>
      </c>
      <c r="M540" s="4">
        <f>IF(G540 - F540&gt;0, (G540 - F540) * 24, 0)</f>
        <v>72.039254166651517</v>
      </c>
      <c r="N540" s="4">
        <f xml:space="preserve"> (M540 - S540)</f>
        <v>72.039254166651517</v>
      </c>
      <c r="O540" s="4">
        <f>IF(G540 - I540&gt;0, (G540 - I540) * 24, 0)</f>
        <v>63.074853888829239</v>
      </c>
      <c r="S540" s="4">
        <f>IF(Q540 - P540&gt;0, (Q540 - P540) * 24, 0)</f>
        <v>0</v>
      </c>
      <c r="T540" s="4">
        <f>IF(S540 - J540&gt;0, (S540 - J540), 0)</f>
        <v>0</v>
      </c>
      <c r="Z540" s="1" t="s">
        <v>57</v>
      </c>
    </row>
    <row r="541" spans="2:26">
      <c r="B541" s="2">
        <v>45849</v>
      </c>
      <c r="C541" s="1" t="s">
        <v>28</v>
      </c>
      <c r="D541" s="1" t="s">
        <v>144</v>
      </c>
      <c r="F541" s="3">
        <v>45849.477633796298</v>
      </c>
      <c r="G541" s="3">
        <v>45849.834652800928</v>
      </c>
      <c r="H541" s="3">
        <v>45849.458333333336</v>
      </c>
      <c r="I541" s="3">
        <v>45849.833333333336</v>
      </c>
      <c r="J541" s="4">
        <v>1</v>
      </c>
      <c r="K541" s="4">
        <f xml:space="preserve"> (L541 - J541)</f>
        <v>8</v>
      </c>
      <c r="L541" s="4">
        <f>IF(I541 - H541&gt;0, (I541 - H541) * 24, 0)</f>
        <v>9</v>
      </c>
      <c r="M541" s="4">
        <f>IF(G541 - F541&gt;0, (G541 - F541) * 24, 0)</f>
        <v>8.5684561111265793</v>
      </c>
      <c r="N541" s="4">
        <f xml:space="preserve"> (M541 - S541)</f>
        <v>7.4581766665214673</v>
      </c>
      <c r="O541" s="4">
        <f>IF(G541 - I541&gt;0, (G541 - I541) * 24, 0)</f>
        <v>3.1667222210671753E-2</v>
      </c>
      <c r="P541" s="3">
        <v>45849.667088472219</v>
      </c>
      <c r="Q541" s="3">
        <v>45849.713350115744</v>
      </c>
      <c r="S541" s="4">
        <f>IF(Q541 - P541&gt;0, (Q541 - P541) * 24, 0)</f>
        <v>1.1102794446051121</v>
      </c>
      <c r="T541" s="4">
        <f>IF(S541 - J541&gt;0, (S541 - J541), 0)</f>
        <v>0.11027944460511208</v>
      </c>
      <c r="Z541" s="1" t="s">
        <v>57</v>
      </c>
    </row>
    <row r="542" spans="2:26">
      <c r="B542" s="2">
        <v>45849</v>
      </c>
      <c r="C542" s="1" t="s">
        <v>28</v>
      </c>
      <c r="D542" s="1" t="s">
        <v>145</v>
      </c>
      <c r="F542" s="3">
        <v>45849.552607662037</v>
      </c>
      <c r="G542" s="3">
        <v>45852.461587800928</v>
      </c>
      <c r="H542" s="3">
        <v>45849.458333333336</v>
      </c>
      <c r="I542" s="3">
        <v>45849.833333333336</v>
      </c>
      <c r="J542" s="4">
        <v>1</v>
      </c>
      <c r="K542" s="4">
        <f xml:space="preserve"> (L542 - J542)</f>
        <v>8</v>
      </c>
      <c r="L542" s="4">
        <f>IF(I542 - H542&gt;0, (I542 - H542) * 24, 0)</f>
        <v>9</v>
      </c>
      <c r="M542" s="4">
        <f>IF(G542 - F542&gt;0, (G542 - F542) * 24, 0)</f>
        <v>69.815523333381861</v>
      </c>
      <c r="N542" s="4">
        <f xml:space="preserve"> (M542 - S542)</f>
        <v>69.551225555478595</v>
      </c>
      <c r="O542" s="4">
        <f>IF(G542 - I542&gt;0, (G542 - I542) * 24, 0)</f>
        <v>63.078107222216204</v>
      </c>
      <c r="P542" s="3">
        <v>45849.552660196758</v>
      </c>
      <c r="Q542" s="3">
        <v>45849.56367260417</v>
      </c>
      <c r="S542" s="4">
        <f>IF(Q542 - P542&gt;0, (Q542 - P542) * 24, 0)</f>
        <v>0.26429777790326625</v>
      </c>
      <c r="T542" s="4">
        <f>IF(S542 - J542&gt;0, (S542 - J542), 0)</f>
        <v>0</v>
      </c>
      <c r="Z542" s="1" t="s">
        <v>57</v>
      </c>
    </row>
    <row r="543" spans="2:26">
      <c r="B543" s="2">
        <v>45849</v>
      </c>
      <c r="D543" s="1" t="s">
        <v>146</v>
      </c>
      <c r="K543" s="4">
        <f xml:space="preserve"> (L543 - J543)</f>
        <v>0</v>
      </c>
      <c r="L543" s="4">
        <f>IF(I543 - H543&gt;0, (I543 - H543) * 24, 0)</f>
        <v>0</v>
      </c>
      <c r="M543" s="4">
        <f>IF(G543 - F543&gt;0, (G543 - F543) * 24, 0)</f>
        <v>0</v>
      </c>
      <c r="N543" s="4">
        <f xml:space="preserve"> (M543 - S543)</f>
        <v>-0.26401583320694044</v>
      </c>
      <c r="O543" s="4">
        <f>IF(G543 - I543&gt;0, (G543 - I543) * 24, 0)</f>
        <v>0</v>
      </c>
      <c r="P543" s="3">
        <v>45849.719878368058</v>
      </c>
      <c r="Q543" s="3">
        <v>45849.730879027775</v>
      </c>
      <c r="S543" s="4">
        <f>IF(Q543 - P543&gt;0, (Q543 - P543) * 24, 0)</f>
        <v>0.26401583320694044</v>
      </c>
      <c r="T543" s="4">
        <f>IF(S543 - J543&gt;0, (S543 - J543), 0)</f>
        <v>0.26401583320694044</v>
      </c>
    </row>
    <row r="544" spans="2:26">
      <c r="B544" s="2">
        <v>45849</v>
      </c>
      <c r="C544" s="1" t="s">
        <v>28</v>
      </c>
      <c r="D544" s="1" t="s">
        <v>147</v>
      </c>
      <c r="F544" s="3">
        <v>45849.460211018515</v>
      </c>
      <c r="G544" s="3">
        <v>45849.833428969905</v>
      </c>
      <c r="H544" s="3">
        <v>45849.458333333336</v>
      </c>
      <c r="I544" s="3">
        <v>45849.833333333336</v>
      </c>
      <c r="J544" s="4">
        <v>1</v>
      </c>
      <c r="K544" s="4">
        <f xml:space="preserve"> (L544 - J544)</f>
        <v>8</v>
      </c>
      <c r="L544" s="4">
        <f>IF(I544 - H544&gt;0, (I544 - H544) * 24, 0)</f>
        <v>9</v>
      </c>
      <c r="M544" s="4">
        <f>IF(G544 - F544&gt;0, (G544 - F544) * 24, 0)</f>
        <v>8.9572308333590627</v>
      </c>
      <c r="N544" s="4">
        <f xml:space="preserve"> (M544 - S544)</f>
        <v>8.9572308333590627</v>
      </c>
      <c r="O544" s="4">
        <f>IF(G544 - I544&gt;0, (G544 - I544) * 24, 0)</f>
        <v>2.2952776635065675E-3</v>
      </c>
      <c r="S544" s="4">
        <f>IF(Q544 - P544&gt;0, (Q544 - P544) * 24, 0)</f>
        <v>0</v>
      </c>
      <c r="T544" s="4">
        <f>IF(S544 - J544&gt;0, (S544 - J544), 0)</f>
        <v>0</v>
      </c>
      <c r="Z544" s="1" t="s">
        <v>57</v>
      </c>
    </row>
    <row r="545" spans="2:26">
      <c r="B545" s="2">
        <v>45849</v>
      </c>
      <c r="D545" s="1" t="s">
        <v>148</v>
      </c>
      <c r="F545" s="3">
        <v>45849.330997708334</v>
      </c>
      <c r="G545" s="3">
        <v>45849.75096459491</v>
      </c>
      <c r="K545" s="4">
        <f xml:space="preserve"> (L545 - J545)</f>
        <v>0</v>
      </c>
      <c r="L545" s="4">
        <f>IF(I545 - H545&gt;0, (I545 - H545) * 24, 0)</f>
        <v>0</v>
      </c>
      <c r="M545" s="4">
        <f>IF(G545 - F545&gt;0, (G545 - F545) * 24, 0)</f>
        <v>10.079205277841538</v>
      </c>
      <c r="N545" s="4">
        <f xml:space="preserve"> (M545 - S545)</f>
        <v>9.8372030555619858</v>
      </c>
      <c r="O545" s="4">
        <f>IF(G545 - I545&gt;0, (G545 - I545) * 24, 0)</f>
        <v>1100394.0231502778</v>
      </c>
      <c r="P545" s="3">
        <v>45849.469361423609</v>
      </c>
      <c r="Q545" s="3">
        <v>45849.479444849538</v>
      </c>
      <c r="S545" s="4">
        <f>IF(Q545 - P545&gt;0, (Q545 - P545) * 24, 0)</f>
        <v>0.24200222227955237</v>
      </c>
      <c r="T545" s="4">
        <f>IF(S545 - J545&gt;0, (S545 - J545), 0)</f>
        <v>0.24200222227955237</v>
      </c>
      <c r="Z545" s="1" t="s">
        <v>57</v>
      </c>
    </row>
    <row r="546" spans="2:26">
      <c r="B546" s="2">
        <v>45849</v>
      </c>
      <c r="D546" s="1" t="s">
        <v>149</v>
      </c>
      <c r="K546" s="4">
        <f xml:space="preserve"> (L546 - J546)</f>
        <v>0</v>
      </c>
      <c r="L546" s="4">
        <f>IF(I546 - H546&gt;0, (I546 - H546) * 24, 0)</f>
        <v>0</v>
      </c>
      <c r="M546" s="4">
        <f>IF(G546 - F546&gt;0, (G546 - F546) * 24, 0)</f>
        <v>0</v>
      </c>
      <c r="N546" s="4">
        <f xml:space="preserve"> (M546 - S546)</f>
        <v>-1.2216667528264225E-3</v>
      </c>
      <c r="O546" s="4">
        <f>IF(G546 - I546&gt;0, (G546 - I546) * 24, 0)</f>
        <v>0</v>
      </c>
      <c r="P546" s="3">
        <v>45849.68788636574</v>
      </c>
      <c r="Q546" s="3">
        <v>45849.687937268522</v>
      </c>
      <c r="S546" s="4">
        <f>IF(Q546 - P546&gt;0, (Q546 - P546) * 24, 0)</f>
        <v>1.2216667528264225E-3</v>
      </c>
      <c r="T546" s="4">
        <f>IF(S546 - J546&gt;0, (S546 - J546), 0)</f>
        <v>1.2216667528264225E-3</v>
      </c>
    </row>
    <row r="547" spans="2:26">
      <c r="B547" s="2">
        <v>45849</v>
      </c>
      <c r="C547" s="1" t="s">
        <v>29</v>
      </c>
      <c r="D547" s="1" t="s">
        <v>150</v>
      </c>
      <c r="F547" s="3">
        <v>45849.455749675923</v>
      </c>
      <c r="G547" s="3">
        <v>45849.833441689814</v>
      </c>
      <c r="H547" s="3">
        <v>45849.458333333336</v>
      </c>
      <c r="I547" s="3">
        <v>45849.833333333336</v>
      </c>
      <c r="J547" s="4">
        <v>1</v>
      </c>
      <c r="K547" s="4">
        <f xml:space="preserve"> (L547 - J547)</f>
        <v>8</v>
      </c>
      <c r="L547" s="4">
        <f>IF(I547 - H547&gt;0, (I547 - H547) * 24, 0)</f>
        <v>9</v>
      </c>
      <c r="M547" s="4">
        <f>IF(G547 - F547&gt;0, (G547 - F547) * 24, 0)</f>
        <v>9.0646083333995193</v>
      </c>
      <c r="N547" s="4">
        <f xml:space="preserve"> (M547 - S547)</f>
        <v>9.0646083333995193</v>
      </c>
      <c r="O547" s="4">
        <f>IF(G547 - I547&gt;0, (G547 - I547) * 24, 0)</f>
        <v>2.6005554827861488E-3</v>
      </c>
      <c r="S547" s="4">
        <f>IF(Q547 - P547&gt;0, (Q547 - P547) * 24, 0)</f>
        <v>0</v>
      </c>
      <c r="T547" s="4">
        <f>IF(S547 - J547&gt;0, (S547 - J547), 0)</f>
        <v>0</v>
      </c>
      <c r="Z547" s="1" t="s">
        <v>57</v>
      </c>
    </row>
    <row r="548" spans="2:26">
      <c r="B548" s="2">
        <v>45849</v>
      </c>
      <c r="C548" s="1" t="s">
        <v>29</v>
      </c>
      <c r="D548" s="1" t="s">
        <v>151</v>
      </c>
      <c r="F548" s="3">
        <v>45849.492754050923</v>
      </c>
      <c r="G548" s="3">
        <v>45849.552901863426</v>
      </c>
      <c r="H548" s="3">
        <v>45849.5</v>
      </c>
      <c r="I548" s="3">
        <v>45849.666666666664</v>
      </c>
      <c r="J548" s="4">
        <v>0</v>
      </c>
      <c r="K548" s="4">
        <f xml:space="preserve"> (L548 - J548)</f>
        <v>3.9999999999417923</v>
      </c>
      <c r="L548" s="4">
        <f>IF(I548 - H548&gt;0, (I548 - H548) * 24, 0)</f>
        <v>3.9999999999417923</v>
      </c>
      <c r="M548" s="4">
        <f>IF(G548 - F548&gt;0, (G548 - F548) * 24, 0)</f>
        <v>1.4435475000645965</v>
      </c>
      <c r="N548" s="4">
        <f xml:space="preserve"> (M548 - S548)</f>
        <v>1.4435475000645965</v>
      </c>
      <c r="O548" s="4">
        <f>IF(G548 - I548&gt;0, (G548 - I548) * 24, 0)</f>
        <v>0</v>
      </c>
      <c r="S548" s="4">
        <f>IF(Q548 - P548&gt;0, (Q548 - P548) * 24, 0)</f>
        <v>0</v>
      </c>
      <c r="T548" s="4">
        <f>IF(S548 - J548&gt;0, (S548 - J548), 0)</f>
        <v>0</v>
      </c>
      <c r="Z548" s="1" t="s">
        <v>57</v>
      </c>
    </row>
    <row r="549" spans="2:26">
      <c r="B549" s="2">
        <v>45849</v>
      </c>
      <c r="D549" s="1" t="s">
        <v>152</v>
      </c>
      <c r="F549" s="3">
        <v>45849.563640624998</v>
      </c>
      <c r="G549" s="3">
        <v>45849.659815439816</v>
      </c>
      <c r="K549" s="4">
        <f xml:space="preserve"> (L549 - J549)</f>
        <v>0</v>
      </c>
      <c r="L549" s="4">
        <f>IF(I549 - H549&gt;0, (I549 - H549) * 24, 0)</f>
        <v>0</v>
      </c>
      <c r="M549" s="4">
        <f>IF(G549 - F549&gt;0, (G549 - F549) * 24, 0)</f>
        <v>2.3081955556408502</v>
      </c>
      <c r="N549" s="4">
        <f xml:space="preserve"> (M549 - S549)</f>
        <v>2.3081955556408502</v>
      </c>
      <c r="O549" s="4">
        <f>IF(G549 - I549&gt;0, (G549 - I549) * 24, 0)</f>
        <v>1100391.8355705556</v>
      </c>
      <c r="S549" s="4">
        <f>IF(Q549 - P549&gt;0, (Q549 - P549) * 24, 0)</f>
        <v>0</v>
      </c>
      <c r="T549" s="4">
        <f>IF(S549 - J549&gt;0, (S549 - J549), 0)</f>
        <v>0</v>
      </c>
      <c r="Z549" s="1" t="s">
        <v>57</v>
      </c>
    </row>
    <row r="550" spans="2:26">
      <c r="B550" s="2">
        <v>45849</v>
      </c>
      <c r="C550" s="1" t="s">
        <v>29</v>
      </c>
      <c r="D550" s="1" t="s">
        <v>153</v>
      </c>
      <c r="F550" s="3">
        <v>45849.332411180556</v>
      </c>
      <c r="G550" s="3">
        <v>45849.709093703706</v>
      </c>
      <c r="H550" s="3">
        <v>45849.333333333336</v>
      </c>
      <c r="I550" s="3">
        <v>45849.708333333336</v>
      </c>
      <c r="J550" s="4">
        <v>1</v>
      </c>
      <c r="K550" s="4">
        <f xml:space="preserve"> (L550 - J550)</f>
        <v>8</v>
      </c>
      <c r="L550" s="4">
        <f>IF(I550 - H550&gt;0, (I550 - H550) * 24, 0)</f>
        <v>9</v>
      </c>
      <c r="M550" s="4">
        <f>IF(G550 - F550&gt;0, (G550 - F550) * 24, 0)</f>
        <v>9.0403805556125008</v>
      </c>
      <c r="N550" s="4">
        <f xml:space="preserve"> (M550 - S550)</f>
        <v>8.7431122222915292</v>
      </c>
      <c r="O550" s="4">
        <f>IF(G550 - I550&gt;0, (G550 - I550) * 24, 0)</f>
        <v>1.8248888896778226E-2</v>
      </c>
      <c r="P550" s="3">
        <v>45849.428203495372</v>
      </c>
      <c r="Q550" s="3">
        <v>45849.440589675927</v>
      </c>
      <c r="S550" s="4">
        <f>IF(Q550 - P550&gt;0, (Q550 - P550) * 24, 0)</f>
        <v>0.29726833332097158</v>
      </c>
      <c r="T550" s="4">
        <f>IF(S550 - J550&gt;0, (S550 - J550), 0)</f>
        <v>0</v>
      </c>
      <c r="Z550" s="1" t="s">
        <v>57</v>
      </c>
    </row>
    <row r="551" spans="2:26">
      <c r="B551" s="2">
        <v>45849</v>
      </c>
      <c r="C551" s="1" t="s">
        <v>29</v>
      </c>
      <c r="D551" s="1" t="s">
        <v>154</v>
      </c>
      <c r="F551" s="3">
        <v>45849.457916643521</v>
      </c>
      <c r="G551" s="3">
        <v>45849.833427511578</v>
      </c>
      <c r="H551" s="3">
        <v>45849.458333333336</v>
      </c>
      <c r="I551" s="3">
        <v>45849.833333333336</v>
      </c>
      <c r="J551" s="4">
        <v>1</v>
      </c>
      <c r="K551" s="4">
        <f xml:space="preserve"> (L551 - J551)</f>
        <v>8</v>
      </c>
      <c r="L551" s="4">
        <f>IF(I551 - H551&gt;0, (I551 - H551) * 24, 0)</f>
        <v>9</v>
      </c>
      <c r="M551" s="4">
        <f>IF(G551 - F551&gt;0, (G551 - F551) * 24, 0)</f>
        <v>9.0122608333476819</v>
      </c>
      <c r="N551" s="4">
        <f xml:space="preserve"> (M551 - S551)</f>
        <v>8.730165277782362</v>
      </c>
      <c r="O551" s="4">
        <f>IF(G551 - I551&gt;0, (G551 - I551) * 24, 0)</f>
        <v>2.2602778044529259E-3</v>
      </c>
      <c r="P551" s="3">
        <v>45849.511462870367</v>
      </c>
      <c r="Q551" s="3">
        <v>45849.523216851849</v>
      </c>
      <c r="S551" s="4">
        <f>IF(Q551 - P551&gt;0, (Q551 - P551) * 24, 0)</f>
        <v>0.28209555556531996</v>
      </c>
      <c r="T551" s="4">
        <f>IF(S551 - J551&gt;0, (S551 - J551), 0)</f>
        <v>0</v>
      </c>
      <c r="Z551" s="1" t="s">
        <v>57</v>
      </c>
    </row>
    <row r="552" spans="2:26">
      <c r="B552" s="2">
        <v>45849</v>
      </c>
      <c r="D552" s="1" t="s">
        <v>155</v>
      </c>
      <c r="K552" s="4">
        <f xml:space="preserve"> (L552 - J552)</f>
        <v>0</v>
      </c>
      <c r="L552" s="4">
        <f>IF(I552 - H552&gt;0, (I552 - H552) * 24, 0)</f>
        <v>0</v>
      </c>
      <c r="M552" s="4">
        <f>IF(G552 - F552&gt;0, (G552 - F552) * 24, 0)</f>
        <v>0</v>
      </c>
      <c r="N552" s="4">
        <f xml:space="preserve"> (M552 - S552)</f>
        <v>-0.24530083331046626</v>
      </c>
      <c r="O552" s="4">
        <f>IF(G552 - I552&gt;0, (G552 - I552) * 24, 0)</f>
        <v>0</v>
      </c>
      <c r="P552" s="3">
        <v>45849.718890960648</v>
      </c>
      <c r="Q552" s="3">
        <v>45849.729111828703</v>
      </c>
      <c r="S552" s="4">
        <f>IF(Q552 - P552&gt;0, (Q552 - P552) * 24, 0)</f>
        <v>0.24530083331046626</v>
      </c>
      <c r="T552" s="4">
        <f>IF(S552 - J552&gt;0, (S552 - J552), 0)</f>
        <v>0.24530083331046626</v>
      </c>
    </row>
    <row r="553" spans="2:26">
      <c r="B553" s="2">
        <v>45849</v>
      </c>
      <c r="C553" s="1" t="s">
        <v>29</v>
      </c>
      <c r="D553" s="1" t="s">
        <v>156</v>
      </c>
      <c r="F553" s="3">
        <v>45849.41545015046</v>
      </c>
      <c r="G553" s="3">
        <v>45849.583450254628</v>
      </c>
      <c r="H553" s="3">
        <v>45849.375</v>
      </c>
      <c r="I553" s="3">
        <v>45849.75</v>
      </c>
      <c r="J553" s="4">
        <v>1</v>
      </c>
      <c r="K553" s="4">
        <f xml:space="preserve"> (L553 - J553)</f>
        <v>8</v>
      </c>
      <c r="L553" s="4">
        <f>IF(I553 - H553&gt;0, (I553 - H553) * 24, 0)</f>
        <v>9</v>
      </c>
      <c r="M553" s="4">
        <f>IF(G553 - F553&gt;0, (G553 - F553) * 24, 0)</f>
        <v>4.0320025000255555</v>
      </c>
      <c r="N553" s="4">
        <f xml:space="preserve"> (M553 - S553)</f>
        <v>4.0320025000255555</v>
      </c>
      <c r="O553" s="4">
        <f>IF(G553 - I553&gt;0, (G553 - I553) * 24, 0)</f>
        <v>0</v>
      </c>
      <c r="S553" s="4">
        <f>IF(Q553 - P553&gt;0, (Q553 - P553) * 24, 0)</f>
        <v>0</v>
      </c>
      <c r="T553" s="4">
        <f>IF(S553 - J553&gt;0, (S553 - J553), 0)</f>
        <v>0</v>
      </c>
      <c r="Z553" s="1" t="s">
        <v>57</v>
      </c>
    </row>
    <row r="554" spans="2:26">
      <c r="B554" s="2">
        <v>45849</v>
      </c>
      <c r="C554" s="1" t="s">
        <v>29</v>
      </c>
      <c r="D554" s="1" t="s">
        <v>157</v>
      </c>
      <c r="F554" s="3">
        <v>45849.625095081021</v>
      </c>
      <c r="G554" s="3">
        <v>45849.834912627317</v>
      </c>
      <c r="H554" s="3">
        <v>45849.625</v>
      </c>
      <c r="I554" s="3">
        <v>45849.791666666664</v>
      </c>
      <c r="J554" s="4">
        <v>0</v>
      </c>
      <c r="K554" s="4">
        <f xml:space="preserve"> (L554 - J554)</f>
        <v>3.9999999999417923</v>
      </c>
      <c r="L554" s="4">
        <f>IF(I554 - H554&gt;0, (I554 - H554) * 24, 0)</f>
        <v>3.9999999999417923</v>
      </c>
      <c r="M554" s="4">
        <f>IF(G554 - F554&gt;0, (G554 - F554) * 24, 0)</f>
        <v>5.0356211111065932</v>
      </c>
      <c r="N554" s="4">
        <f xml:space="preserve"> (M554 - S554)</f>
        <v>4.7889255554764532</v>
      </c>
      <c r="O554" s="4">
        <f>IF(G554 - I554&gt;0, (G554 - I554) * 24, 0)</f>
        <v>1.0379030556650832</v>
      </c>
      <c r="P554" s="3">
        <v>45849.760617222222</v>
      </c>
      <c r="Q554" s="3">
        <v>45849.770896203707</v>
      </c>
      <c r="S554" s="4">
        <f>IF(Q554 - P554&gt;0, (Q554 - P554) * 24, 0)</f>
        <v>0.24669555563014001</v>
      </c>
      <c r="T554" s="4">
        <f>IF(S554 - J554&gt;0, (S554 - J554), 0)</f>
        <v>0.24669555563014001</v>
      </c>
      <c r="Z554" s="1" t="s">
        <v>57</v>
      </c>
    </row>
    <row r="555" spans="2:26">
      <c r="B555" s="2">
        <v>45849</v>
      </c>
      <c r="C555" s="1" t="s">
        <v>29</v>
      </c>
      <c r="D555" s="1" t="s">
        <v>158</v>
      </c>
      <c r="F555" s="3">
        <v>45849.458862893516</v>
      </c>
      <c r="G555" s="3">
        <v>45849.834649629629</v>
      </c>
      <c r="H555" s="3">
        <v>45849.458333333336</v>
      </c>
      <c r="I555" s="3">
        <v>45849.833333333336</v>
      </c>
      <c r="J555" s="4">
        <v>1</v>
      </c>
      <c r="K555" s="4">
        <f xml:space="preserve"> (L555 - J555)</f>
        <v>8</v>
      </c>
      <c r="L555" s="4">
        <f>IF(I555 - H555&gt;0, (I555 - H555) * 24, 0)</f>
        <v>9</v>
      </c>
      <c r="M555" s="4">
        <f>IF(G555 - F555&gt;0, (G555 - F555) * 24, 0)</f>
        <v>9.018881666706875</v>
      </c>
      <c r="N555" s="4">
        <f xml:space="preserve"> (M555 - S555)</f>
        <v>8.7656969444942661</v>
      </c>
      <c r="O555" s="4">
        <f>IF(G555 - I555&gt;0, (G555 - I555) * 24, 0)</f>
        <v>3.1591111037414521E-2</v>
      </c>
      <c r="P555" s="3">
        <v>45849.531932881946</v>
      </c>
      <c r="Q555" s="3">
        <v>45849.542482245372</v>
      </c>
      <c r="S555" s="4">
        <f>IF(Q555 - P555&gt;0, (Q555 - P555) * 24, 0)</f>
        <v>0.2531847222126089</v>
      </c>
      <c r="T555" s="4">
        <f>IF(S555 - J555&gt;0, (S555 - J555), 0)</f>
        <v>0</v>
      </c>
      <c r="Z555" s="1" t="s">
        <v>57</v>
      </c>
    </row>
    <row r="556" spans="2:26">
      <c r="B556" s="2">
        <v>45849</v>
      </c>
      <c r="D556" s="1" t="s">
        <v>159</v>
      </c>
      <c r="K556" s="4">
        <f xml:space="preserve"> (L556 - J556)</f>
        <v>0</v>
      </c>
      <c r="L556" s="4">
        <f>IF(I556 - H556&gt;0, (I556 - H556) * 24, 0)</f>
        <v>0</v>
      </c>
      <c r="M556" s="4">
        <f>IF(G556 - F556&gt;0, (G556 - F556) * 24, 0)</f>
        <v>0</v>
      </c>
      <c r="N556" s="4">
        <f xml:space="preserve"> (M556 - S556)</f>
        <v>-0.25438027776544914</v>
      </c>
      <c r="O556" s="4">
        <f>IF(G556 - I556&gt;0, (G556 - I556) * 24, 0)</f>
        <v>0</v>
      </c>
      <c r="P556" s="3">
        <v>45849.739893148151</v>
      </c>
      <c r="Q556" s="3">
        <v>45849.750492326391</v>
      </c>
      <c r="S556" s="4">
        <f>IF(Q556 - P556&gt;0, (Q556 - P556) * 24, 0)</f>
        <v>0.25438027776544914</v>
      </c>
      <c r="T556" s="4">
        <f>IF(S556 - J556&gt;0, (S556 - J556), 0)</f>
        <v>0.25438027776544914</v>
      </c>
    </row>
    <row r="557" spans="2:26">
      <c r="B557" s="2">
        <v>45849</v>
      </c>
      <c r="C557" s="1" t="s">
        <v>27</v>
      </c>
      <c r="D557" s="1" t="s">
        <v>160</v>
      </c>
      <c r="F557" s="3">
        <v>45849.377281030094</v>
      </c>
      <c r="G557" s="3">
        <v>45850.376288472224</v>
      </c>
      <c r="H557" s="3">
        <v>45849.375</v>
      </c>
      <c r="I557" s="3">
        <v>45849.75</v>
      </c>
      <c r="J557" s="4">
        <v>1</v>
      </c>
      <c r="K557" s="4">
        <f xml:space="preserve"> (L557 - J557)</f>
        <v>8</v>
      </c>
      <c r="L557" s="4">
        <f>IF(I557 - H557&gt;0, (I557 - H557) * 24, 0)</f>
        <v>9</v>
      </c>
      <c r="M557" s="4">
        <f>IF(G557 - F557&gt;0, (G557 - F557) * 24, 0)</f>
        <v>23.976178611104842</v>
      </c>
      <c r="N557" s="4">
        <f xml:space="preserve"> (M557 - S557)</f>
        <v>23.976178611104842</v>
      </c>
      <c r="O557" s="4">
        <f>IF(G557 - I557&gt;0, (G557 - I557) * 24, 0)</f>
        <v>15.030923333368264</v>
      </c>
      <c r="S557" s="4">
        <f>IF(Q557 - P557&gt;0, (Q557 - P557) * 24, 0)</f>
        <v>0</v>
      </c>
      <c r="T557" s="4">
        <f>IF(S557 - J557&gt;0, (S557 - J557), 0)</f>
        <v>0</v>
      </c>
      <c r="Z557" s="1" t="s">
        <v>57</v>
      </c>
    </row>
    <row r="558" spans="2:26">
      <c r="B558" s="2">
        <v>45849</v>
      </c>
      <c r="C558" s="1" t="s">
        <v>27</v>
      </c>
      <c r="D558" s="1" t="s">
        <v>161</v>
      </c>
      <c r="F558" s="3">
        <v>45849.348431863429</v>
      </c>
      <c r="G558" s="3">
        <v>45849.708679398151</v>
      </c>
      <c r="H558" s="3">
        <v>45849.333333333336</v>
      </c>
      <c r="I558" s="3">
        <v>45849.708333333336</v>
      </c>
      <c r="J558" s="4">
        <v>1</v>
      </c>
      <c r="K558" s="4">
        <f xml:space="preserve"> (L558 - J558)</f>
        <v>8</v>
      </c>
      <c r="L558" s="4">
        <f>IF(I558 - H558&gt;0, (I558 - H558) * 24, 0)</f>
        <v>9</v>
      </c>
      <c r="M558" s="4">
        <f>IF(G558 - F558&gt;0, (G558 - F558) * 24, 0)</f>
        <v>8.6459408333175816</v>
      </c>
      <c r="N558" s="4">
        <f xml:space="preserve"> (M558 - S558)</f>
        <v>8.6459408333175816</v>
      </c>
      <c r="O558" s="4">
        <f>IF(G558 - I558&gt;0, (G558 - I558) * 24, 0)</f>
        <v>8.3055555587634444E-3</v>
      </c>
      <c r="S558" s="4">
        <f>IF(Q558 - P558&gt;0, (Q558 - P558) * 24, 0)</f>
        <v>0</v>
      </c>
      <c r="T558" s="4">
        <f>IF(S558 - J558&gt;0, (S558 - J558), 0)</f>
        <v>0</v>
      </c>
      <c r="Z558" s="1" t="s">
        <v>57</v>
      </c>
    </row>
    <row r="559" spans="2:26">
      <c r="B559" s="2">
        <v>45849</v>
      </c>
      <c r="C559" s="1" t="s">
        <v>27</v>
      </c>
      <c r="D559" s="1" t="s">
        <v>162</v>
      </c>
      <c r="F559" s="3">
        <v>45849.333839953702</v>
      </c>
      <c r="G559" s="3">
        <v>45849.708615243057</v>
      </c>
      <c r="H559" s="3">
        <v>45849.333333333336</v>
      </c>
      <c r="I559" s="3">
        <v>45849.708333333336</v>
      </c>
      <c r="J559" s="4">
        <v>1</v>
      </c>
      <c r="K559" s="4">
        <f xml:space="preserve"> (L559 - J559)</f>
        <v>8</v>
      </c>
      <c r="L559" s="4">
        <f>IF(I559 - H559&gt;0, (I559 - H559) * 24, 0)</f>
        <v>9</v>
      </c>
      <c r="M559" s="4">
        <f>IF(G559 - F559&gt;0, (G559 - F559) * 24, 0)</f>
        <v>8.9946069444995373</v>
      </c>
      <c r="N559" s="4">
        <f xml:space="preserve"> (M559 - S559)</f>
        <v>8.822992222267203</v>
      </c>
      <c r="O559" s="4">
        <f>IF(G559 - I559&gt;0, (G559 - I559) * 24, 0)</f>
        <v>6.7658332991413772E-3</v>
      </c>
      <c r="P559" s="3">
        <v>45849.428037569443</v>
      </c>
      <c r="Q559" s="3">
        <v>45849.43518818287</v>
      </c>
      <c r="S559" s="4">
        <f>IF(Q559 - P559&gt;0, (Q559 - P559) * 24, 0)</f>
        <v>0.17161472223233432</v>
      </c>
      <c r="T559" s="4">
        <f>IF(S559 - J559&gt;0, (S559 - J559), 0)</f>
        <v>0</v>
      </c>
      <c r="Z559" s="1" t="s">
        <v>57</v>
      </c>
    </row>
    <row r="560" spans="2:26">
      <c r="B560" s="2">
        <v>45849</v>
      </c>
      <c r="D560" s="1" t="s">
        <v>163</v>
      </c>
      <c r="K560" s="4">
        <f xml:space="preserve"> (L560 - J560)</f>
        <v>0</v>
      </c>
      <c r="L560" s="4">
        <f>IF(I560 - H560&gt;0, (I560 - H560) * 24, 0)</f>
        <v>0</v>
      </c>
      <c r="M560" s="4">
        <f>IF(G560 - F560&gt;0, (G560 - F560) * 24, 0)</f>
        <v>0</v>
      </c>
      <c r="N560" s="4">
        <f xml:space="preserve"> (M560 - S560)</f>
        <v>-0.26521361118648201</v>
      </c>
      <c r="O560" s="4">
        <f>IF(G560 - I560&gt;0, (G560 - I560) * 24, 0)</f>
        <v>0</v>
      </c>
      <c r="P560" s="3">
        <v>45849.639913379629</v>
      </c>
      <c r="Q560" s="3">
        <v>45849.650963946762</v>
      </c>
      <c r="S560" s="4">
        <f>IF(Q560 - P560&gt;0, (Q560 - P560) * 24, 0)</f>
        <v>0.26521361118648201</v>
      </c>
      <c r="T560" s="4">
        <f>IF(S560 - J560&gt;0, (S560 - J560), 0)</f>
        <v>0.26521361118648201</v>
      </c>
    </row>
    <row r="561" spans="2:26">
      <c r="B561" s="2">
        <v>45849</v>
      </c>
      <c r="C561" s="1" t="s">
        <v>27</v>
      </c>
      <c r="D561" s="1" t="s">
        <v>164</v>
      </c>
      <c r="F561" s="3">
        <v>45849.457720532409</v>
      </c>
      <c r="G561" s="3">
        <v>45849.834082847221</v>
      </c>
      <c r="H561" s="3">
        <v>45849.458333333336</v>
      </c>
      <c r="I561" s="3">
        <v>45849.833333333336</v>
      </c>
      <c r="J561" s="4">
        <v>1</v>
      </c>
      <c r="K561" s="4">
        <f xml:space="preserve"> (L561 - J561)</f>
        <v>8</v>
      </c>
      <c r="L561" s="4">
        <f>IF(I561 - H561&gt;0, (I561 - H561) * 24, 0)</f>
        <v>9</v>
      </c>
      <c r="M561" s="4">
        <f>IF(G561 - F561&gt;0, (G561 - F561) * 24, 0)</f>
        <v>9.0326955554774031</v>
      </c>
      <c r="N561" s="4">
        <f xml:space="preserve"> (M561 - S561)</f>
        <v>8.7469094442785718</v>
      </c>
      <c r="O561" s="4">
        <f>IF(G561 - I561&gt;0, (G561 - I561) * 24, 0)</f>
        <v>1.7988333245739341E-2</v>
      </c>
      <c r="P561" s="3">
        <v>45849.535599467592</v>
      </c>
      <c r="Q561" s="3">
        <v>45849.547507222225</v>
      </c>
      <c r="S561" s="4">
        <f>IF(Q561 - P561&gt;0, (Q561 - P561) * 24, 0)</f>
        <v>0.28578611119883135</v>
      </c>
      <c r="T561" s="4">
        <f>IF(S561 - J561&gt;0, (S561 - J561), 0)</f>
        <v>0</v>
      </c>
      <c r="Z561" s="1" t="s">
        <v>57</v>
      </c>
    </row>
    <row r="562" spans="2:26">
      <c r="B562" s="2">
        <v>45849</v>
      </c>
      <c r="D562" s="1" t="s">
        <v>165</v>
      </c>
      <c r="K562" s="4">
        <f xml:space="preserve"> (L562 - J562)</f>
        <v>0</v>
      </c>
      <c r="L562" s="4">
        <f>IF(I562 - H562&gt;0, (I562 - H562) * 24, 0)</f>
        <v>0</v>
      </c>
      <c r="M562" s="4">
        <f>IF(G562 - F562&gt;0, (G562 - F562) * 24, 0)</f>
        <v>0</v>
      </c>
      <c r="N562" s="4">
        <f xml:space="preserve"> (M562 - S562)</f>
        <v>-0.26137583318632096</v>
      </c>
      <c r="O562" s="4">
        <f>IF(G562 - I562&gt;0, (G562 - I562) * 24, 0)</f>
        <v>0</v>
      </c>
      <c r="P562" s="3">
        <v>45849.739737048614</v>
      </c>
      <c r="Q562" s="3">
        <v>45849.75062770833</v>
      </c>
      <c r="S562" s="4">
        <f>IF(Q562 - P562&gt;0, (Q562 - P562) * 24, 0)</f>
        <v>0.26137583318632096</v>
      </c>
      <c r="T562" s="4">
        <f>IF(S562 - J562&gt;0, (S562 - J562), 0)</f>
        <v>0.26137583318632096</v>
      </c>
    </row>
    <row r="563" spans="2:26">
      <c r="B563" s="2">
        <v>45849</v>
      </c>
      <c r="C563" s="1" t="s">
        <v>28</v>
      </c>
      <c r="D563" s="1" t="s">
        <v>166</v>
      </c>
      <c r="F563" s="3">
        <v>45849.375071122682</v>
      </c>
      <c r="G563" s="3">
        <v>45849.750166724538</v>
      </c>
      <c r="H563" s="3">
        <v>45849.375</v>
      </c>
      <c r="I563" s="3">
        <v>45849.75</v>
      </c>
      <c r="J563" s="4">
        <v>1</v>
      </c>
      <c r="K563" s="4">
        <f xml:space="preserve"> (L563 - J563)</f>
        <v>8</v>
      </c>
      <c r="L563" s="4">
        <f>IF(I563 - H563&gt;0, (I563 - H563) * 24, 0)</f>
        <v>9</v>
      </c>
      <c r="M563" s="4">
        <f>IF(G563 - F563&gt;0, (G563 - F563) * 24, 0)</f>
        <v>9.0022944445372559</v>
      </c>
      <c r="N563" s="4">
        <f xml:space="preserve"> (M563 - S563)</f>
        <v>8.7501725001493469</v>
      </c>
      <c r="O563" s="4">
        <f>IF(G563 - I563&gt;0, (G563 - I563) * 24, 0)</f>
        <v>4.0013889083638787E-3</v>
      </c>
      <c r="P563" s="3">
        <v>45849.40648164352</v>
      </c>
      <c r="Q563" s="3">
        <v>45849.416986724536</v>
      </c>
      <c r="S563" s="4">
        <f>IF(Q563 - P563&gt;0, (Q563 - P563) * 24, 0)</f>
        <v>0.25212194438790902</v>
      </c>
      <c r="T563" s="4">
        <f>IF(S563 - J563&gt;0, (S563 - J563), 0)</f>
        <v>0</v>
      </c>
      <c r="Z563" s="1" t="s">
        <v>57</v>
      </c>
    </row>
    <row r="564" spans="2:26">
      <c r="B564" s="2">
        <v>45849</v>
      </c>
      <c r="D564" s="1" t="s">
        <v>167</v>
      </c>
      <c r="K564" s="4">
        <f xml:space="preserve"> (L564 - J564)</f>
        <v>0</v>
      </c>
      <c r="L564" s="4">
        <f>IF(I564 - H564&gt;0, (I564 - H564) * 24, 0)</f>
        <v>0</v>
      </c>
      <c r="M564" s="4">
        <f>IF(G564 - F564&gt;0, (G564 - F564) * 24, 0)</f>
        <v>0</v>
      </c>
      <c r="N564" s="4">
        <f xml:space="preserve"> (M564 - S564)</f>
        <v>-0.25418638897826895</v>
      </c>
      <c r="O564" s="4">
        <f>IF(G564 - I564&gt;0, (G564 - I564) * 24, 0)</f>
        <v>0</v>
      </c>
      <c r="P564" s="3">
        <v>45849.614692881943</v>
      </c>
      <c r="Q564" s="3">
        <v>45849.625283981484</v>
      </c>
      <c r="S564" s="4">
        <f>IF(Q564 - P564&gt;0, (Q564 - P564) * 24, 0)</f>
        <v>0.25418638897826895</v>
      </c>
      <c r="T564" s="4">
        <f>IF(S564 - J564&gt;0, (S564 - J564), 0)</f>
        <v>0.25418638897826895</v>
      </c>
    </row>
    <row r="565" spans="2:26">
      <c r="B565" s="2">
        <v>45850</v>
      </c>
      <c r="C565" s="1" t="s">
        <v>25</v>
      </c>
      <c r="D565" s="1" t="s">
        <v>168</v>
      </c>
      <c r="F565" s="3">
        <v>45850.333618460645</v>
      </c>
      <c r="G565" s="3">
        <v>45850.583518310188</v>
      </c>
      <c r="H565" s="3">
        <v>45850.333333333336</v>
      </c>
      <c r="I565" s="3">
        <v>45850.583333333336</v>
      </c>
      <c r="J565" s="4">
        <v>0</v>
      </c>
      <c r="K565" s="4">
        <f xml:space="preserve"> (L565 - J565)</f>
        <v>6</v>
      </c>
      <c r="L565" s="4">
        <f>IF(I565 - H565&gt;0, (I565 - H565) * 24, 0)</f>
        <v>6</v>
      </c>
      <c r="M565" s="4">
        <f>IF(G565 - F565&gt;0, (G565 - F565) * 24, 0)</f>
        <v>5.997596389031969</v>
      </c>
      <c r="N565" s="4">
        <f xml:space="preserve"> (M565 - S565)</f>
        <v>5.7425611112848856</v>
      </c>
      <c r="O565" s="4">
        <f>IF(G565 - I565&gt;0, (G565 - I565) * 24, 0)</f>
        <v>4.4394444557838142E-3</v>
      </c>
      <c r="P565" s="3">
        <v>45850.459073981481</v>
      </c>
      <c r="Q565" s="3">
        <v>45850.469700451387</v>
      </c>
      <c r="S565" s="4">
        <f>IF(Q565 - P565&gt;0, (Q565 - P565) * 24, 0)</f>
        <v>0.25503527774708346</v>
      </c>
      <c r="T565" s="4">
        <f>IF(S565 - J565&gt;0, (S565 - J565), 0)</f>
        <v>0.25503527774708346</v>
      </c>
      <c r="Z565" s="1" t="s">
        <v>57</v>
      </c>
    </row>
    <row r="566" spans="2:26">
      <c r="B566" s="2">
        <v>45850</v>
      </c>
      <c r="D566" s="1" t="s">
        <v>169</v>
      </c>
      <c r="F566" s="3">
        <v>45850.484425219911</v>
      </c>
      <c r="G566" s="3">
        <v>45850.713704155096</v>
      </c>
      <c r="K566" s="4">
        <f xml:space="preserve"> (L566 - J566)</f>
        <v>0</v>
      </c>
      <c r="L566" s="4">
        <f>IF(I566 - H566&gt;0, (I566 - H566) * 24, 0)</f>
        <v>0</v>
      </c>
      <c r="M566" s="4">
        <f>IF(G566 - F566&gt;0, (G566 - F566) * 24, 0)</f>
        <v>5.5026944444398396</v>
      </c>
      <c r="N566" s="4">
        <f xml:space="preserve"> (M566 - S566)</f>
        <v>5.5026944444398396</v>
      </c>
      <c r="O566" s="4">
        <f>IF(G566 - I566&gt;0, (G566 - I566) * 24, 0)</f>
        <v>1100417.1288997224</v>
      </c>
      <c r="S566" s="4">
        <f>IF(Q566 - P566&gt;0, (Q566 - P566) * 24, 0)</f>
        <v>0</v>
      </c>
      <c r="T566" s="4">
        <f>IF(S566 - J566&gt;0, (S566 - J566), 0)</f>
        <v>0</v>
      </c>
      <c r="Z566" s="1" t="s">
        <v>57</v>
      </c>
    </row>
    <row r="567" spans="2:26">
      <c r="B567" s="2">
        <v>45850</v>
      </c>
      <c r="C567" s="1" t="s">
        <v>26</v>
      </c>
      <c r="D567" s="1" t="s">
        <v>170</v>
      </c>
      <c r="F567" s="3">
        <v>45850.333604050924</v>
      </c>
      <c r="G567" s="3">
        <v>45850.58347542824</v>
      </c>
      <c r="H567" s="3">
        <v>45850.333333333336</v>
      </c>
      <c r="I567" s="3">
        <v>45850.583333333336</v>
      </c>
      <c r="J567" s="4">
        <v>0</v>
      </c>
      <c r="K567" s="4">
        <f xml:space="preserve"> (L567 - J567)</f>
        <v>6</v>
      </c>
      <c r="L567" s="4">
        <f>IF(I567 - H567&gt;0, (I567 - H567) * 24, 0)</f>
        <v>6</v>
      </c>
      <c r="M567" s="4">
        <f>IF(G567 - F567&gt;0, (G567 - F567) * 24, 0)</f>
        <v>5.9969130555982701</v>
      </c>
      <c r="N567" s="4">
        <f xml:space="preserve"> (M567 - S567)</f>
        <v>5.9969130555982701</v>
      </c>
      <c r="O567" s="4">
        <f>IF(G567 - I567&gt;0, (G567 - I567) * 24, 0)</f>
        <v>3.4102777135558426E-3</v>
      </c>
      <c r="S567" s="4">
        <f>IF(Q567 - P567&gt;0, (Q567 - P567) * 24, 0)</f>
        <v>0</v>
      </c>
      <c r="T567" s="4">
        <f>IF(S567 - J567&gt;0, (S567 - J567), 0)</f>
        <v>0</v>
      </c>
      <c r="Z567" s="1" t="s">
        <v>57</v>
      </c>
    </row>
    <row r="568" spans="2:26">
      <c r="B568" s="2">
        <v>45850</v>
      </c>
      <c r="C568" s="1" t="s">
        <v>26</v>
      </c>
      <c r="D568" s="1" t="s">
        <v>171</v>
      </c>
      <c r="F568" s="3">
        <v>45850.459516030096</v>
      </c>
      <c r="G568" s="3">
        <v>45850.83346209491</v>
      </c>
      <c r="H568" s="3">
        <v>45850.458333333336</v>
      </c>
      <c r="I568" s="3">
        <v>45850.833333333336</v>
      </c>
      <c r="J568" s="4">
        <v>1</v>
      </c>
      <c r="K568" s="4">
        <f xml:space="preserve"> (L568 - J568)</f>
        <v>8</v>
      </c>
      <c r="L568" s="4">
        <f>IF(I568 - H568&gt;0, (I568 - H568) * 24, 0)</f>
        <v>9</v>
      </c>
      <c r="M568" s="4">
        <f>IF(G568 - F568&gt;0, (G568 - F568) * 24, 0)</f>
        <v>8.9747055555344559</v>
      </c>
      <c r="N568" s="4">
        <f xml:space="preserve"> (M568 - S568)</f>
        <v>8.6906441667233594</v>
      </c>
      <c r="O568" s="4">
        <f>IF(G568 - I568&gt;0, (G568 - I568) * 24, 0)</f>
        <v>3.0902777798473835E-3</v>
      </c>
      <c r="P568" s="3">
        <v>45850.511000659724</v>
      </c>
      <c r="Q568" s="3">
        <v>45850.522836550925</v>
      </c>
      <c r="S568" s="4">
        <f>IF(Q568 - P568&gt;0, (Q568 - P568) * 24, 0)</f>
        <v>0.28406138881109655</v>
      </c>
      <c r="T568" s="4">
        <f>IF(S568 - J568&gt;0, (S568 - J568), 0)</f>
        <v>0</v>
      </c>
      <c r="Z568" s="1" t="s">
        <v>57</v>
      </c>
    </row>
    <row r="569" spans="2:26">
      <c r="B569" s="2">
        <v>45850</v>
      </c>
      <c r="D569" s="1" t="s">
        <v>172</v>
      </c>
      <c r="K569" s="4">
        <f xml:space="preserve"> (L569 - J569)</f>
        <v>0</v>
      </c>
      <c r="L569" s="4">
        <f>IF(I569 - H569&gt;0, (I569 - H569) * 24, 0)</f>
        <v>0</v>
      </c>
      <c r="M569" s="4">
        <f>IF(G569 - F569&gt;0, (G569 - F569) * 24, 0)</f>
        <v>0</v>
      </c>
      <c r="N569" s="4">
        <f xml:space="preserve"> (M569 - S569)</f>
        <v>-0.26506777777103707</v>
      </c>
      <c r="O569" s="4">
        <f>IF(G569 - I569&gt;0, (G569 - I569) * 24, 0)</f>
        <v>0</v>
      </c>
      <c r="P569" s="3">
        <v>45850.719083796299</v>
      </c>
      <c r="Q569" s="3">
        <v>45850.730128287039</v>
      </c>
      <c r="S569" s="4">
        <f>IF(Q569 - P569&gt;0, (Q569 - P569) * 24, 0)</f>
        <v>0.26506777777103707</v>
      </c>
      <c r="T569" s="4">
        <f>IF(S569 - J569&gt;0, (S569 - J569), 0)</f>
        <v>0.26506777777103707</v>
      </c>
    </row>
    <row r="570" spans="2:26">
      <c r="B570" s="2">
        <v>45850</v>
      </c>
      <c r="C570" s="1" t="s">
        <v>26</v>
      </c>
      <c r="D570" s="1" t="s">
        <v>173</v>
      </c>
      <c r="F570" s="3">
        <v>45850.456024942127</v>
      </c>
      <c r="G570" s="3">
        <v>45850.834040289352</v>
      </c>
      <c r="H570" s="3">
        <v>45850.458333333336</v>
      </c>
      <c r="I570" s="3">
        <v>45850.833333333336</v>
      </c>
      <c r="J570" s="4">
        <v>1</v>
      </c>
      <c r="K570" s="4">
        <f xml:space="preserve"> (L570 - J570)</f>
        <v>8</v>
      </c>
      <c r="L570" s="4">
        <f>IF(I570 - H570&gt;0, (I570 - H570) * 24, 0)</f>
        <v>9</v>
      </c>
      <c r="M570" s="4">
        <f>IF(G570 - F570&gt;0, (G570 - F570) * 24, 0)</f>
        <v>9.072368333407212</v>
      </c>
      <c r="N570" s="4">
        <f xml:space="preserve"> (M570 - S570)</f>
        <v>8.8074391666450538</v>
      </c>
      <c r="O570" s="4">
        <f>IF(G570 - I570&gt;0, (G570 - I570) * 24, 0)</f>
        <v>1.6966944385785609E-2</v>
      </c>
      <c r="P570" s="3">
        <v>45850.698013194444</v>
      </c>
      <c r="Q570" s="3">
        <v>45850.709051909726</v>
      </c>
      <c r="S570" s="4">
        <f>IF(Q570 - P570&gt;0, (Q570 - P570) * 24, 0)</f>
        <v>0.26492916676215827</v>
      </c>
      <c r="T570" s="4">
        <f>IF(S570 - J570&gt;0, (S570 - J570), 0)</f>
        <v>0</v>
      </c>
      <c r="Z570" s="1" t="s">
        <v>57</v>
      </c>
    </row>
    <row r="571" spans="2:26">
      <c r="B571" s="2">
        <v>45850</v>
      </c>
      <c r="D571" s="1" t="s">
        <v>174</v>
      </c>
      <c r="K571" s="4">
        <f xml:space="preserve"> (L571 - J571)</f>
        <v>0</v>
      </c>
      <c r="L571" s="4">
        <f>IF(I571 - H571&gt;0, (I571 - H571) * 24, 0)</f>
        <v>0</v>
      </c>
      <c r="M571" s="4">
        <f>IF(G571 - F571&gt;0, (G571 - F571) * 24, 0)</f>
        <v>0</v>
      </c>
      <c r="N571" s="4">
        <f xml:space="preserve"> (M571 - S571)</f>
        <v>-0.2361283334903419</v>
      </c>
      <c r="O571" s="4">
        <f>IF(G571 - I571&gt;0, (G571 - I571) * 24, 0)</f>
        <v>0</v>
      </c>
      <c r="P571" s="3">
        <v>45850.781926585645</v>
      </c>
      <c r="Q571" s="3">
        <v>45850.791765266207</v>
      </c>
      <c r="S571" s="4">
        <f>IF(Q571 - P571&gt;0, (Q571 - P571) * 24, 0)</f>
        <v>0.2361283334903419</v>
      </c>
      <c r="T571" s="4">
        <f>IF(S571 - J571&gt;0, (S571 - J571), 0)</f>
        <v>0.2361283334903419</v>
      </c>
    </row>
    <row r="572" spans="2:26">
      <c r="B572" s="2">
        <v>45850</v>
      </c>
      <c r="C572" s="1" t="s">
        <v>26</v>
      </c>
      <c r="D572" s="1" t="s">
        <v>175</v>
      </c>
      <c r="F572" s="3">
        <v>45850.33421721065</v>
      </c>
      <c r="G572" s="3">
        <v>45850.70846037037</v>
      </c>
      <c r="H572" s="3">
        <v>45850.333333333336</v>
      </c>
      <c r="I572" s="3">
        <v>45850.708333333336</v>
      </c>
      <c r="J572" s="4">
        <v>1</v>
      </c>
      <c r="K572" s="4">
        <f xml:space="preserve"> (L572 - J572)</f>
        <v>8</v>
      </c>
      <c r="L572" s="4">
        <f>IF(I572 - H572&gt;0, (I572 - H572) * 24, 0)</f>
        <v>9</v>
      </c>
      <c r="M572" s="4">
        <f>IF(G572 - F572&gt;0, (G572 - F572) * 24, 0)</f>
        <v>8.9818358332850039</v>
      </c>
      <c r="N572" s="4">
        <f xml:space="preserve"> (M572 - S572)</f>
        <v>8.7369102776865475</v>
      </c>
      <c r="O572" s="4">
        <f>IF(G572 - I572&gt;0, (G572 - I572) * 24, 0)</f>
        <v>3.0488888151012361E-3</v>
      </c>
      <c r="P572" s="3">
        <v>45850.386889374997</v>
      </c>
      <c r="Q572" s="3">
        <v>45850.39709460648</v>
      </c>
      <c r="S572" s="4">
        <f>IF(Q572 - P572&gt;0, (Q572 - P572) * 24, 0)</f>
        <v>0.24492555559845641</v>
      </c>
      <c r="T572" s="4">
        <f>IF(S572 - J572&gt;0, (S572 - J572), 0)</f>
        <v>0</v>
      </c>
      <c r="Z572" s="1" t="s">
        <v>57</v>
      </c>
    </row>
    <row r="573" spans="2:26">
      <c r="B573" s="2">
        <v>45850</v>
      </c>
      <c r="D573" s="1" t="s">
        <v>176</v>
      </c>
      <c r="K573" s="4">
        <f xml:space="preserve"> (L573 - J573)</f>
        <v>0</v>
      </c>
      <c r="L573" s="4">
        <f>IF(I573 - H573&gt;0, (I573 - H573) * 24, 0)</f>
        <v>0</v>
      </c>
      <c r="M573" s="4">
        <f>IF(G573 - F573&gt;0, (G573 - F573) * 24, 0)</f>
        <v>0</v>
      </c>
      <c r="N573" s="4">
        <f xml:space="preserve"> (M573 - S573)</f>
        <v>-1.0070083333994262</v>
      </c>
      <c r="O573" s="4">
        <f>IF(G573 - I573&gt;0, (G573 - I573) * 24, 0)</f>
        <v>0</v>
      </c>
      <c r="P573" s="3">
        <v>45850.458477754626</v>
      </c>
      <c r="Q573" s="3">
        <v>45850.500436435184</v>
      </c>
      <c r="S573" s="4">
        <f>IF(Q573 - P573&gt;0, (Q573 - P573) * 24, 0)</f>
        <v>1.0070083333994262</v>
      </c>
      <c r="T573" s="4">
        <f>IF(S573 - J573&gt;0, (S573 - J573), 0)</f>
        <v>1.0070083333994262</v>
      </c>
    </row>
    <row r="574" spans="2:26">
      <c r="B574" s="2">
        <v>45850</v>
      </c>
      <c r="D574" s="1" t="s">
        <v>177</v>
      </c>
      <c r="K574" s="4">
        <f xml:space="preserve"> (L574 - J574)</f>
        <v>0</v>
      </c>
      <c r="L574" s="4">
        <f>IF(I574 - H574&gt;0, (I574 - H574) * 24, 0)</f>
        <v>0</v>
      </c>
      <c r="M574" s="4">
        <f>IF(G574 - F574&gt;0, (G574 - F574) * 24, 0)</f>
        <v>0</v>
      </c>
      <c r="N574" s="4">
        <f xml:space="preserve"> (M574 - S574)</f>
        <v>-0.24120305548422039</v>
      </c>
      <c r="O574" s="4">
        <f>IF(G574 - I574&gt;0, (G574 - I574) * 24, 0)</f>
        <v>0</v>
      </c>
      <c r="P574" s="3">
        <v>45850.594806956018</v>
      </c>
      <c r="Q574" s="3">
        <v>45850.60485708333</v>
      </c>
      <c r="S574" s="4">
        <f>IF(Q574 - P574&gt;0, (Q574 - P574) * 24, 0)</f>
        <v>0.24120305548422039</v>
      </c>
      <c r="T574" s="4">
        <f>IF(S574 - J574&gt;0, (S574 - J574), 0)</f>
        <v>0.24120305548422039</v>
      </c>
    </row>
    <row r="575" spans="2:26">
      <c r="B575" s="2">
        <v>45850</v>
      </c>
      <c r="C575" s="1" t="s">
        <v>26</v>
      </c>
      <c r="D575" s="1" t="s">
        <v>178</v>
      </c>
      <c r="F575" s="3">
        <v>45850.33343875</v>
      </c>
      <c r="G575" s="3">
        <v>45850.7084574537</v>
      </c>
      <c r="H575" s="3">
        <v>45850.333333333336</v>
      </c>
      <c r="I575" s="3">
        <v>45850.708333333336</v>
      </c>
      <c r="J575" s="4">
        <v>1</v>
      </c>
      <c r="K575" s="4">
        <f xml:space="preserve"> (L575 - J575)</f>
        <v>8</v>
      </c>
      <c r="L575" s="4">
        <f>IF(I575 - H575&gt;0, (I575 - H575) * 24, 0)</f>
        <v>9</v>
      </c>
      <c r="M575" s="4">
        <f>IF(G575 - F575&gt;0, (G575 - F575) * 24, 0)</f>
        <v>9.0004488888080232</v>
      </c>
      <c r="N575" s="4">
        <f xml:space="preserve"> (M575 - S575)</f>
        <v>8.7372011110419407</v>
      </c>
      <c r="O575" s="4">
        <f>IF(G575 - I575&gt;0, (G575 - I575) * 24, 0)</f>
        <v>2.9788887477479875E-3</v>
      </c>
      <c r="P575" s="3">
        <v>45850.385766354164</v>
      </c>
      <c r="Q575" s="3">
        <v>45850.396735011571</v>
      </c>
      <c r="S575" s="4">
        <f>IF(Q575 - P575&gt;0, (Q575 - P575) * 24, 0)</f>
        <v>0.26324777776608244</v>
      </c>
      <c r="T575" s="4">
        <f>IF(S575 - J575&gt;0, (S575 - J575), 0)</f>
        <v>0</v>
      </c>
      <c r="Z575" s="1" t="s">
        <v>57</v>
      </c>
    </row>
    <row r="576" spans="2:26">
      <c r="B576" s="2">
        <v>45850</v>
      </c>
      <c r="D576" s="1" t="s">
        <v>179</v>
      </c>
      <c r="K576" s="4">
        <f xml:space="preserve"> (L576 - J576)</f>
        <v>0</v>
      </c>
      <c r="L576" s="4">
        <f>IF(I576 - H576&gt;0, (I576 - H576) * 24, 0)</f>
        <v>0</v>
      </c>
      <c r="M576" s="4">
        <f>IF(G576 - F576&gt;0, (G576 - F576) * 24, 0)</f>
        <v>0</v>
      </c>
      <c r="N576" s="4">
        <f xml:space="preserve"> (M576 - S576)</f>
        <v>-1.0003458332503214</v>
      </c>
      <c r="O576" s="4">
        <f>IF(G576 - I576&gt;0, (G576 - I576) * 24, 0)</f>
        <v>0</v>
      </c>
      <c r="P576" s="3">
        <v>45850.458972604167</v>
      </c>
      <c r="Q576" s="3">
        <v>45850.500653680552</v>
      </c>
      <c r="S576" s="4">
        <f>IF(Q576 - P576&gt;0, (Q576 - P576) * 24, 0)</f>
        <v>1.0003458332503214</v>
      </c>
      <c r="T576" s="4">
        <f>IF(S576 - J576&gt;0, (S576 - J576), 0)</f>
        <v>1.0003458332503214</v>
      </c>
    </row>
    <row r="577" spans="2:33">
      <c r="B577" s="2">
        <v>45850</v>
      </c>
      <c r="D577" s="1" t="s">
        <v>180</v>
      </c>
      <c r="K577" s="4">
        <f xml:space="preserve"> (L577 - J577)</f>
        <v>0</v>
      </c>
      <c r="L577" s="4">
        <f>IF(I577 - H577&gt;0, (I577 - H577) * 24, 0)</f>
        <v>0</v>
      </c>
      <c r="M577" s="4">
        <f>IF(G577 - F577&gt;0, (G577 - F577) * 24, 0)</f>
        <v>0</v>
      </c>
      <c r="N577" s="4">
        <f xml:space="preserve"> (M577 - S577)</f>
        <v>-0.24262638890650123</v>
      </c>
      <c r="O577" s="4">
        <f>IF(G577 - I577&gt;0, (G577 - I577) * 24, 0)</f>
        <v>0</v>
      </c>
      <c r="P577" s="3">
        <v>45850.59466116898</v>
      </c>
      <c r="Q577" s="3">
        <v>45850.604770601851</v>
      </c>
      <c r="S577" s="4">
        <f>IF(Q577 - P577&gt;0, (Q577 - P577) * 24, 0)</f>
        <v>0.24262638890650123</v>
      </c>
      <c r="T577" s="4">
        <f>IF(S577 - J577&gt;0, (S577 - J577), 0)</f>
        <v>0.24262638890650123</v>
      </c>
    </row>
    <row r="578" spans="2:33">
      <c r="B578" s="2">
        <v>45850</v>
      </c>
      <c r="C578" s="1" t="s">
        <v>28</v>
      </c>
      <c r="D578" s="1" t="s">
        <v>181</v>
      </c>
      <c r="F578" s="3">
        <v>45850.336974201389</v>
      </c>
      <c r="G578" s="3">
        <v>45850.669632511577</v>
      </c>
      <c r="H578" s="3">
        <v>45850.333333333336</v>
      </c>
      <c r="I578" s="3">
        <v>45850.708333333336</v>
      </c>
      <c r="J578" s="4">
        <v>1</v>
      </c>
      <c r="K578" s="4">
        <f xml:space="preserve"> (L578 - J578)</f>
        <v>8</v>
      </c>
      <c r="L578" s="4">
        <f>IF(I578 - H578&gt;0, (I578 - H578) * 24, 0)</f>
        <v>9</v>
      </c>
      <c r="M578" s="4">
        <f>IF(G578 - F578&gt;0, (G578 - F578) * 24, 0)</f>
        <v>7.9837994445115328</v>
      </c>
      <c r="N578" s="4">
        <f xml:space="preserve"> (M578 - S578)</f>
        <v>7.9837994445115328</v>
      </c>
      <c r="O578" s="4">
        <f>IF(G578 - I578&gt;0, (G578 - I578) * 24, 0)</f>
        <v>0</v>
      </c>
      <c r="S578" s="4">
        <f>IF(Q578 - P578&gt;0, (Q578 - P578) * 24, 0)</f>
        <v>0</v>
      </c>
      <c r="T578" s="4">
        <f>IF(S578 - J578&gt;0, (S578 - J578), 0)</f>
        <v>0</v>
      </c>
      <c r="Z578" s="1" t="s">
        <v>57</v>
      </c>
    </row>
    <row r="579" spans="2:33">
      <c r="B579" s="2">
        <v>45850</v>
      </c>
      <c r="C579" s="1" t="s">
        <v>28</v>
      </c>
      <c r="D579" s="1" t="s">
        <v>182</v>
      </c>
      <c r="H579" s="3">
        <v>45850.458333333336</v>
      </c>
      <c r="I579" s="3">
        <v>45850.833333333336</v>
      </c>
      <c r="J579" s="4">
        <v>1</v>
      </c>
      <c r="K579" s="4">
        <f xml:space="preserve"> (L579 - J579)</f>
        <v>8</v>
      </c>
      <c r="L579" s="4">
        <f>IF(I579 - H579&gt;0, (I579 - H579) * 24, 0)</f>
        <v>9</v>
      </c>
      <c r="M579" s="4">
        <f>IF(G579 - F579&gt;0, (G579 - F579) * 24, 0)</f>
        <v>0</v>
      </c>
      <c r="N579" s="4">
        <f xml:space="preserve"> (M579 - S579)</f>
        <v>0</v>
      </c>
      <c r="O579" s="4">
        <f>IF(G579 - I579&gt;0, (G579 - I579) * 24, 0)</f>
        <v>0</v>
      </c>
      <c r="S579" s="4">
        <f>IF(Q579 - P579&gt;0, (Q579 - P579) * 24, 0)</f>
        <v>0</v>
      </c>
      <c r="T579" s="4">
        <f>IF(S579 - J579&gt;0, (S579 - J579), 0)</f>
        <v>0</v>
      </c>
    </row>
    <row r="580" spans="2:33">
      <c r="B580" s="2">
        <v>45850</v>
      </c>
      <c r="D580" s="1" t="s">
        <v>183</v>
      </c>
      <c r="K580" s="4">
        <f xml:space="preserve"> (L580 - J580)</f>
        <v>0</v>
      </c>
      <c r="L580" s="4">
        <f>IF(I580 - H580&gt;0, (I580 - H580) * 24, 0)</f>
        <v>0</v>
      </c>
      <c r="M580" s="4">
        <f>IF(G580 - F580&gt;0, (G580 - F580) * 24, 0)</f>
        <v>0</v>
      </c>
      <c r="N580" s="4">
        <f xml:space="preserve"> (M580 - S580)</f>
        <v>0</v>
      </c>
      <c r="O580" s="4">
        <f>IF(G580 - I580&gt;0, (G580 - I580) * 24, 0)</f>
        <v>0</v>
      </c>
      <c r="S580" s="4">
        <f>IF(Q580 - P580&gt;0, (Q580 - P580) * 24, 0)</f>
        <v>0</v>
      </c>
      <c r="T580" s="4">
        <f>IF(S580 - J580&gt;0, (S580 - J580), 0)</f>
        <v>0</v>
      </c>
      <c r="AG580" s="1">
        <v>24</v>
      </c>
    </row>
    <row r="581" spans="2:33">
      <c r="B581" s="2">
        <v>45850</v>
      </c>
      <c r="C581" s="1" t="s">
        <v>28</v>
      </c>
      <c r="D581" s="1" t="s">
        <v>184</v>
      </c>
      <c r="F581" s="3">
        <v>45850.46685611111</v>
      </c>
      <c r="G581" s="3">
        <v>45851.461901168979</v>
      </c>
      <c r="H581" s="3">
        <v>45850.458333333336</v>
      </c>
      <c r="I581" s="3">
        <v>45850.833333333336</v>
      </c>
      <c r="J581" s="4">
        <v>1</v>
      </c>
      <c r="K581" s="4">
        <f xml:space="preserve"> (L581 - J581)</f>
        <v>8</v>
      </c>
      <c r="L581" s="4">
        <f>IF(I581 - H581&gt;0, (I581 - H581) * 24, 0)</f>
        <v>9</v>
      </c>
      <c r="M581" s="4">
        <f>IF(G581 - F581&gt;0, (G581 - F581) * 24, 0)</f>
        <v>23.881081388855819</v>
      </c>
      <c r="N581" s="4">
        <f xml:space="preserve"> (M581 - S581)</f>
        <v>23.881081388855819</v>
      </c>
      <c r="O581" s="4">
        <f>IF(G581 - I581&gt;0, (G581 - I581) * 24, 0)</f>
        <v>15.085628055443522</v>
      </c>
      <c r="S581" s="4">
        <f>IF(Q581 - P581&gt;0, (Q581 - P581) * 24, 0)</f>
        <v>0</v>
      </c>
      <c r="T581" s="4">
        <f>IF(S581 - J581&gt;0, (S581 - J581), 0)</f>
        <v>0</v>
      </c>
      <c r="Z581" s="1" t="s">
        <v>57</v>
      </c>
    </row>
    <row r="582" spans="2:33">
      <c r="B582" s="2">
        <v>45850</v>
      </c>
      <c r="C582" s="1" t="s">
        <v>28</v>
      </c>
      <c r="D582" s="1" t="s">
        <v>185</v>
      </c>
      <c r="H582" s="3">
        <v>45850.375</v>
      </c>
      <c r="I582" s="3">
        <v>45850.75</v>
      </c>
      <c r="J582" s="4">
        <v>1</v>
      </c>
      <c r="K582" s="4">
        <f xml:space="preserve"> (L582 - J582)</f>
        <v>8</v>
      </c>
      <c r="L582" s="4">
        <f>IF(I582 - H582&gt;0, (I582 - H582) * 24, 0)</f>
        <v>9</v>
      </c>
      <c r="M582" s="4">
        <f>IF(G582 - F582&gt;0, (G582 - F582) * 24, 0)</f>
        <v>0</v>
      </c>
      <c r="N582" s="4">
        <f xml:space="preserve"> (M582 - S582)</f>
        <v>0</v>
      </c>
      <c r="O582" s="4">
        <f>IF(G582 - I582&gt;0, (G582 - I582) * 24, 0)</f>
        <v>0</v>
      </c>
      <c r="S582" s="4">
        <f>IF(Q582 - P582&gt;0, (Q582 - P582) * 24, 0)</f>
        <v>0</v>
      </c>
      <c r="T582" s="4">
        <f>IF(S582 - J582&gt;0, (S582 - J582), 0)</f>
        <v>0</v>
      </c>
    </row>
    <row r="583" spans="2:33">
      <c r="B583" s="2">
        <v>45850</v>
      </c>
      <c r="C583" s="1" t="s">
        <v>29</v>
      </c>
      <c r="D583" s="1" t="s">
        <v>186</v>
      </c>
      <c r="H583" s="3">
        <v>45850.333333333336</v>
      </c>
      <c r="I583" s="3">
        <v>45850.833333333336</v>
      </c>
      <c r="J583" s="4">
        <v>1</v>
      </c>
      <c r="K583" s="4">
        <f xml:space="preserve"> (L583 - J583)</f>
        <v>11</v>
      </c>
      <c r="L583" s="4">
        <f>IF(I583 - H583&gt;0, (I583 - H583) * 24, 0)</f>
        <v>12</v>
      </c>
      <c r="M583" s="4">
        <f>IF(G583 - F583&gt;0, (G583 - F583) * 24, 0)</f>
        <v>0</v>
      </c>
      <c r="N583" s="4">
        <f xml:space="preserve"> (M583 - S583)</f>
        <v>0</v>
      </c>
      <c r="O583" s="4">
        <f>IF(G583 - I583&gt;0, (G583 - I583) * 24, 0)</f>
        <v>0</v>
      </c>
      <c r="S583" s="4">
        <f>IF(Q583 - P583&gt;0, (Q583 - P583) * 24, 0)</f>
        <v>0</v>
      </c>
      <c r="T583" s="4">
        <f>IF(S583 - J583&gt;0, (S583 - J583), 0)</f>
        <v>0</v>
      </c>
    </row>
    <row r="584" spans="2:33">
      <c r="B584" s="2">
        <v>45850</v>
      </c>
      <c r="C584" s="1" t="s">
        <v>29</v>
      </c>
      <c r="D584" s="1" t="s">
        <v>187</v>
      </c>
      <c r="F584" s="3">
        <v>45850.374934479165</v>
      </c>
      <c r="G584" s="3">
        <v>45850.750281574074</v>
      </c>
      <c r="H584" s="3">
        <v>45850.375</v>
      </c>
      <c r="I584" s="3">
        <v>45850.75</v>
      </c>
      <c r="J584" s="4">
        <v>1</v>
      </c>
      <c r="K584" s="4">
        <f xml:space="preserve"> (L584 - J584)</f>
        <v>8</v>
      </c>
      <c r="L584" s="4">
        <f>IF(I584 - H584&gt;0, (I584 - H584) * 24, 0)</f>
        <v>9</v>
      </c>
      <c r="M584" s="4">
        <f>IF(G584 - F584&gt;0, (G584 - F584) * 24, 0)</f>
        <v>9.0083302778075449</v>
      </c>
      <c r="N584" s="4">
        <f xml:space="preserve"> (M584 - S584)</f>
        <v>8.7580705556902103</v>
      </c>
      <c r="O584" s="4">
        <f>IF(G584 - I584&gt;0, (G584 - I584) * 24, 0)</f>
        <v>6.7577777663245797E-3</v>
      </c>
      <c r="P584" s="3">
        <v>45850.719294525465</v>
      </c>
      <c r="Q584" s="3">
        <v>45850.729722013886</v>
      </c>
      <c r="S584" s="4">
        <f>IF(Q584 - P584&gt;0, (Q584 - P584) * 24, 0)</f>
        <v>0.2502597221173346</v>
      </c>
      <c r="T584" s="4">
        <f>IF(S584 - J584&gt;0, (S584 - J584), 0)</f>
        <v>0</v>
      </c>
      <c r="Z584" s="1" t="s">
        <v>57</v>
      </c>
    </row>
    <row r="585" spans="2:33">
      <c r="B585" s="2">
        <v>45850</v>
      </c>
      <c r="C585" s="1" t="s">
        <v>29</v>
      </c>
      <c r="D585" s="1" t="s">
        <v>188</v>
      </c>
      <c r="H585" s="3">
        <v>45850.708333333336</v>
      </c>
      <c r="I585" s="3">
        <v>45850.833333333336</v>
      </c>
      <c r="J585" s="4">
        <v>0</v>
      </c>
      <c r="K585" s="4">
        <f xml:space="preserve"> (L585 - J585)</f>
        <v>3</v>
      </c>
      <c r="L585" s="4">
        <f>IF(I585 - H585&gt;0, (I585 - H585) * 24, 0)</f>
        <v>3</v>
      </c>
      <c r="M585" s="4">
        <f>IF(G585 - F585&gt;0, (G585 - F585) * 24, 0)</f>
        <v>0</v>
      </c>
      <c r="N585" s="4">
        <f xml:space="preserve"> (M585 - S585)</f>
        <v>0</v>
      </c>
      <c r="O585" s="4">
        <f>IF(G585 - I585&gt;0, (G585 - I585) * 24, 0)</f>
        <v>0</v>
      </c>
      <c r="S585" s="4">
        <f>IF(Q585 - P585&gt;0, (Q585 - P585) * 24, 0)</f>
        <v>0</v>
      </c>
      <c r="T585" s="4">
        <f>IF(S585 - J585&gt;0, (S585 - J585), 0)</f>
        <v>0</v>
      </c>
    </row>
    <row r="586" spans="2:33">
      <c r="B586" s="2">
        <v>45850</v>
      </c>
      <c r="C586" s="1" t="s">
        <v>29</v>
      </c>
      <c r="D586" s="1" t="s">
        <v>189</v>
      </c>
      <c r="F586" s="3">
        <v>45850.333388969906</v>
      </c>
      <c r="G586" s="3">
        <v>45850.500587175928</v>
      </c>
      <c r="H586" s="3">
        <v>45850.333333333336</v>
      </c>
      <c r="I586" s="3">
        <v>45850.5</v>
      </c>
      <c r="J586" s="4">
        <v>0</v>
      </c>
      <c r="K586" s="4">
        <f xml:space="preserve"> (L586 - J586)</f>
        <v>3.9999999999417923</v>
      </c>
      <c r="L586" s="4">
        <f>IF(I586 - H586&gt;0, (I586 - H586) * 24, 0)</f>
        <v>3.9999999999417923</v>
      </c>
      <c r="M586" s="4">
        <f>IF(G586 - F586&gt;0, (G586 - F586) * 24, 0)</f>
        <v>4.012756944517605</v>
      </c>
      <c r="N586" s="4">
        <f xml:space="preserve"> (M586 - S586)</f>
        <v>3.7644813889637589</v>
      </c>
      <c r="O586" s="4">
        <f>IF(G586 - I586&gt;0, (G586 - I586) * 24, 0)</f>
        <v>1.4092222263570875E-2</v>
      </c>
      <c r="P586" s="3">
        <v>45850.479408425927</v>
      </c>
      <c r="Q586" s="3">
        <v>45850.489753240741</v>
      </c>
      <c r="S586" s="4">
        <f>IF(Q586 - P586&gt;0, (Q586 - P586) * 24, 0)</f>
        <v>0.24827555555384606</v>
      </c>
      <c r="T586" s="4">
        <f>IF(S586 - J586&gt;0, (S586 - J586), 0)</f>
        <v>0.24827555555384606</v>
      </c>
      <c r="Z586" s="1" t="s">
        <v>57</v>
      </c>
    </row>
    <row r="587" spans="2:33">
      <c r="B587" s="2">
        <v>45850</v>
      </c>
      <c r="C587" s="1" t="s">
        <v>29</v>
      </c>
      <c r="D587" s="1" t="s">
        <v>190</v>
      </c>
      <c r="F587" s="3">
        <v>45850.458363993057</v>
      </c>
      <c r="G587" s="3">
        <v>45850.833769849538</v>
      </c>
      <c r="H587" s="3">
        <v>45850.458333333336</v>
      </c>
      <c r="I587" s="3">
        <v>45850.833333333336</v>
      </c>
      <c r="J587" s="4">
        <v>1</v>
      </c>
      <c r="K587" s="4">
        <f xml:space="preserve"> (L587 - J587)</f>
        <v>8</v>
      </c>
      <c r="L587" s="4">
        <f>IF(I587 - H587&gt;0, (I587 - H587) * 24, 0)</f>
        <v>9</v>
      </c>
      <c r="M587" s="4">
        <f>IF(G587 - F587&gt;0, (G587 - F587) * 24, 0)</f>
        <v>9.0097405555425212</v>
      </c>
      <c r="N587" s="4">
        <f xml:space="preserve"> (M587 - S587)</f>
        <v>8.754818611079827</v>
      </c>
      <c r="O587" s="4">
        <f>IF(G587 - I587&gt;0, (G587 - I587) * 24, 0)</f>
        <v>1.0476388852111995E-2</v>
      </c>
      <c r="P587" s="3">
        <v>45850.531450162038</v>
      </c>
      <c r="Q587" s="3">
        <v>45850.542071909724</v>
      </c>
      <c r="S587" s="4">
        <f>IF(Q587 - P587&gt;0, (Q587 - P587) * 24, 0)</f>
        <v>0.25492194446269423</v>
      </c>
      <c r="T587" s="4">
        <f>IF(S587 - J587&gt;0, (S587 - J587), 0)</f>
        <v>0</v>
      </c>
      <c r="Z587" s="1" t="s">
        <v>57</v>
      </c>
    </row>
    <row r="588" spans="2:33">
      <c r="B588" s="2">
        <v>45850</v>
      </c>
      <c r="D588" s="1" t="s">
        <v>191</v>
      </c>
      <c r="K588" s="4">
        <f xml:space="preserve"> (L588 - J588)</f>
        <v>0</v>
      </c>
      <c r="L588" s="4">
        <f>IF(I588 - H588&gt;0, (I588 - H588) * 24, 0)</f>
        <v>0</v>
      </c>
      <c r="M588" s="4">
        <f>IF(G588 - F588&gt;0, (G588 - F588) * 24, 0)</f>
        <v>0</v>
      </c>
      <c r="N588" s="4">
        <f xml:space="preserve"> (M588 - S588)</f>
        <v>-0.26509944442659616</v>
      </c>
      <c r="O588" s="4">
        <f>IF(G588 - I588&gt;0, (G588 - I588) * 24, 0)</f>
        <v>0</v>
      </c>
      <c r="P588" s="3">
        <v>45850.74000597222</v>
      </c>
      <c r="Q588" s="3">
        <v>45850.751051782405</v>
      </c>
      <c r="S588" s="4">
        <f>IF(Q588 - P588&gt;0, (Q588 - P588) * 24, 0)</f>
        <v>0.26509944442659616</v>
      </c>
      <c r="T588" s="4">
        <f>IF(S588 - J588&gt;0, (S588 - J588), 0)</f>
        <v>0.26509944442659616</v>
      </c>
    </row>
    <row r="589" spans="2:33">
      <c r="B589" s="2">
        <v>45850</v>
      </c>
      <c r="C589" s="1" t="s">
        <v>29</v>
      </c>
      <c r="D589" s="1" t="s">
        <v>192</v>
      </c>
      <c r="F589" s="3">
        <v>45850.333222453701</v>
      </c>
      <c r="G589" s="3">
        <v>45850.711704930553</v>
      </c>
      <c r="H589" s="3">
        <v>45850.333333333336</v>
      </c>
      <c r="I589" s="3">
        <v>45850.708333333336</v>
      </c>
      <c r="J589" s="4">
        <v>1</v>
      </c>
      <c r="K589" s="4">
        <f xml:space="preserve"> (L589 - J589)</f>
        <v>8</v>
      </c>
      <c r="L589" s="4">
        <f>IF(I589 - H589&gt;0, (I589 - H589) * 24, 0)</f>
        <v>9</v>
      </c>
      <c r="M589" s="4">
        <f>IF(G589 - F589&gt;0, (G589 - F589) * 24, 0)</f>
        <v>9.0835794444428757</v>
      </c>
      <c r="N589" s="4">
        <f xml:space="preserve"> (M589 - S589)</f>
        <v>8.8131549999816343</v>
      </c>
      <c r="O589" s="4">
        <f>IF(G589 - I589&gt;0, (G589 - I589) * 24, 0)</f>
        <v>8.0918333202134818E-2</v>
      </c>
      <c r="P589" s="3">
        <v>45850.42847752315</v>
      </c>
      <c r="Q589" s="3">
        <v>45850.439745208336</v>
      </c>
      <c r="S589" s="4">
        <f>IF(Q589 - P589&gt;0, (Q589 - P589) * 24, 0)</f>
        <v>0.27042444446124136</v>
      </c>
      <c r="T589" s="4">
        <f>IF(S589 - J589&gt;0, (S589 - J589), 0)</f>
        <v>0</v>
      </c>
      <c r="Z589" s="1" t="s">
        <v>57</v>
      </c>
    </row>
    <row r="590" spans="2:33">
      <c r="B590" s="2">
        <v>45850</v>
      </c>
      <c r="D590" s="1" t="s">
        <v>193</v>
      </c>
      <c r="K590" s="4">
        <f xml:space="preserve"> (L590 - J590)</f>
        <v>0</v>
      </c>
      <c r="L590" s="4">
        <f>IF(I590 - H590&gt;0, (I590 - H590) * 24, 0)</f>
        <v>0</v>
      </c>
      <c r="M590" s="4">
        <f>IF(G590 - F590&gt;0, (G590 - F590) * 24, 0)</f>
        <v>0</v>
      </c>
      <c r="N590" s="4">
        <f xml:space="preserve"> (M590 - S590)</f>
        <v>-0.94636305567109957</v>
      </c>
      <c r="O590" s="4">
        <f>IF(G590 - I590&gt;0, (G590 - I590) * 24, 0)</f>
        <v>0</v>
      </c>
      <c r="P590" s="3">
        <v>45850.543285416665</v>
      </c>
      <c r="Q590" s="3">
        <v>45850.582717210651</v>
      </c>
      <c r="S590" s="4">
        <f>IF(Q590 - P590&gt;0, (Q590 - P590) * 24, 0)</f>
        <v>0.94636305567109957</v>
      </c>
      <c r="T590" s="4">
        <f>IF(S590 - J590&gt;0, (S590 - J590), 0)</f>
        <v>0.94636305567109957</v>
      </c>
    </row>
    <row r="591" spans="2:33">
      <c r="B591" s="2">
        <v>45850</v>
      </c>
      <c r="D591" s="1" t="s">
        <v>194</v>
      </c>
      <c r="K591" s="4">
        <f xml:space="preserve"> (L591 - J591)</f>
        <v>0</v>
      </c>
      <c r="L591" s="4">
        <f>IF(I591 - H591&gt;0, (I591 - H591) * 24, 0)</f>
        <v>0</v>
      </c>
      <c r="M591" s="4">
        <f>IF(G591 - F591&gt;0, (G591 - F591) * 24, 0)</f>
        <v>0</v>
      </c>
      <c r="N591" s="4">
        <f xml:space="preserve"> (M591 - S591)</f>
        <v>-0.19262499996693805</v>
      </c>
      <c r="O591" s="4">
        <f>IF(G591 - I591&gt;0, (G591 - I591) * 24, 0)</f>
        <v>0</v>
      </c>
      <c r="P591" s="3">
        <v>45850.637321435184</v>
      </c>
      <c r="Q591" s="3">
        <v>45850.64534747685</v>
      </c>
      <c r="S591" s="4">
        <f>IF(Q591 - P591&gt;0, (Q591 - P591) * 24, 0)</f>
        <v>0.19262499996693805</v>
      </c>
      <c r="T591" s="4">
        <f>IF(S591 - J591&gt;0, (S591 - J591), 0)</f>
        <v>0.19262499996693805</v>
      </c>
    </row>
    <row r="592" spans="2:33">
      <c r="B592" s="2">
        <v>45850</v>
      </c>
      <c r="C592" s="1" t="s">
        <v>29</v>
      </c>
      <c r="D592" s="1" t="s">
        <v>195</v>
      </c>
      <c r="F592" s="3">
        <v>45850.37636465278</v>
      </c>
      <c r="G592" s="3">
        <v>45850.710141944444</v>
      </c>
      <c r="H592" s="3">
        <v>45850.333333333336</v>
      </c>
      <c r="I592" s="3">
        <v>45850.708333333336</v>
      </c>
      <c r="J592" s="4">
        <v>1</v>
      </c>
      <c r="K592" s="4">
        <f xml:space="preserve"> (L592 - J592)</f>
        <v>8</v>
      </c>
      <c r="L592" s="4">
        <f>IF(I592 - H592&gt;0, (I592 - H592) * 24, 0)</f>
        <v>9</v>
      </c>
      <c r="M592" s="4">
        <f>IF(G592 - F592&gt;0, (G592 - F592) * 24, 0)</f>
        <v>8.0106549999327399</v>
      </c>
      <c r="N592" s="4">
        <f xml:space="preserve"> (M592 - S592)</f>
        <v>7.7764744443702511</v>
      </c>
      <c r="O592" s="4">
        <f>IF(G592 - I592&gt;0, (G592 - I592) * 24, 0)</f>
        <v>4.3406666605733335E-2</v>
      </c>
      <c r="P592" s="3">
        <v>45850.4275825</v>
      </c>
      <c r="Q592" s="3">
        <v>45850.437340023149</v>
      </c>
      <c r="S592" s="4">
        <f>IF(Q592 - P592&gt;0, (Q592 - P592) * 24, 0)</f>
        <v>0.23418055556248873</v>
      </c>
      <c r="T592" s="4">
        <f>IF(S592 - J592&gt;0, (S592 - J592), 0)</f>
        <v>0</v>
      </c>
      <c r="Z592" s="1" t="s">
        <v>57</v>
      </c>
    </row>
    <row r="593" spans="2:26">
      <c r="B593" s="2">
        <v>45850</v>
      </c>
      <c r="D593" s="1" t="s">
        <v>196</v>
      </c>
      <c r="K593" s="4">
        <f xml:space="preserve"> (L593 - J593)</f>
        <v>0</v>
      </c>
      <c r="L593" s="4">
        <f>IF(I593 - H593&gt;0, (I593 - H593) * 24, 0)</f>
        <v>0</v>
      </c>
      <c r="M593" s="4">
        <f>IF(G593 - F593&gt;0, (G593 - F593) * 24, 0)</f>
        <v>0</v>
      </c>
      <c r="N593" s="4">
        <f xml:space="preserve"> (M593 - S593)</f>
        <v>-0.9675225000246428</v>
      </c>
      <c r="O593" s="4">
        <f>IF(G593 - I593&gt;0, (G593 - I593) * 24, 0)</f>
        <v>0</v>
      </c>
      <c r="P593" s="3">
        <v>45850.541359525465</v>
      </c>
      <c r="Q593" s="3">
        <v>45850.581672962966</v>
      </c>
      <c r="S593" s="4">
        <f>IF(Q593 - P593&gt;0, (Q593 - P593) * 24, 0)</f>
        <v>0.9675225000246428</v>
      </c>
      <c r="T593" s="4">
        <f>IF(S593 - J593&gt;0, (S593 - J593), 0)</f>
        <v>0.9675225000246428</v>
      </c>
    </row>
    <row r="594" spans="2:26">
      <c r="B594" s="2">
        <v>45850</v>
      </c>
      <c r="D594" s="1" t="s">
        <v>197</v>
      </c>
      <c r="F594" s="3">
        <v>45850.376329421299</v>
      </c>
      <c r="G594" s="3">
        <v>45850.710364803243</v>
      </c>
      <c r="K594" s="4">
        <f xml:space="preserve"> (L594 - J594)</f>
        <v>0</v>
      </c>
      <c r="L594" s="4">
        <f>IF(I594 - H594&gt;0, (I594 - H594) * 24, 0)</f>
        <v>0</v>
      </c>
      <c r="M594" s="4">
        <f>IF(G594 - F594&gt;0, (G594 - F594) * 24, 0)</f>
        <v>8.0168491666554473</v>
      </c>
      <c r="N594" s="4">
        <f xml:space="preserve"> (M594 - S594)</f>
        <v>7.757249444432091</v>
      </c>
      <c r="O594" s="4">
        <f>IF(G594 - I594&gt;0, (G594 - I594) * 24, 0)</f>
        <v>1100417.0487552779</v>
      </c>
      <c r="P594" s="3">
        <v>45850.452138090281</v>
      </c>
      <c r="Q594" s="3">
        <v>45850.462954745373</v>
      </c>
      <c r="S594" s="4">
        <f>IF(Q594 - P594&gt;0, (Q594 - P594) * 24, 0)</f>
        <v>0.25959972222335637</v>
      </c>
      <c r="T594" s="4">
        <f>IF(S594 - J594&gt;0, (S594 - J594), 0)</f>
        <v>0.25959972222335637</v>
      </c>
      <c r="Z594" s="1" t="s">
        <v>57</v>
      </c>
    </row>
    <row r="595" spans="2:26">
      <c r="B595" s="2">
        <v>45850</v>
      </c>
      <c r="D595" s="1" t="s">
        <v>198</v>
      </c>
      <c r="K595" s="4">
        <f xml:space="preserve"> (L595 - J595)</f>
        <v>0</v>
      </c>
      <c r="L595" s="4">
        <f>IF(I595 - H595&gt;0, (I595 - H595) * 24, 0)</f>
        <v>0</v>
      </c>
      <c r="M595" s="4">
        <f>IF(G595 - F595&gt;0, (G595 - F595) * 24, 0)</f>
        <v>0</v>
      </c>
      <c r="N595" s="4">
        <f xml:space="preserve"> (M595 - S595)</f>
        <v>-0.27938333322526887</v>
      </c>
      <c r="O595" s="4">
        <f>IF(G595 - I595&gt;0, (G595 - I595) * 24, 0)</f>
        <v>0</v>
      </c>
      <c r="P595" s="3">
        <v>45850.659775520835</v>
      </c>
      <c r="Q595" s="3">
        <v>45850.671416493053</v>
      </c>
      <c r="S595" s="4">
        <f>IF(Q595 - P595&gt;0, (Q595 - P595) * 24, 0)</f>
        <v>0.27938333322526887</v>
      </c>
      <c r="T595" s="4">
        <f>IF(S595 - J595&gt;0, (S595 - J595), 0)</f>
        <v>0.27938333322526887</v>
      </c>
    </row>
    <row r="596" spans="2:26">
      <c r="B596" s="2">
        <v>45850</v>
      </c>
      <c r="C596" s="1" t="s">
        <v>27</v>
      </c>
      <c r="D596" s="1" t="s">
        <v>199</v>
      </c>
      <c r="F596" s="3">
        <v>45850.331107962964</v>
      </c>
      <c r="G596" s="3">
        <v>45850.707776284726</v>
      </c>
      <c r="H596" s="3">
        <v>45850.333333333336</v>
      </c>
      <c r="I596" s="3">
        <v>45850.708333333336</v>
      </c>
      <c r="J596" s="4">
        <v>1</v>
      </c>
      <c r="K596" s="4">
        <f xml:space="preserve"> (L596 - J596)</f>
        <v>8</v>
      </c>
      <c r="L596" s="4">
        <f>IF(I596 - H596&gt;0, (I596 - H596) * 24, 0)</f>
        <v>9</v>
      </c>
      <c r="M596" s="4">
        <f>IF(G596 - F596&gt;0, (G596 - F596) * 24, 0)</f>
        <v>9.0400397222838365</v>
      </c>
      <c r="N596" s="4">
        <f xml:space="preserve"> (M596 - S596)</f>
        <v>9.0400397222838365</v>
      </c>
      <c r="O596" s="4">
        <f>IF(G596 - I596&gt;0, (G596 - I596) * 24, 0)</f>
        <v>0</v>
      </c>
      <c r="S596" s="4">
        <f>IF(Q596 - P596&gt;0, (Q596 - P596) * 24, 0)</f>
        <v>0</v>
      </c>
      <c r="T596" s="4">
        <f>IF(S596 - J596&gt;0, (S596 - J596), 0)</f>
        <v>0</v>
      </c>
      <c r="Z596" s="1" t="s">
        <v>57</v>
      </c>
    </row>
    <row r="597" spans="2:26">
      <c r="B597" s="2">
        <v>45850</v>
      </c>
      <c r="C597" s="1" t="s">
        <v>27</v>
      </c>
      <c r="D597" s="1" t="s">
        <v>200</v>
      </c>
      <c r="F597" s="3">
        <v>45850.340580370372</v>
      </c>
      <c r="G597" s="3">
        <v>45850.708573773147</v>
      </c>
      <c r="H597" s="3">
        <v>45850.333333333336</v>
      </c>
      <c r="I597" s="3">
        <v>45850.708333333336</v>
      </c>
      <c r="J597" s="4">
        <v>1</v>
      </c>
      <c r="K597" s="4">
        <f xml:space="preserve"> (L597 - J597)</f>
        <v>8</v>
      </c>
      <c r="L597" s="4">
        <f>IF(I597 - H597&gt;0, (I597 - H597) * 24, 0)</f>
        <v>9</v>
      </c>
      <c r="M597" s="4">
        <f>IF(G597 - F597&gt;0, (G597 - F597) * 24, 0)</f>
        <v>8.8318416666006669</v>
      </c>
      <c r="N597" s="4">
        <f xml:space="preserve"> (M597 - S597)</f>
        <v>8.5228874998865649</v>
      </c>
      <c r="O597" s="4">
        <f>IF(G597 - I597&gt;0, (G597 - I597) * 24, 0)</f>
        <v>5.7705554645508528E-3</v>
      </c>
      <c r="P597" s="3">
        <v>45850.385529490741</v>
      </c>
      <c r="Q597" s="3">
        <v>45850.39840258102</v>
      </c>
      <c r="S597" s="4">
        <f>IF(Q597 - P597&gt;0, (Q597 - P597) * 24, 0)</f>
        <v>0.30895416671410203</v>
      </c>
      <c r="T597" s="4">
        <f>IF(S597 - J597&gt;0, (S597 - J597), 0)</f>
        <v>0</v>
      </c>
      <c r="Z597" s="1" t="s">
        <v>57</v>
      </c>
    </row>
    <row r="598" spans="2:26">
      <c r="B598" s="2">
        <v>45850</v>
      </c>
      <c r="D598" s="1" t="s">
        <v>201</v>
      </c>
      <c r="K598" s="4">
        <f xml:space="preserve"> (L598 - J598)</f>
        <v>0</v>
      </c>
      <c r="L598" s="4">
        <f>IF(I598 - H598&gt;0, (I598 - H598) * 24, 0)</f>
        <v>0</v>
      </c>
      <c r="M598" s="4">
        <f>IF(G598 - F598&gt;0, (G598 - F598) * 24, 0)</f>
        <v>0</v>
      </c>
      <c r="N598" s="4">
        <f xml:space="preserve"> (M598 - S598)</f>
        <v>-1.0010258333059028</v>
      </c>
      <c r="O598" s="4">
        <f>IF(G598 - I598&gt;0, (G598 - I598) * 24, 0)</f>
        <v>0</v>
      </c>
      <c r="P598" s="3">
        <v>45850.458615937503</v>
      </c>
      <c r="Q598" s="3">
        <v>45850.500325347224</v>
      </c>
      <c r="S598" s="4">
        <f>IF(Q598 - P598&gt;0, (Q598 - P598) * 24, 0)</f>
        <v>1.0010258333059028</v>
      </c>
      <c r="T598" s="4">
        <f>IF(S598 - J598&gt;0, (S598 - J598), 0)</f>
        <v>1.0010258333059028</v>
      </c>
    </row>
    <row r="599" spans="2:26">
      <c r="B599" s="2">
        <v>45850</v>
      </c>
      <c r="D599" s="1" t="s">
        <v>202</v>
      </c>
      <c r="K599" s="4">
        <f xml:space="preserve"> (L599 - J599)</f>
        <v>0</v>
      </c>
      <c r="L599" s="4">
        <f>IF(I599 - H599&gt;0, (I599 - H599) * 24, 0)</f>
        <v>0</v>
      </c>
      <c r="M599" s="4">
        <f>IF(G599 - F599&gt;0, (G599 - F599) * 24, 0)</f>
        <v>0</v>
      </c>
      <c r="N599" s="4">
        <f xml:space="preserve"> (M599 - S599)</f>
        <v>-0.25713361107045785</v>
      </c>
      <c r="O599" s="4">
        <f>IF(G599 - I599&gt;0, (G599 - I599) * 24, 0)</f>
        <v>0</v>
      </c>
      <c r="P599" s="3">
        <v>45850.595135324074</v>
      </c>
      <c r="Q599" s="3">
        <v>45850.605849224536</v>
      </c>
      <c r="S599" s="4">
        <f>IF(Q599 - P599&gt;0, (Q599 - P599) * 24, 0)</f>
        <v>0.25713361107045785</v>
      </c>
      <c r="T599" s="4">
        <f>IF(S599 - J599&gt;0, (S599 - J599), 0)</f>
        <v>0.25713361107045785</v>
      </c>
    </row>
    <row r="600" spans="2:26">
      <c r="B600" s="2">
        <v>45850</v>
      </c>
      <c r="C600" s="1" t="s">
        <v>27</v>
      </c>
      <c r="D600" s="1" t="s">
        <v>203</v>
      </c>
      <c r="F600" s="3">
        <v>45850.457385983798</v>
      </c>
      <c r="G600" s="3">
        <v>45850.833573657408</v>
      </c>
      <c r="H600" s="3">
        <v>45850.458333333336</v>
      </c>
      <c r="I600" s="3">
        <v>45850.833333333336</v>
      </c>
      <c r="J600" s="4">
        <v>1</v>
      </c>
      <c r="K600" s="4">
        <f xml:space="preserve"> (L600 - J600)</f>
        <v>8</v>
      </c>
      <c r="L600" s="4">
        <f>IF(I600 - H600&gt;0, (I600 - H600) * 24, 0)</f>
        <v>9</v>
      </c>
      <c r="M600" s="4">
        <f>IF(G600 - F600&gt;0, (G600 - F600) * 24, 0)</f>
        <v>9.0285041666356847</v>
      </c>
      <c r="N600" s="4">
        <f xml:space="preserve"> (M600 - S600)</f>
        <v>8.7918055555201136</v>
      </c>
      <c r="O600" s="4">
        <f>IF(G600 - I600&gt;0, (G600 - I600) * 24, 0)</f>
        <v>5.7677777367644012E-3</v>
      </c>
      <c r="P600" s="3">
        <v>45850.532025138891</v>
      </c>
      <c r="Q600" s="3">
        <v>45850.541887581021</v>
      </c>
      <c r="S600" s="4">
        <f>IF(Q600 - P600&gt;0, (Q600 - P600) * 24, 0)</f>
        <v>0.23669861111557111</v>
      </c>
      <c r="T600" s="4">
        <f>IF(S600 - J600&gt;0, (S600 - J600), 0)</f>
        <v>0</v>
      </c>
      <c r="Z600" s="1" t="s">
        <v>57</v>
      </c>
    </row>
    <row r="601" spans="2:26">
      <c r="B601" s="2">
        <v>45850</v>
      </c>
      <c r="D601" s="1" t="s">
        <v>204</v>
      </c>
      <c r="K601" s="4">
        <f xml:space="preserve"> (L601 - J601)</f>
        <v>0</v>
      </c>
      <c r="L601" s="4">
        <f>IF(I601 - H601&gt;0, (I601 - H601) * 24, 0)</f>
        <v>0</v>
      </c>
      <c r="M601" s="4">
        <f>IF(G601 - F601&gt;0, (G601 - F601) * 24, 0)</f>
        <v>0</v>
      </c>
      <c r="N601" s="4">
        <f xml:space="preserve"> (M601 - S601)</f>
        <v>-0.24526416667504236</v>
      </c>
      <c r="O601" s="4">
        <f>IF(G601 - I601&gt;0, (G601 - I601) * 24, 0)</f>
        <v>0</v>
      </c>
      <c r="P601" s="3">
        <v>45850.740321770834</v>
      </c>
      <c r="Q601" s="3">
        <v>45850.750541111112</v>
      </c>
      <c r="S601" s="4">
        <f>IF(Q601 - P601&gt;0, (Q601 - P601) * 24, 0)</f>
        <v>0.24526416667504236</v>
      </c>
      <c r="T601" s="4">
        <f>IF(S601 - J601&gt;0, (S601 - J601), 0)</f>
        <v>0.24526416667504236</v>
      </c>
    </row>
    <row r="602" spans="2:26">
      <c r="B602" s="2">
        <v>45850</v>
      </c>
      <c r="C602" s="1" t="s">
        <v>27</v>
      </c>
      <c r="D602" s="1" t="s">
        <v>56</v>
      </c>
      <c r="E602" s="1" t="s">
        <v>206</v>
      </c>
      <c r="F602" s="3">
        <v>45850.583417094909</v>
      </c>
      <c r="G602" s="3">
        <v>45850.833760567133</v>
      </c>
      <c r="H602" s="3">
        <v>45850.583333333336</v>
      </c>
      <c r="I602" s="3">
        <v>45850.833333333336</v>
      </c>
      <c r="J602" s="4">
        <v>1</v>
      </c>
      <c r="K602" s="4">
        <f xml:space="preserve"> (L602 - J602)</f>
        <v>5</v>
      </c>
      <c r="L602" s="4">
        <f>IF(I602 - H602&gt;0, (I602 - H602) * 24, 0)</f>
        <v>6</v>
      </c>
      <c r="M602" s="4">
        <f>IF(G602 - F602&gt;0, (G602 - F602) * 24, 0)</f>
        <v>6.0082433333736844</v>
      </c>
      <c r="N602" s="4">
        <f xml:space="preserve"> (M602 - S602)</f>
        <v>5.7592513889539987</v>
      </c>
      <c r="O602" s="4">
        <f>IF(G602 - I602&gt;0, (G602 - I602) * 24, 0)</f>
        <v>1.0253611137159169E-2</v>
      </c>
      <c r="P602" s="3">
        <v>45850.76172278935</v>
      </c>
      <c r="Q602" s="3">
        <v>45850.772097453701</v>
      </c>
      <c r="S602" s="4">
        <f>IF(Q602 - P602&gt;0, (Q602 - P602) * 24, 0)</f>
        <v>0.24899194441968575</v>
      </c>
      <c r="T602" s="4">
        <f>IF(S602 - J602&gt;0, (S602 - J602), 0)</f>
        <v>0</v>
      </c>
      <c r="Z602" s="1" t="s">
        <v>57</v>
      </c>
    </row>
    <row r="603" spans="2:26">
      <c r="B603" s="2">
        <v>45850</v>
      </c>
      <c r="C603" s="1" t="s">
        <v>27</v>
      </c>
      <c r="D603" s="1" t="s">
        <v>58</v>
      </c>
      <c r="F603" s="3">
        <v>45850.419170138892</v>
      </c>
      <c r="G603" s="3">
        <v>45850.834647916665</v>
      </c>
      <c r="H603" s="3">
        <v>45850.416666666664</v>
      </c>
      <c r="I603" s="3">
        <v>45850.791666666664</v>
      </c>
      <c r="J603" s="4">
        <v>0</v>
      </c>
      <c r="K603" s="4">
        <f xml:space="preserve"> (L603 - J603)</f>
        <v>9</v>
      </c>
      <c r="L603" s="4">
        <f>IF(I603 - H603&gt;0, (I603 - H603) * 24, 0)</f>
        <v>9</v>
      </c>
      <c r="M603" s="4">
        <f>IF(G603 - F603&gt;0, (G603 - F603) * 24, 0)</f>
        <v>9.9714666665531695</v>
      </c>
      <c r="N603" s="4">
        <f xml:space="preserve"> (M603 - S603)</f>
        <v>9.7178686108672991</v>
      </c>
      <c r="O603" s="4">
        <f>IF(G603 - I603&gt;0, (G603 - I603) * 24, 0)</f>
        <v>1.0315500000142492</v>
      </c>
      <c r="P603" s="3">
        <v>45850.500161539348</v>
      </c>
      <c r="Q603" s="3">
        <v>45850.510728125002</v>
      </c>
      <c r="S603" s="4">
        <f>IF(Q603 - P603&gt;0, (Q603 - P603) * 24, 0)</f>
        <v>0.25359805568587035</v>
      </c>
      <c r="T603" s="4">
        <f>IF(S603 - J603&gt;0, (S603 - J603), 0)</f>
        <v>0.25359805568587035</v>
      </c>
      <c r="Z603" s="1" t="s">
        <v>57</v>
      </c>
    </row>
    <row r="604" spans="2:26">
      <c r="B604" s="2">
        <v>45850</v>
      </c>
      <c r="D604" s="1" t="s">
        <v>59</v>
      </c>
      <c r="K604" s="4">
        <f xml:space="preserve"> (L604 - J604)</f>
        <v>0</v>
      </c>
      <c r="L604" s="4">
        <f>IF(I604 - H604&gt;0, (I604 - H604) * 24, 0)</f>
        <v>0</v>
      </c>
      <c r="M604" s="4">
        <f>IF(G604 - F604&gt;0, (G604 - F604) * 24, 0)</f>
        <v>0</v>
      </c>
      <c r="N604" s="4">
        <f xml:space="preserve"> (M604 - S604)</f>
        <v>-0.98141194449272007</v>
      </c>
      <c r="O604" s="4">
        <f>IF(G604 - I604&gt;0, (G604 - I604) * 24, 0)</f>
        <v>0</v>
      </c>
      <c r="P604" s="3">
        <v>45850.624857129631</v>
      </c>
      <c r="Q604" s="3">
        <v>45850.665749293985</v>
      </c>
      <c r="S604" s="4">
        <f>IF(Q604 - P604&gt;0, (Q604 - P604) * 24, 0)</f>
        <v>0.98141194449272007</v>
      </c>
      <c r="T604" s="4">
        <f>IF(S604 - J604&gt;0, (S604 - J604), 0)</f>
        <v>0.98141194449272007</v>
      </c>
    </row>
    <row r="605" spans="2:26">
      <c r="B605" s="2">
        <v>45850</v>
      </c>
      <c r="D605" s="1" t="s">
        <v>60</v>
      </c>
      <c r="K605" s="4">
        <f xml:space="preserve"> (L605 - J605)</f>
        <v>0</v>
      </c>
      <c r="L605" s="4">
        <f>IF(I605 - H605&gt;0, (I605 - H605) * 24, 0)</f>
        <v>0</v>
      </c>
      <c r="M605" s="4">
        <f>IF(G605 - F605&gt;0, (G605 - F605) * 24, 0)</f>
        <v>0</v>
      </c>
      <c r="N605" s="4">
        <f xml:space="preserve"> (M605 - S605)</f>
        <v>-0.2718524998635985</v>
      </c>
      <c r="O605" s="4">
        <f>IF(G605 - I605&gt;0, (G605 - I605) * 24, 0)</f>
        <v>0</v>
      </c>
      <c r="P605" s="3">
        <v>45850.750178680559</v>
      </c>
      <c r="Q605" s="3">
        <v>45850.761505868053</v>
      </c>
      <c r="S605" s="4">
        <f>IF(Q605 - P605&gt;0, (Q605 - P605) * 24, 0)</f>
        <v>0.2718524998635985</v>
      </c>
      <c r="T605" s="4">
        <f>IF(S605 - J605&gt;0, (S605 - J605), 0)</f>
        <v>0.2718524998635985</v>
      </c>
    </row>
    <row r="606" spans="2:26">
      <c r="B606" s="2">
        <v>45850</v>
      </c>
      <c r="C606" s="1" t="s">
        <v>27</v>
      </c>
      <c r="D606" s="1" t="s">
        <v>61</v>
      </c>
      <c r="F606" s="3">
        <v>45850.414440196757</v>
      </c>
      <c r="G606" s="3">
        <v>45850.791760231485</v>
      </c>
      <c r="H606" s="3">
        <v>45850.416666666664</v>
      </c>
      <c r="I606" s="3">
        <v>45850.791666666664</v>
      </c>
      <c r="J606" s="4">
        <v>1</v>
      </c>
      <c r="K606" s="4">
        <f xml:space="preserve"> (L606 - J606)</f>
        <v>8</v>
      </c>
      <c r="L606" s="4">
        <f>IF(I606 - H606&gt;0, (I606 - H606) * 24, 0)</f>
        <v>9</v>
      </c>
      <c r="M606" s="4">
        <f>IF(G606 - F606&gt;0, (G606 - F606) * 24, 0)</f>
        <v>9.0556808334658854</v>
      </c>
      <c r="N606" s="4">
        <f xml:space="preserve"> (M606 - S606)</f>
        <v>8.7873908334877342</v>
      </c>
      <c r="O606" s="4">
        <f>IF(G606 - I606&gt;0, (G606 - I606) * 24, 0)</f>
        <v>2.2455556900240481E-3</v>
      </c>
      <c r="P606" s="3">
        <v>45850.518824502316</v>
      </c>
      <c r="Q606" s="3">
        <v>45850.530003252316</v>
      </c>
      <c r="S606" s="4">
        <f>IF(Q606 - P606&gt;0, (Q606 - P606) * 24, 0)</f>
        <v>0.26828999997815117</v>
      </c>
      <c r="T606" s="4">
        <f>IF(S606 - J606&gt;0, (S606 - J606), 0)</f>
        <v>0</v>
      </c>
      <c r="Z606" s="1" t="s">
        <v>57</v>
      </c>
    </row>
    <row r="607" spans="2:26">
      <c r="B607" s="2">
        <v>45850</v>
      </c>
      <c r="D607" s="1" t="s">
        <v>62</v>
      </c>
      <c r="K607" s="4">
        <f xml:space="preserve"> (L607 - J607)</f>
        <v>0</v>
      </c>
      <c r="L607" s="4">
        <f>IF(I607 - H607&gt;0, (I607 - H607) * 24, 0)</f>
        <v>0</v>
      </c>
      <c r="M607" s="4">
        <f>IF(G607 - F607&gt;0, (G607 - F607) * 24, 0)</f>
        <v>0</v>
      </c>
      <c r="N607" s="4">
        <f xml:space="preserve"> (M607 - S607)</f>
        <v>-0.25366027787094936</v>
      </c>
      <c r="O607" s="4">
        <f>IF(G607 - I607&gt;0, (G607 - I607) * 24, 0)</f>
        <v>0</v>
      </c>
      <c r="P607" s="3">
        <v>45850.723896805554</v>
      </c>
      <c r="Q607" s="3">
        <v>45850.734465983798</v>
      </c>
      <c r="S607" s="4">
        <f>IF(Q607 - P607&gt;0, (Q607 - P607) * 24, 0)</f>
        <v>0.25366027787094936</v>
      </c>
      <c r="T607" s="4">
        <f>IF(S607 - J607&gt;0, (S607 - J607), 0)</f>
        <v>0.25366027787094936</v>
      </c>
    </row>
    <row r="608" spans="2:26">
      <c r="B608" s="2">
        <v>45850</v>
      </c>
      <c r="C608" s="1" t="s">
        <v>26</v>
      </c>
      <c r="D608" s="1" t="s">
        <v>63</v>
      </c>
      <c r="F608" s="3">
        <v>45850.335495775464</v>
      </c>
      <c r="G608" s="3">
        <v>45850.708479930552</v>
      </c>
      <c r="H608" s="3">
        <v>45850.333333333336</v>
      </c>
      <c r="I608" s="3">
        <v>45850.708333333336</v>
      </c>
      <c r="J608" s="4">
        <v>0</v>
      </c>
      <c r="K608" s="4">
        <f xml:space="preserve"> (L608 - J608)</f>
        <v>9</v>
      </c>
      <c r="L608" s="4">
        <f>IF(I608 - H608&gt;0, (I608 - H608) * 24, 0)</f>
        <v>9</v>
      </c>
      <c r="M608" s="4">
        <f>IF(G608 - F608&gt;0, (G608 - F608) * 24, 0)</f>
        <v>8.9516197221237235</v>
      </c>
      <c r="N608" s="4">
        <f xml:space="preserve"> (M608 - S608)</f>
        <v>8.6921227777493186</v>
      </c>
      <c r="O608" s="4">
        <f>IF(G608 - I608&gt;0, (G608 - I608) * 24, 0)</f>
        <v>3.5183331929147243E-3</v>
      </c>
      <c r="P608" s="3">
        <v>45850.385777164352</v>
      </c>
      <c r="Q608" s="3">
        <v>45850.396589537035</v>
      </c>
      <c r="S608" s="4">
        <f>IF(Q608 - P608&gt;0, (Q608 - P608) * 24, 0)</f>
        <v>0.25949694437440485</v>
      </c>
      <c r="T608" s="4">
        <f>IF(S608 - J608&gt;0, (S608 - J608), 0)</f>
        <v>0.25949694437440485</v>
      </c>
      <c r="Z608" s="1" t="s">
        <v>57</v>
      </c>
    </row>
    <row r="609" spans="2:33">
      <c r="B609" s="2">
        <v>45850</v>
      </c>
      <c r="D609" s="1" t="s">
        <v>64</v>
      </c>
      <c r="K609" s="4">
        <f xml:space="preserve"> (L609 - J609)</f>
        <v>0</v>
      </c>
      <c r="L609" s="4">
        <f>IF(I609 - H609&gt;0, (I609 - H609) * 24, 0)</f>
        <v>0</v>
      </c>
      <c r="M609" s="4">
        <f>IF(G609 - F609&gt;0, (G609 - F609) * 24, 0)</f>
        <v>0</v>
      </c>
      <c r="N609" s="4">
        <f xml:space="preserve"> (M609 - S609)</f>
        <v>-1.0001908333506435</v>
      </c>
      <c r="O609" s="4">
        <f>IF(G609 - I609&gt;0, (G609 - I609) * 24, 0)</f>
        <v>0</v>
      </c>
      <c r="P609" s="3">
        <v>45850.458384537036</v>
      </c>
      <c r="Q609" s="3">
        <v>45850.500059155092</v>
      </c>
      <c r="S609" s="4">
        <f>IF(Q609 - P609&gt;0, (Q609 - P609) * 24, 0)</f>
        <v>1.0001908333506435</v>
      </c>
      <c r="T609" s="4">
        <f>IF(S609 - J609&gt;0, (S609 - J609), 0)</f>
        <v>1.0001908333506435</v>
      </c>
    </row>
    <row r="610" spans="2:33">
      <c r="B610" s="2">
        <v>45850</v>
      </c>
      <c r="D610" s="1" t="s">
        <v>65</v>
      </c>
      <c r="K610" s="4">
        <f xml:space="preserve"> (L610 - J610)</f>
        <v>0</v>
      </c>
      <c r="L610" s="4">
        <f>IF(I610 - H610&gt;0, (I610 - H610) * 24, 0)</f>
        <v>0</v>
      </c>
      <c r="M610" s="4">
        <f>IF(G610 - F610&gt;0, (G610 - F610) * 24, 0)</f>
        <v>0</v>
      </c>
      <c r="N610" s="4">
        <f xml:space="preserve"> (M610 - S610)</f>
        <v>-0.24895999993896112</v>
      </c>
      <c r="O610" s="4">
        <f>IF(G610 - I610&gt;0, (G610 - I610) * 24, 0)</f>
        <v>0</v>
      </c>
      <c r="P610" s="3">
        <v>45850.594689803242</v>
      </c>
      <c r="Q610" s="3">
        <v>45850.605063136572</v>
      </c>
      <c r="S610" s="4">
        <f>IF(Q610 - P610&gt;0, (Q610 - P610) * 24, 0)</f>
        <v>0.24895999993896112</v>
      </c>
      <c r="T610" s="4">
        <f>IF(S610 - J610&gt;0, (S610 - J610), 0)</f>
        <v>0.24895999993896112</v>
      </c>
    </row>
    <row r="611" spans="2:33">
      <c r="B611" s="2">
        <v>45851</v>
      </c>
      <c r="C611" s="1" t="s">
        <v>25</v>
      </c>
      <c r="D611" s="1" t="s">
        <v>66</v>
      </c>
      <c r="F611" s="3">
        <v>45851.333546701389</v>
      </c>
      <c r="G611" s="3">
        <v>45851.833828402778</v>
      </c>
      <c r="H611" s="3">
        <v>45851.333333333336</v>
      </c>
      <c r="I611" s="3">
        <v>45851.833333333336</v>
      </c>
      <c r="J611" s="4">
        <v>1</v>
      </c>
      <c r="K611" s="4">
        <f xml:space="preserve"> (L611 - J611)</f>
        <v>11</v>
      </c>
      <c r="L611" s="4">
        <f>IF(I611 - H611&gt;0, (I611 - H611) * 24, 0)</f>
        <v>12</v>
      </c>
      <c r="M611" s="4">
        <f>IF(G611 - F611&gt;0, (G611 - F611) * 24, 0)</f>
        <v>12.006760833319277</v>
      </c>
      <c r="N611" s="4">
        <f xml:space="preserve"> (M611 - S611)</f>
        <v>11.756911388947628</v>
      </c>
      <c r="O611" s="4">
        <f>IF(G611 - I611&gt;0, (G611 - I611) * 24, 0)</f>
        <v>1.1881666607223451E-2</v>
      </c>
      <c r="P611" s="3">
        <v>45851.527961921296</v>
      </c>
      <c r="Q611" s="3">
        <v>45851.538372314812</v>
      </c>
      <c r="S611" s="4">
        <f>IF(Q611 - P611&gt;0, (Q611 - P611) * 24, 0)</f>
        <v>0.24984944437164813</v>
      </c>
      <c r="T611" s="4">
        <f>IF(S611 - J611&gt;0, (S611 - J611), 0)</f>
        <v>0</v>
      </c>
      <c r="Z611" s="1" t="s">
        <v>57</v>
      </c>
    </row>
    <row r="612" spans="2:33">
      <c r="B612" s="2">
        <v>45851</v>
      </c>
      <c r="D612" s="1" t="s">
        <v>24</v>
      </c>
      <c r="K612" s="4">
        <f xml:space="preserve"> (L612 - J612)</f>
        <v>0</v>
      </c>
      <c r="L612" s="4">
        <f>IF(I612 - H612&gt;0, (I612 - H612) * 24, 0)</f>
        <v>0</v>
      </c>
      <c r="M612" s="4">
        <f>IF(G612 - F612&gt;0, (G612 - F612) * 24, 0)</f>
        <v>0</v>
      </c>
      <c r="N612" s="4">
        <f xml:space="preserve"> (M612 - S612)</f>
        <v>-0.22947027784539387</v>
      </c>
      <c r="O612" s="4">
        <f>IF(G612 - I612&gt;0, (G612 - I612) * 24, 0)</f>
        <v>0</v>
      </c>
      <c r="P612" s="3">
        <v>45851.819943298608</v>
      </c>
      <c r="Q612" s="3">
        <v>45851.829504560184</v>
      </c>
      <c r="S612" s="4">
        <f>IF(Q612 - P612&gt;0, (Q612 - P612) * 24, 0)</f>
        <v>0.22947027784539387</v>
      </c>
      <c r="T612" s="4">
        <f>IF(S612 - J612&gt;0, (S612 - J612), 0)</f>
        <v>0.22947027784539387</v>
      </c>
    </row>
    <row r="613" spans="2:33">
      <c r="B613" s="2">
        <v>45851</v>
      </c>
      <c r="C613" s="1" t="s">
        <v>26</v>
      </c>
      <c r="D613" s="1" t="s">
        <v>67</v>
      </c>
      <c r="F613" s="3">
        <v>45851.333420509261</v>
      </c>
      <c r="G613" s="3">
        <v>45851.541730428238</v>
      </c>
      <c r="H613" s="3">
        <v>45851.333333333336</v>
      </c>
      <c r="I613" s="3">
        <v>45851.541666666664</v>
      </c>
      <c r="J613" s="4">
        <v>0</v>
      </c>
      <c r="K613" s="4">
        <f xml:space="preserve"> (L613 - J613)</f>
        <v>4.9999999998835847</v>
      </c>
      <c r="L613" s="4">
        <f>IF(I613 - H613&gt;0, (I613 - H613) * 24, 0)</f>
        <v>4.9999999998835847</v>
      </c>
      <c r="M613" s="4">
        <f>IF(G613 - F613&gt;0, (G613 - F613) * 24, 0)</f>
        <v>4.9994380554417148</v>
      </c>
      <c r="N613" s="4">
        <f xml:space="preserve"> (M613 - S613)</f>
        <v>4.9994380554417148</v>
      </c>
      <c r="O613" s="4">
        <f>IF(G613 - I613&gt;0, (G613 - I613) * 24, 0)</f>
        <v>1.5302777756005526E-3</v>
      </c>
      <c r="S613" s="4">
        <f>IF(Q613 - P613&gt;0, (Q613 - P613) * 24, 0)</f>
        <v>0</v>
      </c>
      <c r="T613" s="4">
        <f>IF(S613 - J613&gt;0, (S613 - J613), 0)</f>
        <v>0</v>
      </c>
      <c r="Z613" s="1" t="s">
        <v>57</v>
      </c>
    </row>
    <row r="614" spans="2:33">
      <c r="B614" s="2">
        <v>45851</v>
      </c>
      <c r="C614" s="1" t="s">
        <v>26</v>
      </c>
      <c r="D614" s="1" t="s">
        <v>68</v>
      </c>
      <c r="F614" s="3">
        <v>45851.455536354166</v>
      </c>
      <c r="G614" s="3">
        <v>45851.834358576387</v>
      </c>
      <c r="H614" s="3">
        <v>45851.458333333336</v>
      </c>
      <c r="I614" s="3">
        <v>45851.833333333336</v>
      </c>
      <c r="J614" s="4">
        <v>1</v>
      </c>
      <c r="K614" s="4">
        <f xml:space="preserve"> (L614 - J614)</f>
        <v>8</v>
      </c>
      <c r="L614" s="4">
        <f>IF(I614 - H614&gt;0, (I614 - H614) * 24, 0)</f>
        <v>9</v>
      </c>
      <c r="M614" s="4">
        <f>IF(G614 - F614&gt;0, (G614 - F614) * 24, 0)</f>
        <v>9.0917333333054557</v>
      </c>
      <c r="N614" s="4">
        <f xml:space="preserve"> (M614 - S614)</f>
        <v>8.8541280555655248</v>
      </c>
      <c r="O614" s="4">
        <f>IF(G614 - I614&gt;0, (G614 - I614) * 24, 0)</f>
        <v>2.4605833226814866E-2</v>
      </c>
      <c r="P614" s="3">
        <v>45851.698725856484</v>
      </c>
      <c r="Q614" s="3">
        <v>45851.70862607639</v>
      </c>
      <c r="S614" s="4">
        <f>IF(Q614 - P614&gt;0, (Q614 - P614) * 24, 0)</f>
        <v>0.2376052777399309</v>
      </c>
      <c r="T614" s="4">
        <f>IF(S614 - J614&gt;0, (S614 - J614), 0)</f>
        <v>0</v>
      </c>
      <c r="Z614" s="1" t="s">
        <v>57</v>
      </c>
    </row>
    <row r="615" spans="2:33">
      <c r="B615" s="2">
        <v>45851</v>
      </c>
      <c r="D615" s="1" t="s">
        <v>69</v>
      </c>
      <c r="K615" s="4">
        <f xml:space="preserve"> (L615 - J615)</f>
        <v>0</v>
      </c>
      <c r="L615" s="4">
        <f>IF(I615 - H615&gt;0, (I615 - H615) * 24, 0)</f>
        <v>0</v>
      </c>
      <c r="M615" s="4">
        <f>IF(G615 - F615&gt;0, (G615 - F615) * 24, 0)</f>
        <v>0</v>
      </c>
      <c r="N615" s="4">
        <f xml:space="preserve"> (M615 - S615)</f>
        <v>-0.26143666676944122</v>
      </c>
      <c r="O615" s="4">
        <f>IF(G615 - I615&gt;0, (G615 - I615) * 24, 0)</f>
        <v>0</v>
      </c>
      <c r="P615" s="3">
        <v>45851.791713888888</v>
      </c>
      <c r="Q615" s="3">
        <v>45851.802607083337</v>
      </c>
      <c r="S615" s="4">
        <f>IF(Q615 - P615&gt;0, (Q615 - P615) * 24, 0)</f>
        <v>0.26143666676944122</v>
      </c>
      <c r="T615" s="4">
        <f>IF(S615 - J615&gt;0, (S615 - J615), 0)</f>
        <v>0.26143666676944122</v>
      </c>
    </row>
    <row r="616" spans="2:33">
      <c r="B616" s="2">
        <v>45851</v>
      </c>
      <c r="C616" s="1" t="s">
        <v>26</v>
      </c>
      <c r="D616" s="1" t="s">
        <v>70</v>
      </c>
      <c r="F616" s="3">
        <v>45851.334852708336</v>
      </c>
      <c r="G616" s="3">
        <v>45851.708392534725</v>
      </c>
      <c r="H616" s="3">
        <v>45851.333333333336</v>
      </c>
      <c r="I616" s="3">
        <v>45851.708333333336</v>
      </c>
      <c r="J616" s="4">
        <v>1</v>
      </c>
      <c r="K616" s="4">
        <f xml:space="preserve"> (L616 - J616)</f>
        <v>8</v>
      </c>
      <c r="L616" s="4">
        <f>IF(I616 - H616&gt;0, (I616 - H616) * 24, 0)</f>
        <v>9</v>
      </c>
      <c r="M616" s="4">
        <f>IF(G616 - F616&gt;0, (G616 - F616) * 24, 0)</f>
        <v>8.9649558333330788</v>
      </c>
      <c r="N616" s="4">
        <f xml:space="preserve"> (M616 - S616)</f>
        <v>8.7043299999204464</v>
      </c>
      <c r="O616" s="4">
        <f>IF(G616 - I616&gt;0, (G616 - I616) * 24, 0)</f>
        <v>1.4208333450369537E-3</v>
      </c>
      <c r="P616" s="3">
        <v>45851.385498854164</v>
      </c>
      <c r="Q616" s="3">
        <v>45851.39635826389</v>
      </c>
      <c r="S616" s="4">
        <f>IF(Q616 - P616&gt;0, (Q616 - P616) * 24, 0)</f>
        <v>0.26062583341263235</v>
      </c>
      <c r="T616" s="4">
        <f>IF(S616 - J616&gt;0, (S616 - J616), 0)</f>
        <v>0</v>
      </c>
      <c r="Z616" s="1" t="s">
        <v>57</v>
      </c>
    </row>
    <row r="617" spans="2:33">
      <c r="B617" s="2">
        <v>45851</v>
      </c>
      <c r="D617" s="1" t="s">
        <v>71</v>
      </c>
      <c r="K617" s="4">
        <f xml:space="preserve"> (L617 - J617)</f>
        <v>0</v>
      </c>
      <c r="L617" s="4">
        <f>IF(I617 - H617&gt;0, (I617 - H617) * 24, 0)</f>
        <v>0</v>
      </c>
      <c r="M617" s="4">
        <f>IF(G617 - F617&gt;0, (G617 - F617) * 24, 0)</f>
        <v>0</v>
      </c>
      <c r="N617" s="4">
        <f xml:space="preserve"> (M617 - S617)</f>
        <v>-1.0039622221374884</v>
      </c>
      <c r="O617" s="4">
        <f>IF(G617 - I617&gt;0, (G617 - I617) * 24, 0)</f>
        <v>0</v>
      </c>
      <c r="P617" s="3">
        <v>45851.458415173613</v>
      </c>
      <c r="Q617" s="3">
        <v>45851.500246932868</v>
      </c>
      <c r="S617" s="4">
        <f>IF(Q617 - P617&gt;0, (Q617 - P617) * 24, 0)</f>
        <v>1.0039622221374884</v>
      </c>
      <c r="T617" s="4">
        <f>IF(S617 - J617&gt;0, (S617 - J617), 0)</f>
        <v>1.0039622221374884</v>
      </c>
    </row>
    <row r="618" spans="2:33">
      <c r="B618" s="2">
        <v>45851</v>
      </c>
      <c r="D618" s="1" t="s">
        <v>72</v>
      </c>
      <c r="K618" s="4">
        <f xml:space="preserve"> (L618 - J618)</f>
        <v>0</v>
      </c>
      <c r="L618" s="4">
        <f>IF(I618 - H618&gt;0, (I618 - H618) * 24, 0)</f>
        <v>0</v>
      </c>
      <c r="M618" s="4">
        <f>IF(G618 - F618&gt;0, (G618 - F618) * 24, 0)</f>
        <v>0</v>
      </c>
      <c r="N618" s="4">
        <f xml:space="preserve"> (M618 - S618)</f>
        <v>-0.28298999997787178</v>
      </c>
      <c r="O618" s="4">
        <f>IF(G618 - I618&gt;0, (G618 - I618) * 24, 0)</f>
        <v>0</v>
      </c>
      <c r="P618" s="3">
        <v>45851.593912812503</v>
      </c>
      <c r="Q618" s="3">
        <v>45851.605704062502</v>
      </c>
      <c r="S618" s="4">
        <f>IF(Q618 - P618&gt;0, (Q618 - P618) * 24, 0)</f>
        <v>0.28298999997787178</v>
      </c>
      <c r="T618" s="4">
        <f>IF(S618 - J618&gt;0, (S618 - J618), 0)</f>
        <v>0.28298999997787178</v>
      </c>
    </row>
    <row r="619" spans="2:33">
      <c r="B619" s="2">
        <v>45851</v>
      </c>
      <c r="C619" s="1" t="s">
        <v>26</v>
      </c>
      <c r="D619" s="1" t="s">
        <v>73</v>
      </c>
      <c r="F619" s="3">
        <v>45851.333527592593</v>
      </c>
      <c r="G619" s="3">
        <v>45851.708891018519</v>
      </c>
      <c r="H619" s="3">
        <v>45851.333333333336</v>
      </c>
      <c r="I619" s="3">
        <v>45851.708333333336</v>
      </c>
      <c r="J619" s="4">
        <v>1</v>
      </c>
      <c r="K619" s="4">
        <f xml:space="preserve"> (L619 - J619)</f>
        <v>8</v>
      </c>
      <c r="L619" s="4">
        <f>IF(I619 - H619&gt;0, (I619 - H619) * 24, 0)</f>
        <v>9</v>
      </c>
      <c r="M619" s="4">
        <f>IF(G619 - F619&gt;0, (G619 - F619) * 24, 0)</f>
        <v>9.0087222222355194</v>
      </c>
      <c r="N619" s="4">
        <f xml:space="preserve"> (M619 - S619)</f>
        <v>8.7500044443877414</v>
      </c>
      <c r="O619" s="4">
        <f>IF(G619 - I619&gt;0, (G619 - I619) * 24, 0)</f>
        <v>1.338444440625608E-2</v>
      </c>
      <c r="P619" s="3">
        <v>45851.385511608794</v>
      </c>
      <c r="Q619" s="3">
        <v>45851.396291516205</v>
      </c>
      <c r="S619" s="4">
        <f>IF(Q619 - P619&gt;0, (Q619 - P619) * 24, 0)</f>
        <v>0.25871777784777805</v>
      </c>
      <c r="T619" s="4">
        <f>IF(S619 - J619&gt;0, (S619 - J619), 0)</f>
        <v>0</v>
      </c>
      <c r="Z619" s="1" t="s">
        <v>57</v>
      </c>
    </row>
    <row r="620" spans="2:33">
      <c r="B620" s="2">
        <v>45851</v>
      </c>
      <c r="D620" s="1" t="s">
        <v>74</v>
      </c>
      <c r="K620" s="4">
        <f xml:space="preserve"> (L620 - J620)</f>
        <v>0</v>
      </c>
      <c r="L620" s="4">
        <f>IF(I620 - H620&gt;0, (I620 - H620) * 24, 0)</f>
        <v>0</v>
      </c>
      <c r="M620" s="4">
        <f>IF(G620 - F620&gt;0, (G620 - F620) * 24, 0)</f>
        <v>0</v>
      </c>
      <c r="N620" s="4">
        <f xml:space="preserve"> (M620 - S620)</f>
        <v>-1.0072947222506627</v>
      </c>
      <c r="O620" s="4">
        <f>IF(G620 - I620&gt;0, (G620 - I620) * 24, 0)</f>
        <v>0</v>
      </c>
      <c r="P620" s="3">
        <v>45851.458435416665</v>
      </c>
      <c r="Q620" s="3">
        <v>45851.500406030093</v>
      </c>
      <c r="S620" s="4">
        <f>IF(Q620 - P620&gt;0, (Q620 - P620) * 24, 0)</f>
        <v>1.0072947222506627</v>
      </c>
      <c r="T620" s="4">
        <f>IF(S620 - J620&gt;0, (S620 - J620), 0)</f>
        <v>1.0072947222506627</v>
      </c>
    </row>
    <row r="621" spans="2:33">
      <c r="B621" s="2">
        <v>45851</v>
      </c>
      <c r="D621" s="1" t="s">
        <v>75</v>
      </c>
      <c r="K621" s="4">
        <f xml:space="preserve"> (L621 - J621)</f>
        <v>0</v>
      </c>
      <c r="L621" s="4">
        <f>IF(I621 - H621&gt;0, (I621 - H621) * 24, 0)</f>
        <v>0</v>
      </c>
      <c r="M621" s="4">
        <f>IF(G621 - F621&gt;0, (G621 - F621) * 24, 0)</f>
        <v>0</v>
      </c>
      <c r="N621" s="4">
        <f xml:space="preserve"> (M621 - S621)</f>
        <v>-0.27666361117735505</v>
      </c>
      <c r="O621" s="4">
        <f>IF(G621 - I621&gt;0, (G621 - I621) * 24, 0)</f>
        <v>0</v>
      </c>
      <c r="P621" s="3">
        <v>45851.593830219907</v>
      </c>
      <c r="Q621" s="3">
        <v>45851.605357870372</v>
      </c>
      <c r="S621" s="4">
        <f>IF(Q621 - P621&gt;0, (Q621 - P621) * 24, 0)</f>
        <v>0.27666361117735505</v>
      </c>
      <c r="T621" s="4">
        <f>IF(S621 - J621&gt;0, (S621 - J621), 0)</f>
        <v>0.27666361117735505</v>
      </c>
    </row>
    <row r="622" spans="2:33">
      <c r="B622" s="2">
        <v>45851</v>
      </c>
      <c r="C622" s="1" t="s">
        <v>28</v>
      </c>
      <c r="D622" s="1" t="s">
        <v>76</v>
      </c>
      <c r="H622" s="3">
        <v>45851.333333333336</v>
      </c>
      <c r="I622" s="3">
        <v>45851.708333333336</v>
      </c>
      <c r="J622" s="4">
        <v>1</v>
      </c>
      <c r="K622" s="4">
        <f xml:space="preserve"> (L622 - J622)</f>
        <v>8</v>
      </c>
      <c r="L622" s="4">
        <f>IF(I622 - H622&gt;0, (I622 - H622) * 24, 0)</f>
        <v>9</v>
      </c>
      <c r="M622" s="4">
        <f>IF(G622 - F622&gt;0, (G622 - F622) * 24, 0)</f>
        <v>0</v>
      </c>
      <c r="N622" s="4">
        <f xml:space="preserve"> (M622 - S622)</f>
        <v>0</v>
      </c>
      <c r="O622" s="4">
        <f>IF(G622 - I622&gt;0, (G622 - I622) * 24, 0)</f>
        <v>0</v>
      </c>
      <c r="S622" s="4">
        <f>IF(Q622 - P622&gt;0, (Q622 - P622) * 24, 0)</f>
        <v>0</v>
      </c>
      <c r="T622" s="4">
        <f>IF(S622 - J622&gt;0, (S622 - J622), 0)</f>
        <v>0</v>
      </c>
    </row>
    <row r="623" spans="2:33">
      <c r="B623" s="2">
        <v>45851</v>
      </c>
      <c r="C623" s="1" t="s">
        <v>28</v>
      </c>
      <c r="D623" s="1" t="s">
        <v>77</v>
      </c>
      <c r="H623" s="3">
        <v>45851.458333333336</v>
      </c>
      <c r="I623" s="3">
        <v>45851.833333333336</v>
      </c>
      <c r="J623" s="4">
        <v>1</v>
      </c>
      <c r="K623" s="4">
        <f xml:space="preserve"> (L623 - J623)</f>
        <v>8</v>
      </c>
      <c r="L623" s="4">
        <f>IF(I623 - H623&gt;0, (I623 - H623) * 24, 0)</f>
        <v>9</v>
      </c>
      <c r="M623" s="4">
        <f>IF(G623 - F623&gt;0, (G623 - F623) * 24, 0)</f>
        <v>0</v>
      </c>
      <c r="N623" s="4">
        <f xml:space="preserve"> (M623 - S623)</f>
        <v>0</v>
      </c>
      <c r="O623" s="4">
        <f>IF(G623 - I623&gt;0, (G623 - I623) * 24, 0)</f>
        <v>0</v>
      </c>
      <c r="S623" s="4">
        <f>IF(Q623 - P623&gt;0, (Q623 - P623) * 24, 0)</f>
        <v>0</v>
      </c>
      <c r="T623" s="4">
        <f>IF(S623 - J623&gt;0, (S623 - J623), 0)</f>
        <v>0</v>
      </c>
    </row>
    <row r="624" spans="2:33">
      <c r="B624" s="2">
        <v>45851</v>
      </c>
      <c r="D624" s="1" t="s">
        <v>78</v>
      </c>
      <c r="K624" s="4">
        <f xml:space="preserve"> (L624 - J624)</f>
        <v>0</v>
      </c>
      <c r="L624" s="4">
        <f>IF(I624 - H624&gt;0, (I624 - H624) * 24, 0)</f>
        <v>0</v>
      </c>
      <c r="M624" s="4">
        <f>IF(G624 - F624&gt;0, (G624 - F624) * 24, 0)</f>
        <v>0</v>
      </c>
      <c r="N624" s="4">
        <f xml:space="preserve"> (M624 - S624)</f>
        <v>0</v>
      </c>
      <c r="O624" s="4">
        <f>IF(G624 - I624&gt;0, (G624 - I624) * 24, 0)</f>
        <v>0</v>
      </c>
      <c r="S624" s="4">
        <f>IF(Q624 - P624&gt;0, (Q624 - P624) * 24, 0)</f>
        <v>0</v>
      </c>
      <c r="T624" s="4">
        <f>IF(S624 - J624&gt;0, (S624 - J624), 0)</f>
        <v>0</v>
      </c>
      <c r="AG624" s="1">
        <v>24</v>
      </c>
    </row>
    <row r="625" spans="2:26">
      <c r="B625" s="2">
        <v>45851</v>
      </c>
      <c r="C625" s="1" t="s">
        <v>28</v>
      </c>
      <c r="D625" s="1" t="s">
        <v>79</v>
      </c>
      <c r="F625" s="3">
        <v>45851.461963657406</v>
      </c>
      <c r="G625" s="3">
        <v>45851.83357357639</v>
      </c>
      <c r="H625" s="3">
        <v>45851.458333333336</v>
      </c>
      <c r="I625" s="3">
        <v>45851.833333333336</v>
      </c>
      <c r="J625" s="4">
        <v>1</v>
      </c>
      <c r="K625" s="4">
        <f xml:space="preserve"> (L625 - J625)</f>
        <v>8</v>
      </c>
      <c r="L625" s="4">
        <f>IF(I625 - H625&gt;0, (I625 - H625) * 24, 0)</f>
        <v>9</v>
      </c>
      <c r="M625" s="4">
        <f>IF(G625 - F625&gt;0, (G625 - F625) * 24, 0)</f>
        <v>8.9186380556202494</v>
      </c>
      <c r="N625" s="4">
        <f xml:space="preserve"> (M625 - S625)</f>
        <v>8.9186380556202494</v>
      </c>
      <c r="O625" s="4">
        <f>IF(G625 - I625&gt;0, (G625 - I625) * 24, 0)</f>
        <v>5.7658333098515868E-3</v>
      </c>
      <c r="S625" s="4">
        <f>IF(Q625 - P625&gt;0, (Q625 - P625) * 24, 0)</f>
        <v>0</v>
      </c>
      <c r="T625" s="4">
        <f>IF(S625 - J625&gt;0, (S625 - J625), 0)</f>
        <v>0</v>
      </c>
      <c r="Z625" s="1" t="s">
        <v>57</v>
      </c>
    </row>
    <row r="626" spans="2:26">
      <c r="B626" s="2">
        <v>45851</v>
      </c>
      <c r="C626" s="1" t="s">
        <v>29</v>
      </c>
      <c r="D626" s="1" t="s">
        <v>80</v>
      </c>
      <c r="H626" s="3">
        <v>45851.458333333336</v>
      </c>
      <c r="I626" s="3">
        <v>45851.833333333336</v>
      </c>
      <c r="J626" s="4">
        <v>1</v>
      </c>
      <c r="K626" s="4">
        <f xml:space="preserve"> (L626 - J626)</f>
        <v>8</v>
      </c>
      <c r="L626" s="4">
        <f>IF(I626 - H626&gt;0, (I626 - H626) * 24, 0)</f>
        <v>9</v>
      </c>
      <c r="M626" s="4">
        <f>IF(G626 - F626&gt;0, (G626 - F626) * 24, 0)</f>
        <v>0</v>
      </c>
      <c r="N626" s="4">
        <f xml:space="preserve"> (M626 - S626)</f>
        <v>0</v>
      </c>
      <c r="O626" s="4">
        <f>IF(G626 - I626&gt;0, (G626 - I626) * 24, 0)</f>
        <v>0</v>
      </c>
      <c r="S626" s="4">
        <f>IF(Q626 - P626&gt;0, (Q626 - P626) * 24, 0)</f>
        <v>0</v>
      </c>
      <c r="T626" s="4">
        <f>IF(S626 - J626&gt;0, (S626 - J626), 0)</f>
        <v>0</v>
      </c>
    </row>
    <row r="627" spans="2:26">
      <c r="B627" s="2">
        <v>45851</v>
      </c>
      <c r="C627" s="1" t="s">
        <v>29</v>
      </c>
      <c r="D627" s="1" t="s">
        <v>81</v>
      </c>
      <c r="H627" s="3">
        <v>45851.333333333336</v>
      </c>
      <c r="I627" s="3">
        <v>45851.833333333336</v>
      </c>
      <c r="J627" s="4">
        <v>1</v>
      </c>
      <c r="K627" s="4">
        <f xml:space="preserve"> (L627 - J627)</f>
        <v>11</v>
      </c>
      <c r="L627" s="4">
        <f>IF(I627 - H627&gt;0, (I627 - H627) * 24, 0)</f>
        <v>12</v>
      </c>
      <c r="M627" s="4">
        <f>IF(G627 - F627&gt;0, (G627 - F627) * 24, 0)</f>
        <v>0</v>
      </c>
      <c r="N627" s="4">
        <f xml:space="preserve"> (M627 - S627)</f>
        <v>0</v>
      </c>
      <c r="O627" s="4">
        <f>IF(G627 - I627&gt;0, (G627 - I627) * 24, 0)</f>
        <v>0</v>
      </c>
      <c r="S627" s="4">
        <f>IF(Q627 - P627&gt;0, (Q627 - P627) * 24, 0)</f>
        <v>0</v>
      </c>
      <c r="T627" s="4">
        <f>IF(S627 - J627&gt;0, (S627 - J627), 0)</f>
        <v>0</v>
      </c>
    </row>
    <row r="628" spans="2:26">
      <c r="B628" s="2">
        <v>45851</v>
      </c>
      <c r="C628" s="1" t="s">
        <v>29</v>
      </c>
      <c r="D628" s="1" t="s">
        <v>82</v>
      </c>
      <c r="F628" s="3">
        <v>45851.458373194444</v>
      </c>
      <c r="G628" s="3">
        <v>45851.834133182871</v>
      </c>
      <c r="H628" s="3">
        <v>45851.458333333336</v>
      </c>
      <c r="I628" s="3">
        <v>45851.833333333336</v>
      </c>
      <c r="J628" s="4">
        <v>1</v>
      </c>
      <c r="K628" s="4">
        <f xml:space="preserve"> (L628 - J628)</f>
        <v>8</v>
      </c>
      <c r="L628" s="4">
        <f>IF(I628 - H628&gt;0, (I628 - H628) * 24, 0)</f>
        <v>9</v>
      </c>
      <c r="M628" s="4">
        <f>IF(G628 - F628&gt;0, (G628 - F628) * 24, 0)</f>
        <v>9.0182397222379223</v>
      </c>
      <c r="N628" s="4">
        <f xml:space="preserve"> (M628 - S628)</f>
        <v>8.767245277762413</v>
      </c>
      <c r="O628" s="4">
        <f>IF(G628 - I628&gt;0, (G628 - I628) * 24, 0)</f>
        <v>1.919638883555308E-2</v>
      </c>
      <c r="P628" s="3">
        <v>45851.531926655094</v>
      </c>
      <c r="Q628" s="3">
        <v>45851.542384756947</v>
      </c>
      <c r="S628" s="4">
        <f>IF(Q628 - P628&gt;0, (Q628 - P628) * 24, 0)</f>
        <v>0.25099444447550923</v>
      </c>
      <c r="T628" s="4">
        <f>IF(S628 - J628&gt;0, (S628 - J628), 0)</f>
        <v>0</v>
      </c>
      <c r="Z628" s="1" t="s">
        <v>57</v>
      </c>
    </row>
    <row r="629" spans="2:26">
      <c r="B629" s="2">
        <v>45851</v>
      </c>
      <c r="D629" s="1" t="s">
        <v>83</v>
      </c>
      <c r="K629" s="4">
        <f xml:space="preserve"> (L629 - J629)</f>
        <v>0</v>
      </c>
      <c r="L629" s="4">
        <f>IF(I629 - H629&gt;0, (I629 - H629) * 24, 0)</f>
        <v>0</v>
      </c>
      <c r="M629" s="4">
        <f>IF(G629 - F629&gt;0, (G629 - F629) * 24, 0)</f>
        <v>0</v>
      </c>
      <c r="N629" s="4">
        <f xml:space="preserve"> (M629 - S629)</f>
        <v>-0.25734500004909933</v>
      </c>
      <c r="O629" s="4">
        <f>IF(G629 - I629&gt;0, (G629 - I629) * 24, 0)</f>
        <v>0</v>
      </c>
      <c r="P629" s="3">
        <v>45851.740005717591</v>
      </c>
      <c r="Q629" s="3">
        <v>45851.750728425926</v>
      </c>
      <c r="S629" s="4">
        <f>IF(Q629 - P629&gt;0, (Q629 - P629) * 24, 0)</f>
        <v>0.25734500004909933</v>
      </c>
      <c r="T629" s="4">
        <f>IF(S629 - J629&gt;0, (S629 - J629), 0)</f>
        <v>0.25734500004909933</v>
      </c>
    </row>
    <row r="630" spans="2:26">
      <c r="B630" s="2">
        <v>45851</v>
      </c>
      <c r="C630" s="1" t="s">
        <v>29</v>
      </c>
      <c r="D630" s="1" t="s">
        <v>84</v>
      </c>
      <c r="F630" s="3">
        <v>45851.330179074073</v>
      </c>
      <c r="G630" s="3">
        <v>45851.710390891203</v>
      </c>
      <c r="H630" s="3">
        <v>45851.333333333336</v>
      </c>
      <c r="I630" s="3">
        <v>45851.708333333336</v>
      </c>
      <c r="J630" s="4">
        <v>1</v>
      </c>
      <c r="K630" s="4">
        <f xml:space="preserve"> (L630 - J630)</f>
        <v>8</v>
      </c>
      <c r="L630" s="4">
        <f>IF(I630 - H630&gt;0, (I630 - H630) * 24, 0)</f>
        <v>9</v>
      </c>
      <c r="M630" s="4">
        <f>IF(G630 - F630&gt;0, (G630 - F630) * 24, 0)</f>
        <v>9.1250836111139506</v>
      </c>
      <c r="N630" s="4">
        <f xml:space="preserve"> (M630 - S630)</f>
        <v>8.8898094443720765</v>
      </c>
      <c r="O630" s="4">
        <f>IF(G630 - I630&gt;0, (G630 - I630) * 24, 0)</f>
        <v>4.9381388816982508E-2</v>
      </c>
      <c r="P630" s="3">
        <v>45851.429713472222</v>
      </c>
      <c r="Q630" s="3">
        <v>45851.439516562503</v>
      </c>
      <c r="S630" s="4">
        <f>IF(Q630 - P630&gt;0, (Q630 - P630) * 24, 0)</f>
        <v>0.23527416674187407</v>
      </c>
      <c r="T630" s="4">
        <f>IF(S630 - J630&gt;0, (S630 - J630), 0)</f>
        <v>0</v>
      </c>
      <c r="Z630" s="1" t="s">
        <v>57</v>
      </c>
    </row>
    <row r="631" spans="2:26">
      <c r="B631" s="2">
        <v>45851</v>
      </c>
      <c r="D631" s="1" t="s">
        <v>85</v>
      </c>
      <c r="K631" s="4">
        <f xml:space="preserve"> (L631 - J631)</f>
        <v>0</v>
      </c>
      <c r="L631" s="4">
        <f>IF(I631 - H631&gt;0, (I631 - H631) * 24, 0)</f>
        <v>0</v>
      </c>
      <c r="M631" s="4">
        <f>IF(G631 - F631&gt;0, (G631 - F631) * 24, 0)</f>
        <v>0</v>
      </c>
      <c r="N631" s="4">
        <f xml:space="preserve"> (M631 - S631)</f>
        <v>-0.9532205555588007</v>
      </c>
      <c r="O631" s="4">
        <f>IF(G631 - I631&gt;0, (G631 - I631) * 24, 0)</f>
        <v>0</v>
      </c>
      <c r="P631" s="3">
        <v>45851.547357337964</v>
      </c>
      <c r="Q631" s="3">
        <v>45851.587074861112</v>
      </c>
      <c r="S631" s="4">
        <f>IF(Q631 - P631&gt;0, (Q631 - P631) * 24, 0)</f>
        <v>0.9532205555588007</v>
      </c>
      <c r="T631" s="4">
        <f>IF(S631 - J631&gt;0, (S631 - J631), 0)</f>
        <v>0.9532205555588007</v>
      </c>
    </row>
    <row r="632" spans="2:26">
      <c r="B632" s="2">
        <v>45851</v>
      </c>
      <c r="D632" s="1" t="s">
        <v>86</v>
      </c>
      <c r="K632" s="4">
        <f xml:space="preserve"> (L632 - J632)</f>
        <v>0</v>
      </c>
      <c r="L632" s="4">
        <f>IF(I632 - H632&gt;0, (I632 - H632) * 24, 0)</f>
        <v>0</v>
      </c>
      <c r="M632" s="4">
        <f>IF(G632 - F632&gt;0, (G632 - F632) * 24, 0)</f>
        <v>0</v>
      </c>
      <c r="N632" s="4">
        <f xml:space="preserve"> (M632 - S632)</f>
        <v>-0.24079000001074746</v>
      </c>
      <c r="O632" s="4">
        <f>IF(G632 - I632&gt;0, (G632 - I632) * 24, 0)</f>
        <v>0</v>
      </c>
      <c r="P632" s="3">
        <v>45851.636457094908</v>
      </c>
      <c r="Q632" s="3">
        <v>45851.646490011575</v>
      </c>
      <c r="S632" s="4">
        <f>IF(Q632 - P632&gt;0, (Q632 - P632) * 24, 0)</f>
        <v>0.24079000001074746</v>
      </c>
      <c r="T632" s="4">
        <f>IF(S632 - J632&gt;0, (S632 - J632), 0)</f>
        <v>0.24079000001074746</v>
      </c>
    </row>
    <row r="633" spans="2:26">
      <c r="B633" s="2">
        <v>45851</v>
      </c>
      <c r="C633" s="1" t="s">
        <v>29</v>
      </c>
      <c r="D633" s="1" t="s">
        <v>87</v>
      </c>
      <c r="F633" s="3">
        <v>45851.375253634258</v>
      </c>
      <c r="G633" s="3">
        <v>45851.708801620371</v>
      </c>
      <c r="H633" s="3">
        <v>45851.375</v>
      </c>
      <c r="I633" s="3">
        <v>45851.75</v>
      </c>
      <c r="J633" s="4">
        <v>1</v>
      </c>
      <c r="K633" s="4">
        <f xml:space="preserve"> (L633 - J633)</f>
        <v>8</v>
      </c>
      <c r="L633" s="4">
        <f>IF(I633 - H633&gt;0, (I633 - H633) * 24, 0)</f>
        <v>9</v>
      </c>
      <c r="M633" s="4">
        <f>IF(G633 - F633&gt;0, (G633 - F633) * 24, 0)</f>
        <v>8.00515166670084</v>
      </c>
      <c r="N633" s="4">
        <f xml:space="preserve"> (M633 - S633)</f>
        <v>7.7893033334403299</v>
      </c>
      <c r="O633" s="4">
        <f>IF(G633 - I633&gt;0, (G633 - I633) * 24, 0)</f>
        <v>0</v>
      </c>
      <c r="P633" s="3">
        <v>45851.43819572917</v>
      </c>
      <c r="Q633" s="3">
        <v>45851.447189409722</v>
      </c>
      <c r="S633" s="4">
        <f>IF(Q633 - P633&gt;0, (Q633 - P633) * 24, 0)</f>
        <v>0.21584833326051012</v>
      </c>
      <c r="T633" s="4">
        <f>IF(S633 - J633&gt;0, (S633 - J633), 0)</f>
        <v>0</v>
      </c>
      <c r="Z633" s="1" t="s">
        <v>57</v>
      </c>
    </row>
    <row r="634" spans="2:26">
      <c r="B634" s="2">
        <v>45851</v>
      </c>
      <c r="C634" s="1" t="s">
        <v>27</v>
      </c>
      <c r="D634" s="1" t="s">
        <v>88</v>
      </c>
      <c r="F634" s="3">
        <v>45851.335775601852</v>
      </c>
      <c r="G634" s="3">
        <v>45851.708511631943</v>
      </c>
      <c r="H634" s="3">
        <v>45851.333333333336</v>
      </c>
      <c r="I634" s="3">
        <v>45851.708333333336</v>
      </c>
      <c r="J634" s="4">
        <v>1</v>
      </c>
      <c r="K634" s="4">
        <f xml:space="preserve"> (L634 - J634)</f>
        <v>8</v>
      </c>
      <c r="L634" s="4">
        <f>IF(I634 - H634&gt;0, (I634 - H634) * 24, 0)</f>
        <v>9</v>
      </c>
      <c r="M634" s="4">
        <f>IF(G634 - F634&gt;0, (G634 - F634) * 24, 0)</f>
        <v>8.945664722181391</v>
      </c>
      <c r="N634" s="4">
        <f xml:space="preserve"> (M634 - S634)</f>
        <v>8.945664722181391</v>
      </c>
      <c r="O634" s="4">
        <f>IF(G634 - I634&gt;0, (G634 - I634) * 24, 0)</f>
        <v>4.2791665764525533E-3</v>
      </c>
      <c r="S634" s="4">
        <f>IF(Q634 - P634&gt;0, (Q634 - P634) * 24, 0)</f>
        <v>0</v>
      </c>
      <c r="T634" s="4">
        <f>IF(S634 - J634&gt;0, (S634 - J634), 0)</f>
        <v>0</v>
      </c>
      <c r="Z634" s="1" t="s">
        <v>57</v>
      </c>
    </row>
    <row r="635" spans="2:26">
      <c r="B635" s="2">
        <v>45851</v>
      </c>
      <c r="C635" s="1" t="s">
        <v>27</v>
      </c>
      <c r="D635" s="1" t="s">
        <v>89</v>
      </c>
      <c r="F635" s="3">
        <v>45851.333976655093</v>
      </c>
      <c r="G635" s="3">
        <v>45851.708565543981</v>
      </c>
      <c r="H635" s="3">
        <v>45851.333333333336</v>
      </c>
      <c r="I635" s="3">
        <v>45851.708333333336</v>
      </c>
      <c r="J635" s="4">
        <v>1</v>
      </c>
      <c r="K635" s="4">
        <f xml:space="preserve"> (L635 - J635)</f>
        <v>8</v>
      </c>
      <c r="L635" s="4">
        <f>IF(I635 - H635&gt;0, (I635 - H635) * 24, 0)</f>
        <v>9</v>
      </c>
      <c r="M635" s="4">
        <f>IF(G635 - F635&gt;0, (G635 - F635) * 24, 0)</f>
        <v>8.9901333333109505</v>
      </c>
      <c r="N635" s="4">
        <f xml:space="preserve"> (M635 - S635)</f>
        <v>8.7408677779021673</v>
      </c>
      <c r="O635" s="4">
        <f>IF(G635 - I635&gt;0, (G635 - I635) * 24, 0)</f>
        <v>5.5730554740875959E-3</v>
      </c>
      <c r="P635" s="3">
        <v>45851.385805196762</v>
      </c>
      <c r="Q635" s="3">
        <v>45851.39619126157</v>
      </c>
      <c r="S635" s="4">
        <f>IF(Q635 - P635&gt;0, (Q635 - P635) * 24, 0)</f>
        <v>0.24926555540878326</v>
      </c>
      <c r="T635" s="4">
        <f>IF(S635 - J635&gt;0, (S635 - J635), 0)</f>
        <v>0</v>
      </c>
      <c r="Z635" s="1" t="s">
        <v>57</v>
      </c>
    </row>
    <row r="636" spans="2:26">
      <c r="B636" s="2">
        <v>45851</v>
      </c>
      <c r="D636" s="1" t="s">
        <v>90</v>
      </c>
      <c r="K636" s="4">
        <f xml:space="preserve"> (L636 - J636)</f>
        <v>0</v>
      </c>
      <c r="L636" s="4">
        <f>IF(I636 - H636&gt;0, (I636 - H636) * 24, 0)</f>
        <v>0</v>
      </c>
      <c r="M636" s="4">
        <f>IF(G636 - F636&gt;0, (G636 - F636) * 24, 0)</f>
        <v>0</v>
      </c>
      <c r="N636" s="4">
        <f xml:space="preserve"> (M636 - S636)</f>
        <v>-1.0225991666084155</v>
      </c>
      <c r="O636" s="4">
        <f>IF(G636 - I636&gt;0, (G636 - I636) * 24, 0)</f>
        <v>0</v>
      </c>
      <c r="P636" s="3">
        <v>45851.458080370372</v>
      </c>
      <c r="Q636" s="3">
        <v>45851.500688668981</v>
      </c>
      <c r="S636" s="4">
        <f>IF(Q636 - P636&gt;0, (Q636 - P636) * 24, 0)</f>
        <v>1.0225991666084155</v>
      </c>
      <c r="T636" s="4">
        <f>IF(S636 - J636&gt;0, (S636 - J636), 0)</f>
        <v>1.0225991666084155</v>
      </c>
    </row>
    <row r="637" spans="2:26">
      <c r="B637" s="2">
        <v>45851</v>
      </c>
      <c r="D637" s="1" t="s">
        <v>91</v>
      </c>
      <c r="K637" s="4">
        <f xml:space="preserve"> (L637 - J637)</f>
        <v>0</v>
      </c>
      <c r="L637" s="4">
        <f>IF(I637 - H637&gt;0, (I637 - H637) * 24, 0)</f>
        <v>0</v>
      </c>
      <c r="M637" s="4">
        <f>IF(G637 - F637&gt;0, (G637 - F637) * 24, 0)</f>
        <v>0</v>
      </c>
      <c r="N637" s="4">
        <f xml:space="preserve"> (M637 - S637)</f>
        <v>-0.32009694445878267</v>
      </c>
      <c r="O637" s="4">
        <f>IF(G637 - I637&gt;0, (G637 - I637) * 24, 0)</f>
        <v>0</v>
      </c>
      <c r="P637" s="3">
        <v>45851.593878634259</v>
      </c>
      <c r="Q637" s="3">
        <v>45851.607216006945</v>
      </c>
      <c r="S637" s="4">
        <f>IF(Q637 - P637&gt;0, (Q637 - P637) * 24, 0)</f>
        <v>0.32009694445878267</v>
      </c>
      <c r="T637" s="4">
        <f>IF(S637 - J637&gt;0, (S637 - J637), 0)</f>
        <v>0.32009694445878267</v>
      </c>
    </row>
    <row r="638" spans="2:26">
      <c r="B638" s="2">
        <v>45851</v>
      </c>
      <c r="C638" s="1" t="s">
        <v>27</v>
      </c>
      <c r="D638" s="1" t="s">
        <v>13</v>
      </c>
      <c r="F638" s="3">
        <v>45851.457044745373</v>
      </c>
      <c r="G638" s="3">
        <v>45851.833535914353</v>
      </c>
      <c r="H638" s="3">
        <v>45851.458333333336</v>
      </c>
      <c r="I638" s="3">
        <v>45851.833333333336</v>
      </c>
      <c r="J638" s="4">
        <v>1</v>
      </c>
      <c r="K638" s="4">
        <f xml:space="preserve"> (L638 - J638)</f>
        <v>8</v>
      </c>
      <c r="L638" s="4">
        <f>IF(I638 - H638&gt;0, (I638 - H638) * 24, 0)</f>
        <v>9</v>
      </c>
      <c r="M638" s="4">
        <f>IF(G638 - F638&gt;0, (G638 - F638) * 24, 0)</f>
        <v>9.0357880555093288</v>
      </c>
      <c r="N638" s="4">
        <f xml:space="preserve"> (M638 - S638)</f>
        <v>8.7742491665412672</v>
      </c>
      <c r="O638" s="4">
        <f>IF(G638 - I638&gt;0, (G638 - I638) * 24, 0)</f>
        <v>4.8619444132782519E-3</v>
      </c>
      <c r="P638" s="3">
        <v>45851.535871863423</v>
      </c>
      <c r="Q638" s="3">
        <v>45851.54676931713</v>
      </c>
      <c r="S638" s="4">
        <f>IF(Q638 - P638&gt;0, (Q638 - P638) * 24, 0)</f>
        <v>0.26153888896806166</v>
      </c>
      <c r="T638" s="4">
        <f>IF(S638 - J638&gt;0, (S638 - J638), 0)</f>
        <v>0</v>
      </c>
      <c r="Z638" s="1" t="s">
        <v>57</v>
      </c>
    </row>
    <row r="639" spans="2:26">
      <c r="B639" s="2">
        <v>45851</v>
      </c>
      <c r="D639" s="1" t="s">
        <v>92</v>
      </c>
      <c r="K639" s="4">
        <f xml:space="preserve"> (L639 - J639)</f>
        <v>0</v>
      </c>
      <c r="L639" s="4">
        <f>IF(I639 - H639&gt;0, (I639 - H639) * 24, 0)</f>
        <v>0</v>
      </c>
      <c r="M639" s="4">
        <f>IF(G639 - F639&gt;0, (G639 - F639) * 24, 0)</f>
        <v>0</v>
      </c>
      <c r="N639" s="4">
        <f xml:space="preserve"> (M639 - S639)</f>
        <v>-0.24218777770875022</v>
      </c>
      <c r="O639" s="4">
        <f>IF(G639 - I639&gt;0, (G639 - I639) * 24, 0)</f>
        <v>0</v>
      </c>
      <c r="P639" s="3">
        <v>45851.740400856484</v>
      </c>
      <c r="Q639" s="3">
        <v>45851.750492013889</v>
      </c>
      <c r="S639" s="4">
        <f>IF(Q639 - P639&gt;0, (Q639 - P639) * 24, 0)</f>
        <v>0.24218777770875022</v>
      </c>
      <c r="T639" s="4">
        <f>IF(S639 - J639&gt;0, (S639 - J639), 0)</f>
        <v>0.24218777770875022</v>
      </c>
    </row>
    <row r="640" spans="2:26">
      <c r="B640" s="2">
        <v>45851</v>
      </c>
      <c r="C640" s="1" t="s">
        <v>27</v>
      </c>
      <c r="D640" s="1" t="s">
        <v>93</v>
      </c>
      <c r="F640" s="3">
        <v>45851.457462094906</v>
      </c>
      <c r="G640" s="3">
        <v>45851.752837685184</v>
      </c>
      <c r="H640" s="3">
        <v>45851.458333333336</v>
      </c>
      <c r="I640" s="3">
        <v>45851.833333333336</v>
      </c>
      <c r="J640" s="4">
        <v>1</v>
      </c>
      <c r="K640" s="4">
        <f xml:space="preserve"> (L640 - J640)</f>
        <v>8</v>
      </c>
      <c r="L640" s="4">
        <f>IF(I640 - H640&gt;0, (I640 - H640) * 24, 0)</f>
        <v>9</v>
      </c>
      <c r="M640" s="4">
        <f>IF(G640 - F640&gt;0, (G640 - F640) * 24, 0)</f>
        <v>7.0890141666750424</v>
      </c>
      <c r="N640" s="4">
        <f xml:space="preserve"> (M640 - S640)</f>
        <v>6.8358252777834423</v>
      </c>
      <c r="O640" s="4">
        <f>IF(G640 - I640&gt;0, (G640 - I640) * 24, 0)</f>
        <v>0</v>
      </c>
      <c r="P640" s="3">
        <v>45851.55250528935</v>
      </c>
      <c r="Q640" s="3">
        <v>45851.563054826387</v>
      </c>
      <c r="S640" s="4">
        <f>IF(Q640 - P640&gt;0, (Q640 - P640) * 24, 0)</f>
        <v>0.25318888889160007</v>
      </c>
      <c r="T640" s="4">
        <f>IF(S640 - J640&gt;0, (S640 - J640), 0)</f>
        <v>0</v>
      </c>
      <c r="Z640" s="1" t="s">
        <v>57</v>
      </c>
    </row>
    <row r="641" spans="2:26">
      <c r="B641" s="2">
        <v>45851</v>
      </c>
      <c r="C641" s="1" t="s">
        <v>27</v>
      </c>
      <c r="D641" s="1" t="s">
        <v>94</v>
      </c>
      <c r="F641" s="3">
        <v>45851.419089039351</v>
      </c>
      <c r="G641" s="3">
        <v>45851.791976608794</v>
      </c>
      <c r="H641" s="3">
        <v>45851.416666666664</v>
      </c>
      <c r="I641" s="3">
        <v>45851.791666666664</v>
      </c>
      <c r="J641" s="4">
        <v>1</v>
      </c>
      <c r="K641" s="4">
        <f xml:space="preserve"> (L641 - J641)</f>
        <v>8</v>
      </c>
      <c r="L641" s="4">
        <f>IF(I641 - H641&gt;0, (I641 - H641) * 24, 0)</f>
        <v>9</v>
      </c>
      <c r="M641" s="4">
        <f>IF(G641 - F641&gt;0, (G641 - F641) * 24, 0)</f>
        <v>8.9493016666383483</v>
      </c>
      <c r="N641" s="4">
        <f xml:space="preserve"> (M641 - S641)</f>
        <v>8.6939049999928102</v>
      </c>
      <c r="O641" s="4">
        <f>IF(G641 - I641&gt;0, (G641 - I641) * 24, 0)</f>
        <v>7.4386111227795482E-3</v>
      </c>
      <c r="P641" s="3">
        <v>45851.500531261576</v>
      </c>
      <c r="Q641" s="3">
        <v>45851.511172789353</v>
      </c>
      <c r="S641" s="4">
        <f>IF(Q641 - P641&gt;0, (Q641 - P641) * 24, 0)</f>
        <v>0.25539666664553806</v>
      </c>
      <c r="T641" s="4">
        <f>IF(S641 - J641&gt;0, (S641 - J641), 0)</f>
        <v>0</v>
      </c>
      <c r="Z641" s="1" t="s">
        <v>57</v>
      </c>
    </row>
    <row r="642" spans="2:26">
      <c r="B642" s="2">
        <v>45851</v>
      </c>
      <c r="D642" s="1" t="s">
        <v>95</v>
      </c>
      <c r="K642" s="4">
        <f xml:space="preserve"> (L642 - J642)</f>
        <v>0</v>
      </c>
      <c r="L642" s="4">
        <f>IF(I642 - H642&gt;0, (I642 - H642) * 24, 0)</f>
        <v>0</v>
      </c>
      <c r="M642" s="4">
        <f>IF(G642 - F642&gt;0, (G642 - F642) * 24, 0)</f>
        <v>0</v>
      </c>
      <c r="N642" s="4">
        <f xml:space="preserve"> (M642 - S642)</f>
        <v>-0.89862972206901759</v>
      </c>
      <c r="O642" s="4">
        <f>IF(G642 - I642&gt;0, (G642 - I642) * 24, 0)</f>
        <v>0</v>
      </c>
      <c r="P642" s="3">
        <v>45851.584126504633</v>
      </c>
      <c r="Q642" s="3">
        <v>45851.621569409719</v>
      </c>
      <c r="S642" s="4">
        <f>IF(Q642 - P642&gt;0, (Q642 - P642) * 24, 0)</f>
        <v>0.89862972206901759</v>
      </c>
      <c r="T642" s="4">
        <f>IF(S642 - J642&gt;0, (S642 - J642), 0)</f>
        <v>0.89862972206901759</v>
      </c>
    </row>
    <row r="643" spans="2:26">
      <c r="B643" s="2">
        <v>45851</v>
      </c>
      <c r="D643" s="1" t="s">
        <v>96</v>
      </c>
      <c r="K643" s="4">
        <f xml:space="preserve"> (L643 - J643)</f>
        <v>0</v>
      </c>
      <c r="L643" s="4">
        <f>IF(I643 - H643&gt;0, (I643 - H643) * 24, 0)</f>
        <v>0</v>
      </c>
      <c r="M643" s="4">
        <f>IF(G643 - F643&gt;0, (G643 - F643) * 24, 0)</f>
        <v>0</v>
      </c>
      <c r="N643" s="4">
        <f xml:space="preserve"> (M643 - S643)</f>
        <v>-0.25715805566869676</v>
      </c>
      <c r="O643" s="4">
        <f>IF(G643 - I643&gt;0, (G643 - I643) * 24, 0)</f>
        <v>0</v>
      </c>
      <c r="P643" s="3">
        <v>45851.715669062498</v>
      </c>
      <c r="Q643" s="3">
        <v>45851.726383981484</v>
      </c>
      <c r="S643" s="4">
        <f>IF(Q643 - P643&gt;0, (Q643 - P643) * 24, 0)</f>
        <v>0.25715805566869676</v>
      </c>
      <c r="T643" s="4">
        <f>IF(S643 - J643&gt;0, (S643 - J643), 0)</f>
        <v>0.25715805566869676</v>
      </c>
    </row>
    <row r="644" spans="2:26">
      <c r="B644" s="2">
        <v>45851</v>
      </c>
      <c r="C644" s="1" t="s">
        <v>27</v>
      </c>
      <c r="D644" s="1" t="s">
        <v>97</v>
      </c>
      <c r="F644" s="3">
        <v>45851.417055740741</v>
      </c>
      <c r="G644" s="3">
        <v>45851.792526770834</v>
      </c>
      <c r="H644" s="3">
        <v>45851.416666666664</v>
      </c>
      <c r="I644" s="3">
        <v>45851.791666666664</v>
      </c>
      <c r="J644" s="4">
        <v>1</v>
      </c>
      <c r="K644" s="4">
        <f xml:space="preserve"> (L644 - J644)</f>
        <v>8</v>
      </c>
      <c r="L644" s="4">
        <f>IF(I644 - H644&gt;0, (I644 - H644) * 24, 0)</f>
        <v>9</v>
      </c>
      <c r="M644" s="4">
        <f>IF(G644 - F644&gt;0, (G644 - F644) * 24, 0)</f>
        <v>9.0113047222257592</v>
      </c>
      <c r="N644" s="4">
        <f xml:space="preserve"> (M644 - S644)</f>
        <v>8.7543330556363799</v>
      </c>
      <c r="O644" s="4">
        <f>IF(G644 - I644&gt;0, (G644 - I644) * 24, 0)</f>
        <v>2.0642500079702586E-2</v>
      </c>
      <c r="P644" s="3">
        <v>45851.518322118056</v>
      </c>
      <c r="Q644" s="3">
        <v>45851.529029270831</v>
      </c>
      <c r="S644" s="4">
        <f>IF(Q644 - P644&gt;0, (Q644 - P644) * 24, 0)</f>
        <v>0.25697166658937931</v>
      </c>
      <c r="T644" s="4">
        <f>IF(S644 - J644&gt;0, (S644 - J644), 0)</f>
        <v>0</v>
      </c>
      <c r="Z644" s="1" t="s">
        <v>57</v>
      </c>
    </row>
    <row r="645" spans="2:26">
      <c r="B645" s="2">
        <v>45851</v>
      </c>
      <c r="D645" s="1" t="s">
        <v>98</v>
      </c>
      <c r="K645" s="4">
        <f xml:space="preserve"> (L645 - J645)</f>
        <v>0</v>
      </c>
      <c r="L645" s="4">
        <f>IF(I645 - H645&gt;0, (I645 - H645) * 24, 0)</f>
        <v>0</v>
      </c>
      <c r="M645" s="4">
        <f>IF(G645 - F645&gt;0, (G645 - F645) * 24, 0)</f>
        <v>0</v>
      </c>
      <c r="N645" s="4">
        <f xml:space="preserve"> (M645 - S645)</f>
        <v>-0.24613777786726132</v>
      </c>
      <c r="O645" s="4">
        <f>IF(G645 - I645&gt;0, (G645 - I645) * 24, 0)</f>
        <v>0</v>
      </c>
      <c r="P645" s="3">
        <v>45851.726720289349</v>
      </c>
      <c r="Q645" s="3">
        <v>45851.736976030094</v>
      </c>
      <c r="S645" s="4">
        <f>IF(Q645 - P645&gt;0, (Q645 - P645) * 24, 0)</f>
        <v>0.24613777786726132</v>
      </c>
      <c r="T645" s="4">
        <f>IF(S645 - J645&gt;0, (S645 - J645), 0)</f>
        <v>0.24613777786726132</v>
      </c>
    </row>
    <row r="646" spans="2:26">
      <c r="B646" s="2">
        <v>45851</v>
      </c>
      <c r="C646" s="1" t="s">
        <v>26</v>
      </c>
      <c r="D646" s="1" t="s">
        <v>99</v>
      </c>
      <c r="F646" s="3">
        <v>45851.334610914353</v>
      </c>
      <c r="G646" s="3">
        <v>45851.708601550927</v>
      </c>
      <c r="H646" s="3">
        <v>45851.333333333336</v>
      </c>
      <c r="I646" s="3">
        <v>45851.708333333336</v>
      </c>
      <c r="J646" s="4">
        <v>0</v>
      </c>
      <c r="K646" s="4">
        <f xml:space="preserve"> (L646 - J646)</f>
        <v>9</v>
      </c>
      <c r="L646" s="4">
        <f>IF(I646 - H646&gt;0, (I646 - H646) * 24, 0)</f>
        <v>9</v>
      </c>
      <c r="M646" s="4">
        <f>IF(G646 - F646&gt;0, (G646 - F646) * 24, 0)</f>
        <v>8.9757752777659334</v>
      </c>
      <c r="N646" s="4">
        <f xml:space="preserve"> (M646 - S646)</f>
        <v>8.7180205554468557</v>
      </c>
      <c r="O646" s="4">
        <f>IF(G646 - I646&gt;0, (G646 - I646) * 24, 0)</f>
        <v>6.4372221822850406E-3</v>
      </c>
      <c r="P646" s="3">
        <v>45851.385759282406</v>
      </c>
      <c r="Q646" s="3">
        <v>45851.396499062503</v>
      </c>
      <c r="S646" s="4">
        <f>IF(Q646 - P646&gt;0, (Q646 - P646) * 24, 0)</f>
        <v>0.2577547223190777</v>
      </c>
      <c r="T646" s="4">
        <f>IF(S646 - J646&gt;0, (S646 - J646), 0)</f>
        <v>0.2577547223190777</v>
      </c>
      <c r="Z646" s="1" t="s">
        <v>57</v>
      </c>
    </row>
    <row r="647" spans="2:26">
      <c r="B647" s="2">
        <v>45851</v>
      </c>
      <c r="D647" s="1" t="s">
        <v>100</v>
      </c>
      <c r="K647" s="4">
        <f xml:space="preserve"> (L647 - J647)</f>
        <v>0</v>
      </c>
      <c r="L647" s="4">
        <f>IF(I647 - H647&gt;0, (I647 - H647) * 24, 0)</f>
        <v>0</v>
      </c>
      <c r="M647" s="4">
        <f>IF(G647 - F647&gt;0, (G647 - F647) * 24, 0)</f>
        <v>0</v>
      </c>
      <c r="N647" s="4">
        <f xml:space="preserve"> (M647 - S647)</f>
        <v>-1.0052269444568083</v>
      </c>
      <c r="O647" s="4">
        <f>IF(G647 - I647&gt;0, (G647 - I647) * 24, 0)</f>
        <v>0</v>
      </c>
      <c r="P647" s="3">
        <v>45851.458560243052</v>
      </c>
      <c r="Q647" s="3">
        <v>45851.500444699072</v>
      </c>
      <c r="S647" s="4">
        <f>IF(Q647 - P647&gt;0, (Q647 - P647) * 24, 0)</f>
        <v>1.0052269444568083</v>
      </c>
      <c r="T647" s="4">
        <f>IF(S647 - J647&gt;0, (S647 - J647), 0)</f>
        <v>1.0052269444568083</v>
      </c>
    </row>
    <row r="648" spans="2:26">
      <c r="B648" s="2">
        <v>45852</v>
      </c>
      <c r="C648" s="1" t="s">
        <v>25</v>
      </c>
      <c r="D648" s="1" t="s">
        <v>101</v>
      </c>
      <c r="F648" s="3">
        <v>45852.32879428241</v>
      </c>
      <c r="G648" s="3">
        <v>45852.667912233796</v>
      </c>
      <c r="H648" s="3">
        <v>45852.333333333336</v>
      </c>
      <c r="I648" s="3">
        <v>45852.708333333336</v>
      </c>
      <c r="J648" s="4">
        <v>1</v>
      </c>
      <c r="K648" s="4">
        <f xml:space="preserve"> (L648 - J648)</f>
        <v>8</v>
      </c>
      <c r="L648" s="4">
        <f>IF(I648 - H648&gt;0, (I648 - H648) * 24, 0)</f>
        <v>9</v>
      </c>
      <c r="M648" s="4">
        <f>IF(G648 - F648&gt;0, (G648 - F648) * 24, 0)</f>
        <v>8.1388308332534507</v>
      </c>
      <c r="N648" s="4">
        <f xml:space="preserve"> (M648 - S648)</f>
        <v>7.8677505555097014</v>
      </c>
      <c r="O648" s="4">
        <f>IF(G648 - I648&gt;0, (G648 - I648) * 24, 0)</f>
        <v>0</v>
      </c>
      <c r="P648" s="3">
        <v>45852.458001793981</v>
      </c>
      <c r="Q648" s="3">
        <v>45852.469296805553</v>
      </c>
      <c r="S648" s="4">
        <f>IF(Q648 - P648&gt;0, (Q648 - P648) * 24, 0)</f>
        <v>0.27108027774374932</v>
      </c>
      <c r="T648" s="4">
        <f>IF(S648 - J648&gt;0, (S648 - J648), 0)</f>
        <v>0</v>
      </c>
      <c r="Z648" s="1" t="s">
        <v>57</v>
      </c>
    </row>
    <row r="649" spans="2:26">
      <c r="B649" s="2">
        <v>45852</v>
      </c>
      <c r="D649" s="1" t="s">
        <v>102</v>
      </c>
      <c r="K649" s="4">
        <f xml:space="preserve"> (L649 - J649)</f>
        <v>0</v>
      </c>
      <c r="L649" s="4">
        <f>IF(I649 - H649&gt;0, (I649 - H649) * 24, 0)</f>
        <v>0</v>
      </c>
      <c r="M649" s="4">
        <f>IF(G649 - F649&gt;0, (G649 - F649) * 24, 0)</f>
        <v>0</v>
      </c>
      <c r="N649" s="4">
        <f xml:space="preserve"> (M649 - S649)</f>
        <v>-0.15107138897292316</v>
      </c>
      <c r="O649" s="4">
        <f>IF(G649 - I649&gt;0, (G649 - I649) * 24, 0)</f>
        <v>0</v>
      </c>
      <c r="P649" s="3">
        <v>45852.616781423611</v>
      </c>
      <c r="Q649" s="3">
        <v>45852.623076064818</v>
      </c>
      <c r="S649" s="4">
        <f>IF(Q649 - P649&gt;0, (Q649 - P649) * 24, 0)</f>
        <v>0.15107138897292316</v>
      </c>
      <c r="T649" s="4">
        <f>IF(S649 - J649&gt;0, (S649 - J649), 0)</f>
        <v>0.15107138897292316</v>
      </c>
    </row>
    <row r="650" spans="2:26">
      <c r="B650" s="2">
        <v>45852</v>
      </c>
      <c r="C650" s="1" t="s">
        <v>25</v>
      </c>
      <c r="D650" s="1" t="s">
        <v>103</v>
      </c>
      <c r="F650" s="3">
        <v>45852.337179502312</v>
      </c>
      <c r="G650" s="3">
        <v>45852.712781793984</v>
      </c>
      <c r="H650" s="3">
        <v>45852.333333333336</v>
      </c>
      <c r="I650" s="3">
        <v>45852.708333333336</v>
      </c>
      <c r="J650" s="4">
        <v>1</v>
      </c>
      <c r="K650" s="4">
        <f xml:space="preserve"> (L650 - J650)</f>
        <v>8</v>
      </c>
      <c r="L650" s="4">
        <f>IF(I650 - H650&gt;0, (I650 - H650) * 24, 0)</f>
        <v>9</v>
      </c>
      <c r="M650" s="4">
        <f>IF(G650 - F650&gt;0, (G650 - F650) * 24, 0)</f>
        <v>9.0144550001132302</v>
      </c>
      <c r="N650" s="4">
        <f xml:space="preserve"> (M650 - S650)</f>
        <v>8.7573052778025158</v>
      </c>
      <c r="O650" s="4">
        <f>IF(G650 - I650&gt;0, (G650 - I650) * 24, 0)</f>
        <v>0.10676305554807186</v>
      </c>
      <c r="P650" s="3">
        <v>45852.59387571759</v>
      </c>
      <c r="Q650" s="3">
        <v>45852.604590289353</v>
      </c>
      <c r="S650" s="4">
        <f>IF(Q650 - P650&gt;0, (Q650 - P650) * 24, 0)</f>
        <v>0.25714972231071442</v>
      </c>
      <c r="T650" s="4">
        <f>IF(S650 - J650&gt;0, (S650 - J650), 0)</f>
        <v>0</v>
      </c>
      <c r="Z650" s="1" t="s">
        <v>57</v>
      </c>
    </row>
    <row r="651" spans="2:26">
      <c r="B651" s="2">
        <v>45852</v>
      </c>
      <c r="C651" s="1" t="s">
        <v>25</v>
      </c>
      <c r="D651" s="1" t="s">
        <v>104</v>
      </c>
      <c r="F651" s="3">
        <v>45852.333676782408</v>
      </c>
      <c r="G651" s="3">
        <v>45852.458498437503</v>
      </c>
      <c r="H651" s="3">
        <v>45852.333333333336</v>
      </c>
      <c r="I651" s="3">
        <v>45852.708333333336</v>
      </c>
      <c r="J651" s="4">
        <v>1</v>
      </c>
      <c r="K651" s="4">
        <f xml:space="preserve"> (L651 - J651)</f>
        <v>8</v>
      </c>
      <c r="L651" s="4">
        <f>IF(I651 - H651&gt;0, (I651 - H651) * 24, 0)</f>
        <v>9</v>
      </c>
      <c r="M651" s="4">
        <f>IF(G651 - F651&gt;0, (G651 - F651) * 24, 0)</f>
        <v>2.9957197222975083</v>
      </c>
      <c r="N651" s="4">
        <f xml:space="preserve"> (M651 - S651)</f>
        <v>2.7226163889281452</v>
      </c>
      <c r="O651" s="4">
        <f>IF(G651 - I651&gt;0, (G651 - I651) * 24, 0)</f>
        <v>0</v>
      </c>
      <c r="P651" s="3">
        <v>45852.387388483796</v>
      </c>
      <c r="Q651" s="3">
        <v>45852.398767789353</v>
      </c>
      <c r="S651" s="4">
        <f>IF(Q651 - P651&gt;0, (Q651 - P651) * 24, 0)</f>
        <v>0.2731033333693631</v>
      </c>
      <c r="T651" s="4">
        <f>IF(S651 - J651&gt;0, (S651 - J651), 0)</f>
        <v>0</v>
      </c>
      <c r="Z651" s="1" t="s">
        <v>57</v>
      </c>
    </row>
    <row r="652" spans="2:26">
      <c r="B652" s="2">
        <v>45852</v>
      </c>
      <c r="D652" s="1" t="s">
        <v>105</v>
      </c>
      <c r="F652" s="3">
        <v>45852.500064050924</v>
      </c>
      <c r="G652" s="3">
        <v>45852.708306261571</v>
      </c>
      <c r="K652" s="4">
        <f xml:space="preserve"> (L652 - J652)</f>
        <v>0</v>
      </c>
      <c r="L652" s="4">
        <f>IF(I652 - H652&gt;0, (I652 - H652) * 24, 0)</f>
        <v>0</v>
      </c>
      <c r="M652" s="4">
        <f>IF(G652 - F652&gt;0, (G652 - F652) * 24, 0)</f>
        <v>4.9978130555246025</v>
      </c>
      <c r="N652" s="4">
        <f xml:space="preserve"> (M652 - S652)</f>
        <v>4.7442688888404518</v>
      </c>
      <c r="O652" s="4">
        <f>IF(G652 - I652&gt;0, (G652 - I652) * 24, 0)</f>
        <v>1100464.9993502777</v>
      </c>
      <c r="P652" s="3">
        <v>45852.593991782407</v>
      </c>
      <c r="Q652" s="3">
        <v>45852.604556122686</v>
      </c>
      <c r="S652" s="4">
        <f>IF(Q652 - P652&gt;0, (Q652 - P652) * 24, 0)</f>
        <v>0.2535441666841507</v>
      </c>
      <c r="T652" s="4">
        <f>IF(S652 - J652&gt;0, (S652 - J652), 0)</f>
        <v>0.2535441666841507</v>
      </c>
      <c r="Z652" s="1" t="s">
        <v>57</v>
      </c>
    </row>
    <row r="653" spans="2:26">
      <c r="B653" s="2">
        <v>45852</v>
      </c>
      <c r="C653" s="1" t="s">
        <v>25</v>
      </c>
      <c r="D653" s="1" t="s">
        <v>106</v>
      </c>
      <c r="F653" s="3">
        <v>45852.335271203701</v>
      </c>
      <c r="G653" s="3">
        <v>45852.70831519676</v>
      </c>
      <c r="H653" s="3">
        <v>45852.333333333336</v>
      </c>
      <c r="I653" s="3">
        <v>45852.708333333336</v>
      </c>
      <c r="J653" s="4">
        <v>1</v>
      </c>
      <c r="K653" s="4">
        <f xml:space="preserve"> (L653 - J653)</f>
        <v>8</v>
      </c>
      <c r="L653" s="4">
        <f>IF(I653 - H653&gt;0, (I653 - H653) * 24, 0)</f>
        <v>9</v>
      </c>
      <c r="M653" s="4">
        <f>IF(G653 - F653&gt;0, (G653 - F653) * 24, 0)</f>
        <v>8.9530558334081434</v>
      </c>
      <c r="N653" s="4">
        <f xml:space="preserve"> (M653 - S653)</f>
        <v>8.6990172222722322</v>
      </c>
      <c r="O653" s="4">
        <f>IF(G653 - I653&gt;0, (G653 - I653) * 24, 0)</f>
        <v>0</v>
      </c>
      <c r="P653" s="3">
        <v>45852.428001307868</v>
      </c>
      <c r="Q653" s="3">
        <v>45852.438586249998</v>
      </c>
      <c r="S653" s="4">
        <f>IF(Q653 - P653&gt;0, (Q653 - P653) * 24, 0)</f>
        <v>0.2540386111359112</v>
      </c>
      <c r="T653" s="4">
        <f>IF(S653 - J653&gt;0, (S653 - J653), 0)</f>
        <v>0</v>
      </c>
      <c r="Z653" s="1" t="s">
        <v>57</v>
      </c>
    </row>
    <row r="654" spans="2:26">
      <c r="B654" s="2">
        <v>45852</v>
      </c>
      <c r="D654" s="1" t="s">
        <v>107</v>
      </c>
      <c r="K654" s="4">
        <f xml:space="preserve"> (L654 - J654)</f>
        <v>0</v>
      </c>
      <c r="L654" s="4">
        <f>IF(I654 - H654&gt;0, (I654 - H654) * 24, 0)</f>
        <v>0</v>
      </c>
      <c r="M654" s="4">
        <f>IF(G654 - F654&gt;0, (G654 - F654) * 24, 0)</f>
        <v>0</v>
      </c>
      <c r="N654" s="4">
        <f xml:space="preserve"> (M654 - S654)</f>
        <v>-0.99724138900637627</v>
      </c>
      <c r="O654" s="4">
        <f>IF(G654 - I654&gt;0, (G654 - I654) * 24, 0)</f>
        <v>0</v>
      </c>
      <c r="P654" s="3">
        <v>45852.542625995367</v>
      </c>
      <c r="Q654" s="3">
        <v>45852.584177719909</v>
      </c>
      <c r="S654" s="4">
        <f>IF(Q654 - P654&gt;0, (Q654 - P654) * 24, 0)</f>
        <v>0.99724138900637627</v>
      </c>
      <c r="T654" s="4">
        <f>IF(S654 - J654&gt;0, (S654 - J654), 0)</f>
        <v>0.99724138900637627</v>
      </c>
    </row>
    <row r="655" spans="2:26">
      <c r="B655" s="2">
        <v>45852</v>
      </c>
      <c r="D655" s="1" t="s">
        <v>108</v>
      </c>
      <c r="K655" s="4">
        <f xml:space="preserve"> (L655 - J655)</f>
        <v>0</v>
      </c>
      <c r="L655" s="4">
        <f>IF(I655 - H655&gt;0, (I655 - H655) * 24, 0)</f>
        <v>0</v>
      </c>
      <c r="M655" s="4">
        <f>IF(G655 - F655&gt;0, (G655 - F655) * 24, 0)</f>
        <v>0</v>
      </c>
      <c r="N655" s="4">
        <f xml:space="preserve"> (M655 - S655)</f>
        <v>-0.25257861107820645</v>
      </c>
      <c r="O655" s="4">
        <f>IF(G655 - I655&gt;0, (G655 - I655) * 24, 0)</f>
        <v>0</v>
      </c>
      <c r="P655" s="3">
        <v>45852.63915091435</v>
      </c>
      <c r="Q655" s="3">
        <v>45852.649675023145</v>
      </c>
      <c r="S655" s="4">
        <f>IF(Q655 - P655&gt;0, (Q655 - P655) * 24, 0)</f>
        <v>0.25257861107820645</v>
      </c>
      <c r="T655" s="4">
        <f>IF(S655 - J655&gt;0, (S655 - J655), 0)</f>
        <v>0.25257861107820645</v>
      </c>
    </row>
    <row r="656" spans="2:26">
      <c r="B656" s="2">
        <v>45852</v>
      </c>
      <c r="C656" s="1" t="s">
        <v>25</v>
      </c>
      <c r="D656" s="1" t="s">
        <v>109</v>
      </c>
      <c r="F656" s="3">
        <v>45852.667293877312</v>
      </c>
      <c r="G656" s="3">
        <v>45852.83455796296</v>
      </c>
      <c r="H656" s="3">
        <v>45852.666666666664</v>
      </c>
      <c r="I656" s="3">
        <v>45852.833333333336</v>
      </c>
      <c r="J656" s="4">
        <v>0</v>
      </c>
      <c r="K656" s="4">
        <f xml:space="preserve"> (L656 - J656)</f>
        <v>4.0000000001164153</v>
      </c>
      <c r="L656" s="4">
        <f>IF(I656 - H656&gt;0, (I656 - H656) * 24, 0)</f>
        <v>4.0000000001164153</v>
      </c>
      <c r="M656" s="4">
        <f>IF(G656 - F656&gt;0, (G656 - F656) * 24, 0)</f>
        <v>4.0143380555673502</v>
      </c>
      <c r="N656" s="4">
        <f xml:space="preserve"> (M656 - S656)</f>
        <v>3.7663983333623037</v>
      </c>
      <c r="O656" s="4">
        <f>IF(G656 - I656&gt;0, (G656 - I656) * 24, 0)</f>
        <v>2.9391110991127789E-2</v>
      </c>
      <c r="P656" s="3">
        <v>45852.813449155095</v>
      </c>
      <c r="Q656" s="3">
        <v>45852.823779976854</v>
      </c>
      <c r="S656" s="4">
        <f>IF(Q656 - P656&gt;0, (Q656 - P656) * 24, 0)</f>
        <v>0.24793972220504656</v>
      </c>
      <c r="T656" s="4">
        <f>IF(S656 - J656&gt;0, (S656 - J656), 0)</f>
        <v>0.24793972220504656</v>
      </c>
      <c r="Z656" s="1" t="s">
        <v>57</v>
      </c>
    </row>
    <row r="657" spans="2:26">
      <c r="B657" s="2">
        <v>45852</v>
      </c>
      <c r="C657" s="1" t="s">
        <v>25</v>
      </c>
      <c r="D657" s="1" t="s">
        <v>110</v>
      </c>
      <c r="H657" s="3">
        <v>45852.666666666664</v>
      </c>
      <c r="I657" s="3">
        <v>45852.791666666664</v>
      </c>
      <c r="J657" s="4">
        <v>0</v>
      </c>
      <c r="K657" s="4">
        <f xml:space="preserve"> (L657 - J657)</f>
        <v>3</v>
      </c>
      <c r="L657" s="4">
        <f>IF(I657 - H657&gt;0, (I657 - H657) * 24, 0)</f>
        <v>3</v>
      </c>
      <c r="M657" s="4">
        <f>IF(G657 - F657&gt;0, (G657 - F657) * 24, 0)</f>
        <v>0</v>
      </c>
      <c r="N657" s="4">
        <f xml:space="preserve"> (M657 - S657)</f>
        <v>0</v>
      </c>
      <c r="O657" s="4">
        <f>IF(G657 - I657&gt;0, (G657 - I657) * 24, 0)</f>
        <v>0</v>
      </c>
      <c r="S657" s="4">
        <f>IF(Q657 - P657&gt;0, (Q657 - P657) * 24, 0)</f>
        <v>0</v>
      </c>
      <c r="T657" s="4">
        <f>IF(S657 - J657&gt;0, (S657 - J657), 0)</f>
        <v>0</v>
      </c>
    </row>
    <row r="658" spans="2:26">
      <c r="B658" s="2">
        <v>45852</v>
      </c>
      <c r="C658" s="1" t="s">
        <v>25</v>
      </c>
      <c r="D658" s="1" t="s">
        <v>111</v>
      </c>
      <c r="F658" s="3">
        <v>45852.334944050926</v>
      </c>
      <c r="G658" s="3">
        <v>45852.709785960651</v>
      </c>
      <c r="H658" s="3">
        <v>45852.333333333336</v>
      </c>
      <c r="I658" s="3">
        <v>45852.708333333336</v>
      </c>
      <c r="J658" s="4">
        <v>1</v>
      </c>
      <c r="K658" s="4">
        <f xml:space="preserve"> (L658 - J658)</f>
        <v>8</v>
      </c>
      <c r="L658" s="4">
        <f>IF(I658 - H658&gt;0, (I658 - H658) * 24, 0)</f>
        <v>9</v>
      </c>
      <c r="M658" s="4">
        <f>IF(G658 - F658&gt;0, (G658 - F658) * 24, 0)</f>
        <v>8.9962058333912864</v>
      </c>
      <c r="N658" s="4">
        <f xml:space="preserve"> (M658 - S658)</f>
        <v>8.7356397222611122</v>
      </c>
      <c r="O658" s="4">
        <f>IF(G658 - I658&gt;0, (G658 - I658) * 24, 0)</f>
        <v>3.4863055567257106E-2</v>
      </c>
      <c r="P658" s="3">
        <v>45852.420332037036</v>
      </c>
      <c r="Q658" s="3">
        <v>45852.431188958333</v>
      </c>
      <c r="S658" s="4">
        <f>IF(Q658 - P658&gt;0, (Q658 - P658) * 24, 0)</f>
        <v>0.26056611113017425</v>
      </c>
      <c r="T658" s="4">
        <f>IF(S658 - J658&gt;0, (S658 - J658), 0)</f>
        <v>0</v>
      </c>
      <c r="Z658" s="1" t="s">
        <v>57</v>
      </c>
    </row>
    <row r="659" spans="2:26">
      <c r="B659" s="2">
        <v>45852</v>
      </c>
      <c r="D659" s="1" t="s">
        <v>112</v>
      </c>
      <c r="K659" s="4">
        <f xml:space="preserve"> (L659 - J659)</f>
        <v>0</v>
      </c>
      <c r="L659" s="4">
        <f>IF(I659 - H659&gt;0, (I659 - H659) * 24, 0)</f>
        <v>0</v>
      </c>
      <c r="M659" s="4">
        <f>IF(G659 - F659&gt;0, (G659 - F659) * 24, 0)</f>
        <v>0</v>
      </c>
      <c r="N659" s="4">
        <f xml:space="preserve"> (M659 - S659)</f>
        <v>-1.0019702778663486</v>
      </c>
      <c r="O659" s="4">
        <f>IF(G659 - I659&gt;0, (G659 - I659) * 24, 0)</f>
        <v>0</v>
      </c>
      <c r="P659" s="3">
        <v>45852.500756006943</v>
      </c>
      <c r="Q659" s="3">
        <v>45852.54250476852</v>
      </c>
      <c r="S659" s="4">
        <f>IF(Q659 - P659&gt;0, (Q659 - P659) * 24, 0)</f>
        <v>1.0019702778663486</v>
      </c>
      <c r="T659" s="4">
        <f>IF(S659 - J659&gt;0, (S659 - J659), 0)</f>
        <v>1.0019702778663486</v>
      </c>
    </row>
    <row r="660" spans="2:26">
      <c r="B660" s="2">
        <v>45852</v>
      </c>
      <c r="D660" s="1" t="s">
        <v>113</v>
      </c>
      <c r="K660" s="4">
        <f xml:space="preserve"> (L660 - J660)</f>
        <v>0</v>
      </c>
      <c r="L660" s="4">
        <f>IF(I660 - H660&gt;0, (I660 - H660) * 24, 0)</f>
        <v>0</v>
      </c>
      <c r="M660" s="4">
        <f>IF(G660 - F660&gt;0, (G660 - F660) * 24, 0)</f>
        <v>0</v>
      </c>
      <c r="N660" s="4">
        <f xml:space="preserve"> (M660 - S660)</f>
        <v>-0.26167055557016283</v>
      </c>
      <c r="O660" s="4">
        <f>IF(G660 - I660&gt;0, (G660 - I660) * 24, 0)</f>
        <v>0</v>
      </c>
      <c r="P660" s="3">
        <v>45852.615316030089</v>
      </c>
      <c r="Q660" s="3">
        <v>45852.626218969905</v>
      </c>
      <c r="S660" s="4">
        <f>IF(Q660 - P660&gt;0, (Q660 - P660) * 24, 0)</f>
        <v>0.26167055557016283</v>
      </c>
      <c r="T660" s="4">
        <f>IF(S660 - J660&gt;0, (S660 - J660), 0)</f>
        <v>0.26167055557016283</v>
      </c>
    </row>
    <row r="661" spans="2:26">
      <c r="B661" s="2">
        <v>45852</v>
      </c>
      <c r="C661" s="1" t="s">
        <v>27</v>
      </c>
      <c r="D661" s="1" t="s">
        <v>114</v>
      </c>
      <c r="F661" s="3">
        <v>45852.374546145831</v>
      </c>
      <c r="G661" s="3">
        <v>45852.666569062501</v>
      </c>
      <c r="H661" s="3">
        <v>45852.375</v>
      </c>
      <c r="I661" s="3">
        <v>45852.666666666664</v>
      </c>
      <c r="J661" s="4">
        <v>0</v>
      </c>
      <c r="K661" s="4">
        <f xml:space="preserve"> (L661 - J661)</f>
        <v>6.9999999999417923</v>
      </c>
      <c r="L661" s="4">
        <f>IF(I661 - H661&gt;0, (I661 - H661) * 24, 0)</f>
        <v>6.9999999999417923</v>
      </c>
      <c r="M661" s="4">
        <f>IF(G661 - F661&gt;0, (G661 - F661) * 24, 0)</f>
        <v>7.0085500000859611</v>
      </c>
      <c r="N661" s="4">
        <f xml:space="preserve"> (M661 - S661)</f>
        <v>6.7511661111493595</v>
      </c>
      <c r="O661" s="4">
        <f>IF(G661 - I661&gt;0, (G661 - I661) * 24, 0)</f>
        <v>0</v>
      </c>
      <c r="P661" s="3">
        <v>45852.531767627312</v>
      </c>
      <c r="Q661" s="3">
        <v>45852.542491956017</v>
      </c>
      <c r="S661" s="4">
        <f>IF(Q661 - P661&gt;0, (Q661 - P661) * 24, 0)</f>
        <v>0.25738388893660158</v>
      </c>
      <c r="T661" s="4">
        <f>IF(S661 - J661&gt;0, (S661 - J661), 0)</f>
        <v>0.25738388893660158</v>
      </c>
      <c r="Z661" s="1" t="s">
        <v>57</v>
      </c>
    </row>
    <row r="662" spans="2:26">
      <c r="B662" s="2">
        <v>45852</v>
      </c>
      <c r="D662" s="1" t="s">
        <v>115</v>
      </c>
      <c r="K662" s="4">
        <f xml:space="preserve"> (L662 - J662)</f>
        <v>0</v>
      </c>
      <c r="L662" s="4">
        <f>IF(I662 - H662&gt;0, (I662 - H662) * 24, 0)</f>
        <v>0</v>
      </c>
      <c r="M662" s="4">
        <f>IF(G662 - F662&gt;0, (G662 - F662) * 24, 0)</f>
        <v>0</v>
      </c>
      <c r="N662" s="4">
        <f xml:space="preserve"> (M662 - S662)</f>
        <v>-0.2491763888974674</v>
      </c>
      <c r="O662" s="4">
        <f>IF(G662 - I662&gt;0, (G662 - I662) * 24, 0)</f>
        <v>0</v>
      </c>
      <c r="P662" s="3">
        <v>45852.636385034719</v>
      </c>
      <c r="Q662" s="3">
        <v>45852.646767384256</v>
      </c>
      <c r="S662" s="4">
        <f>IF(Q662 - P662&gt;0, (Q662 - P662) * 24, 0)</f>
        <v>0.2491763888974674</v>
      </c>
      <c r="T662" s="4">
        <f>IF(S662 - J662&gt;0, (S662 - J662), 0)</f>
        <v>0.2491763888974674</v>
      </c>
    </row>
    <row r="663" spans="2:26">
      <c r="B663" s="2">
        <v>45852</v>
      </c>
      <c r="C663" s="1" t="s">
        <v>26</v>
      </c>
      <c r="D663" s="1" t="s">
        <v>116</v>
      </c>
      <c r="F663" s="3">
        <v>45852.666420694448</v>
      </c>
      <c r="G663" s="3">
        <v>45852.833418541668</v>
      </c>
      <c r="H663" s="3">
        <v>45852.666666666664</v>
      </c>
      <c r="I663" s="3">
        <v>45852.833333333336</v>
      </c>
      <c r="J663" s="4">
        <v>0</v>
      </c>
      <c r="K663" s="4">
        <f xml:space="preserve"> (L663 - J663)</f>
        <v>4.0000000001164153</v>
      </c>
      <c r="L663" s="4">
        <f>IF(I663 - H663&gt;0, (I663 - H663) * 24, 0)</f>
        <v>4.0000000001164153</v>
      </c>
      <c r="M663" s="4">
        <f>IF(G663 - F663&gt;0, (G663 - F663) * 24, 0)</f>
        <v>4.0079483332810923</v>
      </c>
      <c r="N663" s="4">
        <f xml:space="preserve"> (M663 - S663)</f>
        <v>4.0079483332810923</v>
      </c>
      <c r="O663" s="4">
        <f>IF(G663 - I663&gt;0, (G663 - I663) * 24, 0)</f>
        <v>2.044999971985817E-3</v>
      </c>
      <c r="S663" s="4">
        <f>IF(Q663 - P663&gt;0, (Q663 - P663) * 24, 0)</f>
        <v>0</v>
      </c>
      <c r="T663" s="4">
        <f>IF(S663 - J663&gt;0, (S663 - J663), 0)</f>
        <v>0</v>
      </c>
      <c r="Z663" s="1" t="s">
        <v>57</v>
      </c>
    </row>
    <row r="664" spans="2:26">
      <c r="B664" s="2">
        <v>45852</v>
      </c>
      <c r="C664" s="1" t="s">
        <v>26</v>
      </c>
      <c r="D664" s="1" t="s">
        <v>117</v>
      </c>
      <c r="F664" s="3">
        <v>45852.375927789355</v>
      </c>
      <c r="G664" s="3">
        <v>45854.440004155091</v>
      </c>
      <c r="H664" s="3">
        <v>45852.375</v>
      </c>
      <c r="I664" s="3">
        <v>45852.75</v>
      </c>
      <c r="J664" s="4">
        <v>1</v>
      </c>
      <c r="K664" s="4">
        <f xml:space="preserve"> (L664 - J664)</f>
        <v>8</v>
      </c>
      <c r="L664" s="4">
        <f>IF(I664 - H664&gt;0, (I664 - H664) * 24, 0)</f>
        <v>9</v>
      </c>
      <c r="M664" s="4">
        <f>IF(G664 - F664&gt;0, (G664 - F664) * 24, 0)</f>
        <v>49.537832777656149</v>
      </c>
      <c r="N664" s="4">
        <f xml:space="preserve"> (M664 - S664)</f>
        <v>49.537832777656149</v>
      </c>
      <c r="O664" s="4">
        <f>IF(G664 - I664&gt;0, (G664 - I664) * 24, 0)</f>
        <v>40.560099722177256</v>
      </c>
      <c r="S664" s="4">
        <f>IF(Q664 - P664&gt;0, (Q664 - P664) * 24, 0)</f>
        <v>0</v>
      </c>
      <c r="T664" s="4">
        <f>IF(S664 - J664&gt;0, (S664 - J664), 0)</f>
        <v>0</v>
      </c>
      <c r="Z664" s="1" t="s">
        <v>57</v>
      </c>
    </row>
    <row r="665" spans="2:26">
      <c r="B665" s="2">
        <v>45852</v>
      </c>
      <c r="C665" s="1" t="s">
        <v>27</v>
      </c>
      <c r="D665" s="1" t="s">
        <v>118</v>
      </c>
      <c r="F665" s="3">
        <v>45852.331930856482</v>
      </c>
      <c r="G665" s="3">
        <v>45852.707107627313</v>
      </c>
      <c r="H665" s="3">
        <v>45852.333333333336</v>
      </c>
      <c r="I665" s="3">
        <v>45852.708333333336</v>
      </c>
      <c r="J665" s="4">
        <v>1</v>
      </c>
      <c r="K665" s="4">
        <f xml:space="preserve"> (L665 - J665)</f>
        <v>8</v>
      </c>
      <c r="L665" s="4">
        <f>IF(I665 - H665&gt;0, (I665 - H665) * 24, 0)</f>
        <v>9</v>
      </c>
      <c r="M665" s="4">
        <f>IF(G665 - F665&gt;0, (G665 - F665) * 24, 0)</f>
        <v>9.0042424999410287</v>
      </c>
      <c r="N665" s="4">
        <f xml:space="preserve"> (M665 - S665)</f>
        <v>9.0042424999410287</v>
      </c>
      <c r="O665" s="4">
        <f>IF(G665 - I665&gt;0, (G665 - I665) * 24, 0)</f>
        <v>0</v>
      </c>
      <c r="S665" s="4">
        <f>IF(Q665 - P665&gt;0, (Q665 - P665) * 24, 0)</f>
        <v>0</v>
      </c>
      <c r="T665" s="4">
        <f>IF(S665 - J665&gt;0, (S665 - J665), 0)</f>
        <v>0</v>
      </c>
      <c r="Z665" s="1" t="s">
        <v>57</v>
      </c>
    </row>
    <row r="666" spans="2:26">
      <c r="B666" s="2">
        <v>45852</v>
      </c>
      <c r="C666" s="1" t="s">
        <v>26</v>
      </c>
      <c r="D666" s="1" t="s">
        <v>119</v>
      </c>
      <c r="F666" s="3">
        <v>45852.346453784725</v>
      </c>
      <c r="G666" s="3">
        <v>45853.336548749998</v>
      </c>
      <c r="H666" s="3">
        <v>45852.333333333336</v>
      </c>
      <c r="I666" s="3">
        <v>45852.708333333336</v>
      </c>
      <c r="J666" s="4">
        <v>1</v>
      </c>
      <c r="K666" s="4">
        <f xml:space="preserve"> (L666 - J666)</f>
        <v>8</v>
      </c>
      <c r="L666" s="4">
        <f>IF(I666 - H666&gt;0, (I666 - H666) * 24, 0)</f>
        <v>9</v>
      </c>
      <c r="M666" s="4">
        <f>IF(G666 - F666&gt;0, (G666 - F666) * 24, 0)</f>
        <v>23.762279166548979</v>
      </c>
      <c r="N666" s="4">
        <f xml:space="preserve"> (M666 - S666)</f>
        <v>23.762279166548979</v>
      </c>
      <c r="O666" s="4">
        <f>IF(G666 - I666&gt;0, (G666 - I666) * 24, 0)</f>
        <v>15.077169999887701</v>
      </c>
      <c r="S666" s="4">
        <f>IF(Q666 - P666&gt;0, (Q666 - P666) * 24, 0)</f>
        <v>0</v>
      </c>
      <c r="T666" s="4">
        <f>IF(S666 - J666&gt;0, (S666 - J666), 0)</f>
        <v>0</v>
      </c>
      <c r="Z666" s="1" t="s">
        <v>57</v>
      </c>
    </row>
    <row r="667" spans="2:26">
      <c r="B667" s="2">
        <v>45852</v>
      </c>
      <c r="C667" s="1" t="s">
        <v>26</v>
      </c>
      <c r="D667" s="1" t="s">
        <v>120</v>
      </c>
      <c r="F667" s="3">
        <v>45852.33129548611</v>
      </c>
      <c r="G667" s="3">
        <v>45852.71148917824</v>
      </c>
      <c r="H667" s="3">
        <v>45852.333333333336</v>
      </c>
      <c r="I667" s="3">
        <v>45852.708333333336</v>
      </c>
      <c r="J667" s="4">
        <v>1</v>
      </c>
      <c r="K667" s="4">
        <f xml:space="preserve"> (L667 - J667)</f>
        <v>8</v>
      </c>
      <c r="L667" s="4">
        <f>IF(I667 - H667&gt;0, (I667 - H667) * 24, 0)</f>
        <v>9</v>
      </c>
      <c r="M667" s="4">
        <f>IF(G667 - F667&gt;0, (G667 - F667) * 24, 0)</f>
        <v>9.1246486111194827</v>
      </c>
      <c r="N667" s="4">
        <f xml:space="preserve"> (M667 - S667)</f>
        <v>9.1246486111194827</v>
      </c>
      <c r="O667" s="4">
        <f>IF(G667 - I667&gt;0, (G667 - I667) * 24, 0)</f>
        <v>7.5740277708973736E-2</v>
      </c>
      <c r="S667" s="4">
        <f>IF(Q667 - P667&gt;0, (Q667 - P667) * 24, 0)</f>
        <v>0</v>
      </c>
      <c r="T667" s="4">
        <f>IF(S667 - J667&gt;0, (S667 - J667), 0)</f>
        <v>0</v>
      </c>
      <c r="Z667" s="1" t="s">
        <v>57</v>
      </c>
    </row>
    <row r="668" spans="2:26">
      <c r="B668" s="2">
        <v>45852</v>
      </c>
      <c r="C668" s="1" t="s">
        <v>26</v>
      </c>
      <c r="D668" s="1" t="s">
        <v>121</v>
      </c>
      <c r="H668" s="3">
        <v>45852.333333333336</v>
      </c>
      <c r="I668" s="3">
        <v>45852.708333333336</v>
      </c>
      <c r="J668" s="4">
        <v>1</v>
      </c>
      <c r="K668" s="4">
        <f xml:space="preserve"> (L668 - J668)</f>
        <v>8</v>
      </c>
      <c r="L668" s="4">
        <f>IF(I668 - H668&gt;0, (I668 - H668) * 24, 0)</f>
        <v>9</v>
      </c>
      <c r="M668" s="4">
        <f>IF(G668 - F668&gt;0, (G668 - F668) * 24, 0)</f>
        <v>0</v>
      </c>
      <c r="N668" s="4">
        <f xml:space="preserve"> (M668 - S668)</f>
        <v>0</v>
      </c>
      <c r="O668" s="4">
        <f>IF(G668 - I668&gt;0, (G668 - I668) * 24, 0)</f>
        <v>0</v>
      </c>
      <c r="S668" s="4">
        <f>IF(Q668 - P668&gt;0, (Q668 - P668) * 24, 0)</f>
        <v>0</v>
      </c>
      <c r="T668" s="4">
        <f>IF(S668 - J668&gt;0, (S668 - J668), 0)</f>
        <v>0</v>
      </c>
    </row>
    <row r="669" spans="2:26">
      <c r="B669" s="2">
        <v>45852</v>
      </c>
      <c r="C669" s="1" t="s">
        <v>26</v>
      </c>
      <c r="D669" s="1" t="s">
        <v>122</v>
      </c>
      <c r="F669" s="3">
        <v>45852.340031689811</v>
      </c>
      <c r="G669" s="3">
        <v>45852.707310358797</v>
      </c>
      <c r="H669" s="3">
        <v>45852.333333333336</v>
      </c>
      <c r="I669" s="3">
        <v>45852.708333333336</v>
      </c>
      <c r="J669" s="4">
        <v>1</v>
      </c>
      <c r="K669" s="4">
        <f xml:space="preserve"> (L669 - J669)</f>
        <v>8</v>
      </c>
      <c r="L669" s="4">
        <f>IF(I669 - H669&gt;0, (I669 - H669) * 24, 0)</f>
        <v>9</v>
      </c>
      <c r="M669" s="4">
        <f>IF(G669 - F669&gt;0, (G669 - F669) * 24, 0)</f>
        <v>8.8146880556596443</v>
      </c>
      <c r="N669" s="4">
        <f xml:space="preserve"> (M669 - S669)</f>
        <v>8.8146880556596443</v>
      </c>
      <c r="O669" s="4">
        <f>IF(G669 - I669&gt;0, (G669 - I669) * 24, 0)</f>
        <v>0</v>
      </c>
      <c r="S669" s="4">
        <f>IF(Q669 - P669&gt;0, (Q669 - P669) * 24, 0)</f>
        <v>0</v>
      </c>
      <c r="T669" s="4">
        <f>IF(S669 - J669&gt;0, (S669 - J669), 0)</f>
        <v>0</v>
      </c>
      <c r="Z669" s="1" t="s">
        <v>57</v>
      </c>
    </row>
    <row r="670" spans="2:26">
      <c r="B670" s="2">
        <v>45852</v>
      </c>
      <c r="C670" s="1" t="s">
        <v>26</v>
      </c>
      <c r="D670" s="1" t="s">
        <v>123</v>
      </c>
      <c r="F670" s="3">
        <v>45852.333502546295</v>
      </c>
      <c r="G670" s="3">
        <v>45852.70891483796</v>
      </c>
      <c r="H670" s="3">
        <v>45852.333333333336</v>
      </c>
      <c r="I670" s="3">
        <v>45852.708333333336</v>
      </c>
      <c r="J670" s="4">
        <v>1</v>
      </c>
      <c r="K670" s="4">
        <f xml:space="preserve"> (L670 - J670)</f>
        <v>8</v>
      </c>
      <c r="L670" s="4">
        <f>IF(I670 - H670&gt;0, (I670 - H670) * 24, 0)</f>
        <v>9</v>
      </c>
      <c r="M670" s="4">
        <f>IF(G670 - F670&gt;0, (G670 - F670) * 24, 0)</f>
        <v>9.009894999966491</v>
      </c>
      <c r="N670" s="4">
        <f xml:space="preserve"> (M670 - S670)</f>
        <v>8.7619838888640516</v>
      </c>
      <c r="O670" s="4">
        <f>IF(G670 - I670&gt;0, (G670 - I670) * 24, 0)</f>
        <v>1.3956110982690006E-2</v>
      </c>
      <c r="P670" s="3">
        <v>45852.385620879628</v>
      </c>
      <c r="Q670" s="3">
        <v>45852.395950509257</v>
      </c>
      <c r="S670" s="4">
        <f>IF(Q670 - P670&gt;0, (Q670 - P670) * 24, 0)</f>
        <v>0.24791111110243946</v>
      </c>
      <c r="T670" s="4">
        <f>IF(S670 - J670&gt;0, (S670 - J670), 0)</f>
        <v>0</v>
      </c>
      <c r="Z670" s="1" t="s">
        <v>57</v>
      </c>
    </row>
    <row r="671" spans="2:26">
      <c r="B671" s="2">
        <v>45852</v>
      </c>
      <c r="D671" s="1" t="s">
        <v>124</v>
      </c>
      <c r="K671" s="4">
        <f xml:space="preserve"> (L671 - J671)</f>
        <v>0</v>
      </c>
      <c r="L671" s="4">
        <f>IF(I671 - H671&gt;0, (I671 - H671) * 24, 0)</f>
        <v>0</v>
      </c>
      <c r="M671" s="4">
        <f>IF(G671 - F671&gt;0, (G671 - F671) * 24, 0)</f>
        <v>0</v>
      </c>
      <c r="N671" s="4">
        <f xml:space="preserve"> (M671 - S671)</f>
        <v>-0.25003277772339061</v>
      </c>
      <c r="O671" s="4">
        <f>IF(G671 - I671&gt;0, (G671 - I671) * 24, 0)</f>
        <v>0</v>
      </c>
      <c r="P671" s="3">
        <v>45852.594091770836</v>
      </c>
      <c r="Q671" s="3">
        <v>45852.604509803241</v>
      </c>
      <c r="S671" s="4">
        <f>IF(Q671 - P671&gt;0, (Q671 - P671) * 24, 0)</f>
        <v>0.25003277772339061</v>
      </c>
      <c r="T671" s="4">
        <f>IF(S671 - J671&gt;0, (S671 - J671), 0)</f>
        <v>0.25003277772339061</v>
      </c>
    </row>
    <row r="672" spans="2:26">
      <c r="B672" s="2">
        <v>45852</v>
      </c>
      <c r="C672" s="1" t="s">
        <v>26</v>
      </c>
      <c r="D672" s="1" t="s">
        <v>125</v>
      </c>
      <c r="F672" s="3">
        <v>45852.463686643518</v>
      </c>
      <c r="G672" s="3">
        <v>45852.83403121528</v>
      </c>
      <c r="H672" s="3">
        <v>45852.458333333336</v>
      </c>
      <c r="I672" s="3">
        <v>45852.833333333336</v>
      </c>
      <c r="J672" s="4">
        <v>1</v>
      </c>
      <c r="K672" s="4">
        <f xml:space="preserve"> (L672 - J672)</f>
        <v>8</v>
      </c>
      <c r="L672" s="4">
        <f>IF(I672 - H672&gt;0, (I672 - H672) * 24, 0)</f>
        <v>9</v>
      </c>
      <c r="M672" s="4">
        <f>IF(G672 - F672&gt;0, (G672 - F672) * 24, 0)</f>
        <v>8.8882697222870775</v>
      </c>
      <c r="N672" s="4">
        <f xml:space="preserve"> (M672 - S672)</f>
        <v>8.5990888889646158</v>
      </c>
      <c r="O672" s="4">
        <f>IF(G672 - I672&gt;0, (G672 - I672) * 24, 0)</f>
        <v>1.6749166650697589E-2</v>
      </c>
      <c r="P672" s="3">
        <v>45852.510565902776</v>
      </c>
      <c r="Q672" s="3">
        <v>45852.522615104164</v>
      </c>
      <c r="S672" s="4">
        <f>IF(Q672 - P672&gt;0, (Q672 - P672) * 24, 0)</f>
        <v>0.28918083332246169</v>
      </c>
      <c r="T672" s="4">
        <f>IF(S672 - J672&gt;0, (S672 - J672), 0)</f>
        <v>0</v>
      </c>
      <c r="Z672" s="1" t="s">
        <v>57</v>
      </c>
    </row>
    <row r="673" spans="2:33">
      <c r="B673" s="2">
        <v>45852</v>
      </c>
      <c r="D673" s="1" t="s">
        <v>126</v>
      </c>
      <c r="K673" s="4">
        <f xml:space="preserve"> (L673 - J673)</f>
        <v>0</v>
      </c>
      <c r="L673" s="4">
        <f>IF(I673 - H673&gt;0, (I673 - H673) * 24, 0)</f>
        <v>0</v>
      </c>
      <c r="M673" s="4">
        <f>IF(G673 - F673&gt;0, (G673 - F673) * 24, 0)</f>
        <v>0</v>
      </c>
      <c r="N673" s="4">
        <f xml:space="preserve"> (M673 - S673)</f>
        <v>-0.30370277777547017</v>
      </c>
      <c r="O673" s="4">
        <f>IF(G673 - I673&gt;0, (G673 - I673) * 24, 0)</f>
        <v>0</v>
      </c>
      <c r="P673" s="3">
        <v>45852.718986666667</v>
      </c>
      <c r="Q673" s="3">
        <v>45852.731640949074</v>
      </c>
      <c r="S673" s="4">
        <f>IF(Q673 - P673&gt;0, (Q673 - P673) * 24, 0)</f>
        <v>0.30370277777547017</v>
      </c>
      <c r="T673" s="4">
        <f>IF(S673 - J673&gt;0, (S673 - J673), 0)</f>
        <v>0.30370277777547017</v>
      </c>
    </row>
    <row r="674" spans="2:33">
      <c r="B674" s="2">
        <v>45852</v>
      </c>
      <c r="C674" s="1" t="s">
        <v>28</v>
      </c>
      <c r="D674" s="1" t="s">
        <v>127</v>
      </c>
      <c r="F674" s="3">
        <v>45852.459193229166</v>
      </c>
      <c r="G674" s="3">
        <v>45852.833607881941</v>
      </c>
      <c r="H674" s="3">
        <v>45852.458333333336</v>
      </c>
      <c r="I674" s="3">
        <v>45852.833333333336</v>
      </c>
      <c r="J674" s="4">
        <v>1</v>
      </c>
      <c r="K674" s="4">
        <f xml:space="preserve"> (L674 - J674)</f>
        <v>8</v>
      </c>
      <c r="L674" s="4">
        <f>IF(I674 - H674&gt;0, (I674 - H674) * 24, 0)</f>
        <v>9</v>
      </c>
      <c r="M674" s="4">
        <f>IF(G674 - F674&gt;0, (G674 - F674) * 24, 0)</f>
        <v>8.9859516666037962</v>
      </c>
      <c r="N674" s="4">
        <f xml:space="preserve"> (M674 - S674)</f>
        <v>8.7139469443936832</v>
      </c>
      <c r="O674" s="4">
        <f>IF(G674 - I674&gt;0, (G674 - I674) * 24, 0)</f>
        <v>6.5891665290109813E-3</v>
      </c>
      <c r="P674" s="3">
        <v>45852.531335520835</v>
      </c>
      <c r="Q674" s="3">
        <v>45852.542669050927</v>
      </c>
      <c r="S674" s="4">
        <f>IF(Q674 - P674&gt;0, (Q674 - P674) * 24, 0)</f>
        <v>0.27200472221011296</v>
      </c>
      <c r="T674" s="4">
        <f>IF(S674 - J674&gt;0, (S674 - J674), 0)</f>
        <v>0</v>
      </c>
      <c r="Z674" s="1" t="s">
        <v>57</v>
      </c>
    </row>
    <row r="675" spans="2:33">
      <c r="B675" s="2">
        <v>45852</v>
      </c>
      <c r="D675" s="1" t="s">
        <v>128</v>
      </c>
      <c r="K675" s="4">
        <f xml:space="preserve"> (L675 - J675)</f>
        <v>0</v>
      </c>
      <c r="L675" s="4">
        <f>IF(I675 - H675&gt;0, (I675 - H675) * 24, 0)</f>
        <v>0</v>
      </c>
      <c r="M675" s="4">
        <f>IF(G675 - F675&gt;0, (G675 - F675) * 24, 0)</f>
        <v>0</v>
      </c>
      <c r="N675" s="4">
        <f xml:space="preserve"> (M675 - S675)</f>
        <v>-0.28686444443883374</v>
      </c>
      <c r="O675" s="4">
        <f>IF(G675 - I675&gt;0, (G675 - I675) * 24, 0)</f>
        <v>0</v>
      </c>
      <c r="P675" s="3">
        <v>45852.739780208336</v>
      </c>
      <c r="Q675" s="3">
        <v>45852.751732893521</v>
      </c>
      <c r="S675" s="4">
        <f>IF(Q675 - P675&gt;0, (Q675 - P675) * 24, 0)</f>
        <v>0.28686444443883374</v>
      </c>
      <c r="T675" s="4">
        <f>IF(S675 - J675&gt;0, (S675 - J675), 0)</f>
        <v>0.28686444443883374</v>
      </c>
    </row>
    <row r="676" spans="2:33">
      <c r="B676" s="2">
        <v>45852</v>
      </c>
      <c r="C676" s="1" t="s">
        <v>28</v>
      </c>
      <c r="D676" s="1" t="s">
        <v>129</v>
      </c>
      <c r="F676" s="3">
        <v>45852.460817812498</v>
      </c>
      <c r="G676" s="3">
        <v>45852.832867314813</v>
      </c>
      <c r="H676" s="3">
        <v>45852.458333333336</v>
      </c>
      <c r="I676" s="3">
        <v>45852.833333333336</v>
      </c>
      <c r="J676" s="4">
        <v>1</v>
      </c>
      <c r="K676" s="4">
        <f xml:space="preserve"> (L676 - J676)</f>
        <v>8</v>
      </c>
      <c r="L676" s="4">
        <f>IF(I676 - H676&gt;0, (I676 - H676) * 24, 0)</f>
        <v>9</v>
      </c>
      <c r="M676" s="4">
        <f>IF(G676 - F676&gt;0, (G676 - F676) * 24, 0)</f>
        <v>8.9291880555683747</v>
      </c>
      <c r="N676" s="4">
        <f xml:space="preserve"> (M676 - S676)</f>
        <v>8.6631738889846019</v>
      </c>
      <c r="O676" s="4">
        <f>IF(G676 - I676&gt;0, (G676 - I676) * 24, 0)</f>
        <v>0</v>
      </c>
      <c r="P676" s="3">
        <v>45852.531420046296</v>
      </c>
      <c r="Q676" s="3">
        <v>45852.542503969904</v>
      </c>
      <c r="S676" s="4">
        <f>IF(Q676 - P676&gt;0, (Q676 - P676) * 24, 0)</f>
        <v>0.26601416658377275</v>
      </c>
      <c r="T676" s="4">
        <f>IF(S676 - J676&gt;0, (S676 - J676), 0)</f>
        <v>0</v>
      </c>
      <c r="Z676" s="1" t="s">
        <v>57</v>
      </c>
    </row>
    <row r="677" spans="2:33">
      <c r="B677" s="2">
        <v>45852</v>
      </c>
      <c r="D677" s="1" t="s">
        <v>130</v>
      </c>
      <c r="K677" s="4">
        <f xml:space="preserve"> (L677 - J677)</f>
        <v>0</v>
      </c>
      <c r="L677" s="4">
        <f>IF(I677 - H677&gt;0, (I677 - H677) * 24, 0)</f>
        <v>0</v>
      </c>
      <c r="M677" s="4">
        <f>IF(G677 - F677&gt;0, (G677 - F677) * 24, 0)</f>
        <v>0</v>
      </c>
      <c r="N677" s="4">
        <f xml:space="preserve"> (M677 - S677)</f>
        <v>-0.26410777779528871</v>
      </c>
      <c r="O677" s="4">
        <f>IF(G677 - I677&gt;0, (G677 - I677) * 24, 0)</f>
        <v>0</v>
      </c>
      <c r="P677" s="3">
        <v>45852.719919374998</v>
      </c>
      <c r="Q677" s="3">
        <v>45852.73092386574</v>
      </c>
      <c r="S677" s="4">
        <f>IF(Q677 - P677&gt;0, (Q677 - P677) * 24, 0)</f>
        <v>0.26410777779528871</v>
      </c>
      <c r="T677" s="4">
        <f>IF(S677 - J677&gt;0, (S677 - J677), 0)</f>
        <v>0.26410777779528871</v>
      </c>
    </row>
    <row r="678" spans="2:33">
      <c r="B678" s="2">
        <v>45852</v>
      </c>
      <c r="C678" s="1" t="s">
        <v>28</v>
      </c>
      <c r="D678" s="1" t="s">
        <v>131</v>
      </c>
      <c r="F678" s="3">
        <v>45852.336547129627</v>
      </c>
      <c r="G678" s="3">
        <v>45853.336161666666</v>
      </c>
      <c r="H678" s="3">
        <v>45852.333333333336</v>
      </c>
      <c r="I678" s="3">
        <v>45852.708333333336</v>
      </c>
      <c r="J678" s="4">
        <v>1</v>
      </c>
      <c r="K678" s="4">
        <f xml:space="preserve"> (L678 - J678)</f>
        <v>8</v>
      </c>
      <c r="L678" s="4">
        <f>IF(I678 - H678&gt;0, (I678 - H678) * 24, 0)</f>
        <v>9</v>
      </c>
      <c r="M678" s="4">
        <f>IF(G678 - F678&gt;0, (G678 - F678) * 24, 0)</f>
        <v>23.990748888929375</v>
      </c>
      <c r="N678" s="4">
        <f xml:space="preserve"> (M678 - S678)</f>
        <v>23.990748888929375</v>
      </c>
      <c r="O678" s="4">
        <f>IF(G678 - I678&gt;0, (G678 - I678) * 24, 0)</f>
        <v>15.067879999929573</v>
      </c>
      <c r="S678" s="4">
        <f>IF(Q678 - P678&gt;0, (Q678 - P678) * 24, 0)</f>
        <v>0</v>
      </c>
      <c r="T678" s="4">
        <f>IF(S678 - J678&gt;0, (S678 - J678), 0)</f>
        <v>0</v>
      </c>
      <c r="Z678" s="1" t="s">
        <v>57</v>
      </c>
    </row>
    <row r="679" spans="2:33">
      <c r="B679" s="2">
        <v>45852</v>
      </c>
      <c r="D679" s="1" t="s">
        <v>132</v>
      </c>
      <c r="K679" s="4">
        <f xml:space="preserve"> (L679 - J679)</f>
        <v>0</v>
      </c>
      <c r="L679" s="4">
        <f>IF(I679 - H679&gt;0, (I679 - H679) * 24, 0)</f>
        <v>0</v>
      </c>
      <c r="M679" s="4">
        <f>IF(G679 - F679&gt;0, (G679 - F679) * 24, 0)</f>
        <v>0</v>
      </c>
      <c r="N679" s="4">
        <f xml:space="preserve"> (M679 - S679)</f>
        <v>0</v>
      </c>
      <c r="O679" s="4">
        <f>IF(G679 - I679&gt;0, (G679 - I679) * 24, 0)</f>
        <v>0</v>
      </c>
      <c r="S679" s="4">
        <f>IF(Q679 - P679&gt;0, (Q679 - P679) * 24, 0)</f>
        <v>0</v>
      </c>
      <c r="T679" s="4">
        <f>IF(S679 - J679&gt;0, (S679 - J679), 0)</f>
        <v>0</v>
      </c>
      <c r="AG679" s="1">
        <v>24</v>
      </c>
    </row>
    <row r="680" spans="2:33">
      <c r="B680" s="2">
        <v>45852</v>
      </c>
      <c r="C680" s="1" t="s">
        <v>28</v>
      </c>
      <c r="D680" s="1" t="s">
        <v>133</v>
      </c>
      <c r="F680" s="3">
        <v>45852.334962719906</v>
      </c>
      <c r="G680" s="3">
        <v>45853.332680497682</v>
      </c>
      <c r="H680" s="3">
        <v>45852.333333333336</v>
      </c>
      <c r="I680" s="3">
        <v>45852.708333333336</v>
      </c>
      <c r="J680" s="4">
        <v>1</v>
      </c>
      <c r="K680" s="4">
        <f xml:space="preserve"> (L680 - J680)</f>
        <v>8</v>
      </c>
      <c r="L680" s="4">
        <f>IF(I680 - H680&gt;0, (I680 - H680) * 24, 0)</f>
        <v>9</v>
      </c>
      <c r="M680" s="4">
        <f>IF(G680 - F680&gt;0, (G680 - F680) * 24, 0)</f>
        <v>23.945226666633971</v>
      </c>
      <c r="N680" s="4">
        <f xml:space="preserve"> (M680 - S680)</f>
        <v>23.945226666633971</v>
      </c>
      <c r="O680" s="4">
        <f>IF(G680 - I680&gt;0, (G680 - I680) * 24, 0)</f>
        <v>14.984331944317091</v>
      </c>
      <c r="S680" s="4">
        <f>IF(Q680 - P680&gt;0, (Q680 - P680) * 24, 0)</f>
        <v>0</v>
      </c>
      <c r="T680" s="4">
        <f>IF(S680 - J680&gt;0, (S680 - J680), 0)</f>
        <v>0</v>
      </c>
      <c r="Z680" s="1" t="s">
        <v>57</v>
      </c>
    </row>
    <row r="681" spans="2:33">
      <c r="B681" s="2">
        <v>45852</v>
      </c>
      <c r="C681" s="1" t="s">
        <v>28</v>
      </c>
      <c r="D681" s="1" t="s">
        <v>134</v>
      </c>
      <c r="H681" s="3">
        <v>45852.5</v>
      </c>
      <c r="I681" s="3">
        <v>45852.75</v>
      </c>
      <c r="J681" s="4">
        <v>1</v>
      </c>
      <c r="K681" s="4">
        <f xml:space="preserve"> (L681 - J681)</f>
        <v>5</v>
      </c>
      <c r="L681" s="4">
        <f>IF(I681 - H681&gt;0, (I681 - H681) * 24, 0)</f>
        <v>6</v>
      </c>
      <c r="M681" s="4">
        <f>IF(G681 - F681&gt;0, (G681 - F681) * 24, 0)</f>
        <v>0</v>
      </c>
      <c r="N681" s="4">
        <f xml:space="preserve"> (M681 - S681)</f>
        <v>0</v>
      </c>
      <c r="O681" s="4">
        <f>IF(G681 - I681&gt;0, (G681 - I681) * 24, 0)</f>
        <v>0</v>
      </c>
      <c r="S681" s="4">
        <f>IF(Q681 - P681&gt;0, (Q681 - P681) * 24, 0)</f>
        <v>0</v>
      </c>
      <c r="T681" s="4">
        <f>IF(S681 - J681&gt;0, (S681 - J681), 0)</f>
        <v>0</v>
      </c>
    </row>
    <row r="682" spans="2:33">
      <c r="B682" s="2">
        <v>45852</v>
      </c>
      <c r="C682" s="1" t="s">
        <v>28</v>
      </c>
      <c r="D682" s="1" t="s">
        <v>135</v>
      </c>
      <c r="F682" s="3">
        <v>45852.461635081017</v>
      </c>
      <c r="G682" s="3">
        <v>45852.834200590281</v>
      </c>
      <c r="H682" s="3">
        <v>45852.458333333336</v>
      </c>
      <c r="I682" s="3">
        <v>45852.833333333336</v>
      </c>
      <c r="J682" s="4">
        <v>1</v>
      </c>
      <c r="K682" s="4">
        <f xml:space="preserve"> (L682 - J682)</f>
        <v>8</v>
      </c>
      <c r="L682" s="4">
        <f>IF(I682 - H682&gt;0, (I682 - H682) * 24, 0)</f>
        <v>9</v>
      </c>
      <c r="M682" s="4">
        <f>IF(G682 - F682&gt;0, (G682 - F682) * 24, 0)</f>
        <v>8.9415722223347984</v>
      </c>
      <c r="N682" s="4">
        <f xml:space="preserve"> (M682 - S682)</f>
        <v>8.662185555731412</v>
      </c>
      <c r="O682" s="4">
        <f>IF(G682 - I682&gt;0, (G682 - I682) * 24, 0)</f>
        <v>2.0814166695345193E-2</v>
      </c>
      <c r="P682" s="3">
        <v>45852.552909212965</v>
      </c>
      <c r="Q682" s="3">
        <v>45852.564550324074</v>
      </c>
      <c r="S682" s="4">
        <f>IF(Q682 - P682&gt;0, (Q682 - P682) * 24, 0)</f>
        <v>0.2793866666033864</v>
      </c>
      <c r="T682" s="4">
        <f>IF(S682 - J682&gt;0, (S682 - J682), 0)</f>
        <v>0</v>
      </c>
      <c r="Z682" s="1" t="s">
        <v>57</v>
      </c>
    </row>
    <row r="683" spans="2:33">
      <c r="B683" s="2">
        <v>45852</v>
      </c>
      <c r="D683" s="1" t="s">
        <v>136</v>
      </c>
      <c r="K683" s="4">
        <f xml:space="preserve"> (L683 - J683)</f>
        <v>0</v>
      </c>
      <c r="L683" s="4">
        <f>IF(I683 - H683&gt;0, (I683 - H683) * 24, 0)</f>
        <v>0</v>
      </c>
      <c r="M683" s="4">
        <f>IF(G683 - F683&gt;0, (G683 - F683) * 24, 0)</f>
        <v>0</v>
      </c>
      <c r="N683" s="4">
        <f xml:space="preserve"> (M683 - S683)</f>
        <v>-0.40852722222916782</v>
      </c>
      <c r="O683" s="4">
        <f>IF(G683 - I683&gt;0, (G683 - I683) * 24, 0)</f>
        <v>0</v>
      </c>
      <c r="P683" s="3">
        <v>45852.721805590278</v>
      </c>
      <c r="Q683" s="3">
        <v>45852.738827557871</v>
      </c>
      <c r="S683" s="4">
        <f>IF(Q683 - P683&gt;0, (Q683 - P683) * 24, 0)</f>
        <v>0.40852722222916782</v>
      </c>
      <c r="T683" s="4">
        <f>IF(S683 - J683&gt;0, (S683 - J683), 0)</f>
        <v>0.40852722222916782</v>
      </c>
    </row>
    <row r="684" spans="2:33">
      <c r="B684" s="2">
        <v>45852</v>
      </c>
      <c r="C684" s="1" t="s">
        <v>28</v>
      </c>
      <c r="D684" s="1" t="s">
        <v>137</v>
      </c>
      <c r="H684" s="3">
        <v>45852.458333333336</v>
      </c>
      <c r="I684" s="3">
        <v>45852.833333333336</v>
      </c>
      <c r="J684" s="4">
        <v>1</v>
      </c>
      <c r="K684" s="4">
        <f xml:space="preserve"> (L684 - J684)</f>
        <v>8</v>
      </c>
      <c r="L684" s="4">
        <f>IF(I684 - H684&gt;0, (I684 - H684) * 24, 0)</f>
        <v>9</v>
      </c>
      <c r="M684" s="4">
        <f>IF(G684 - F684&gt;0, (G684 - F684) * 24, 0)</f>
        <v>0</v>
      </c>
      <c r="N684" s="4">
        <f xml:space="preserve"> (M684 - S684)</f>
        <v>0</v>
      </c>
      <c r="O684" s="4">
        <f>IF(G684 - I684&gt;0, (G684 - I684) * 24, 0)</f>
        <v>0</v>
      </c>
      <c r="S684" s="4">
        <f>IF(Q684 - P684&gt;0, (Q684 - P684) * 24, 0)</f>
        <v>0</v>
      </c>
      <c r="T684" s="4">
        <f>IF(S684 - J684&gt;0, (S684 - J684), 0)</f>
        <v>0</v>
      </c>
    </row>
    <row r="685" spans="2:33">
      <c r="B685" s="2">
        <v>45852</v>
      </c>
      <c r="D685" s="1" t="s">
        <v>138</v>
      </c>
      <c r="K685" s="4">
        <f xml:space="preserve"> (L685 - J685)</f>
        <v>0</v>
      </c>
      <c r="L685" s="4">
        <f>IF(I685 - H685&gt;0, (I685 - H685) * 24, 0)</f>
        <v>0</v>
      </c>
      <c r="M685" s="4">
        <f>IF(G685 - F685&gt;0, (G685 - F685) * 24, 0)</f>
        <v>0</v>
      </c>
      <c r="N685" s="4">
        <f xml:space="preserve"> (M685 - S685)</f>
        <v>0</v>
      </c>
      <c r="O685" s="4">
        <f>IF(G685 - I685&gt;0, (G685 - I685) * 24, 0)</f>
        <v>0</v>
      </c>
      <c r="S685" s="4">
        <f>IF(Q685 - P685&gt;0, (Q685 - P685) * 24, 0)</f>
        <v>0</v>
      </c>
      <c r="T685" s="4">
        <f>IF(S685 - J685&gt;0, (S685 - J685), 0)</f>
        <v>0</v>
      </c>
      <c r="AG685" s="1">
        <v>24</v>
      </c>
    </row>
    <row r="686" spans="2:33">
      <c r="B686" s="2">
        <v>45852</v>
      </c>
      <c r="C686" s="1" t="s">
        <v>28</v>
      </c>
      <c r="D686" s="1" t="s">
        <v>139</v>
      </c>
      <c r="F686" s="3">
        <v>45852.460045277781</v>
      </c>
      <c r="G686" s="3">
        <v>45852.833437592592</v>
      </c>
      <c r="H686" s="3">
        <v>45852.458333333336</v>
      </c>
      <c r="I686" s="3">
        <v>45852.833333333336</v>
      </c>
      <c r="J686" s="4">
        <v>1</v>
      </c>
      <c r="K686" s="4">
        <f xml:space="preserve"> (L686 - J686)</f>
        <v>8</v>
      </c>
      <c r="L686" s="4">
        <f>IF(I686 - H686&gt;0, (I686 - H686) * 24, 0)</f>
        <v>9</v>
      </c>
      <c r="M686" s="4">
        <f>IF(G686 - F686&gt;0, (G686 - F686) * 24, 0)</f>
        <v>8.961415555444546</v>
      </c>
      <c r="N686" s="4">
        <f xml:space="preserve"> (M686 - S686)</f>
        <v>8.961415555444546</v>
      </c>
      <c r="O686" s="4">
        <f>IF(G686 - I686&gt;0, (G686 - I686) * 24, 0)</f>
        <v>2.502222137991339E-3</v>
      </c>
      <c r="S686" s="4">
        <f>IF(Q686 - P686&gt;0, (Q686 - P686) * 24, 0)</f>
        <v>0</v>
      </c>
      <c r="T686" s="4">
        <f>IF(S686 - J686&gt;0, (S686 - J686), 0)</f>
        <v>0</v>
      </c>
      <c r="Z686" s="1" t="s">
        <v>57</v>
      </c>
    </row>
    <row r="687" spans="2:33">
      <c r="B687" s="2">
        <v>45852</v>
      </c>
      <c r="C687" s="1" t="s">
        <v>28</v>
      </c>
      <c r="D687" s="1" t="s">
        <v>140</v>
      </c>
      <c r="F687" s="3">
        <v>45852.373052546296</v>
      </c>
      <c r="G687" s="3">
        <v>45852.750482337964</v>
      </c>
      <c r="H687" s="3">
        <v>45852.375</v>
      </c>
      <c r="I687" s="3">
        <v>45852.75</v>
      </c>
      <c r="J687" s="4">
        <v>1</v>
      </c>
      <c r="K687" s="4">
        <f xml:space="preserve"> (L687 - J687)</f>
        <v>8</v>
      </c>
      <c r="L687" s="4">
        <f>IF(I687 - H687&gt;0, (I687 - H687) * 24, 0)</f>
        <v>9</v>
      </c>
      <c r="M687" s="4">
        <f>IF(G687 - F687&gt;0, (G687 - F687) * 24, 0)</f>
        <v>9.0583150000311434</v>
      </c>
      <c r="N687" s="4">
        <f xml:space="preserve"> (M687 - S687)</f>
        <v>8.7998777779284865</v>
      </c>
      <c r="O687" s="4">
        <f>IF(G687 - I687&gt;0, (G687 - I687) * 24, 0)</f>
        <v>1.1576111137401313E-2</v>
      </c>
      <c r="P687" s="3">
        <v>45852.46894914352</v>
      </c>
      <c r="Q687" s="3">
        <v>45852.479717361108</v>
      </c>
      <c r="S687" s="4">
        <f>IF(Q687 - P687&gt;0, (Q687 - P687) * 24, 0)</f>
        <v>0.25843722210265696</v>
      </c>
      <c r="T687" s="4">
        <f>IF(S687 - J687&gt;0, (S687 - J687), 0)</f>
        <v>0</v>
      </c>
      <c r="Z687" s="1" t="s">
        <v>57</v>
      </c>
    </row>
    <row r="688" spans="2:33">
      <c r="B688" s="2">
        <v>45852</v>
      </c>
      <c r="D688" s="1" t="s">
        <v>141</v>
      </c>
      <c r="K688" s="4">
        <f xml:space="preserve"> (L688 - J688)</f>
        <v>0</v>
      </c>
      <c r="L688" s="4">
        <f>IF(I688 - H688&gt;0, (I688 - H688) * 24, 0)</f>
        <v>0</v>
      </c>
      <c r="M688" s="4">
        <f>IF(G688 - F688&gt;0, (G688 - F688) * 24, 0)</f>
        <v>0</v>
      </c>
      <c r="N688" s="4">
        <f xml:space="preserve"> (M688 - S688)</f>
        <v>-0.25842861109413207</v>
      </c>
      <c r="O688" s="4">
        <f>IF(G688 - I688&gt;0, (G688 - I688) * 24, 0)</f>
        <v>0</v>
      </c>
      <c r="P688" s="3">
        <v>45852.677412893521</v>
      </c>
      <c r="Q688" s="3">
        <v>45852.688180752317</v>
      </c>
      <c r="S688" s="4">
        <f>IF(Q688 - P688&gt;0, (Q688 - P688) * 24, 0)</f>
        <v>0.25842861109413207</v>
      </c>
      <c r="T688" s="4">
        <f>IF(S688 - J688&gt;0, (S688 - J688), 0)</f>
        <v>0.25842861109413207</v>
      </c>
    </row>
    <row r="689" spans="2:26">
      <c r="B689" s="2">
        <v>45852</v>
      </c>
      <c r="C689" s="1" t="s">
        <v>29</v>
      </c>
      <c r="D689" s="1" t="s">
        <v>142</v>
      </c>
      <c r="H689" s="3">
        <v>45852.458333333336</v>
      </c>
      <c r="I689" s="3">
        <v>45852.833333333336</v>
      </c>
      <c r="J689" s="4">
        <v>1</v>
      </c>
      <c r="K689" s="4">
        <f xml:space="preserve"> (L689 - J689)</f>
        <v>8</v>
      </c>
      <c r="L689" s="4">
        <f>IF(I689 - H689&gt;0, (I689 - H689) * 24, 0)</f>
        <v>9</v>
      </c>
      <c r="M689" s="4">
        <f>IF(G689 - F689&gt;0, (G689 - F689) * 24, 0)</f>
        <v>0</v>
      </c>
      <c r="N689" s="4">
        <f xml:space="preserve"> (M689 - S689)</f>
        <v>0</v>
      </c>
      <c r="O689" s="4">
        <f>IF(G689 - I689&gt;0, (G689 - I689) * 24, 0)</f>
        <v>0</v>
      </c>
      <c r="S689" s="4">
        <f>IF(Q689 - P689&gt;0, (Q689 - P689) * 24, 0)</f>
        <v>0</v>
      </c>
      <c r="T689" s="4">
        <f>IF(S689 - J689&gt;0, (S689 - J689), 0)</f>
        <v>0</v>
      </c>
    </row>
    <row r="690" spans="2:26">
      <c r="B690" s="2">
        <v>45852</v>
      </c>
      <c r="C690" s="1" t="s">
        <v>29</v>
      </c>
      <c r="D690" s="1" t="s">
        <v>143</v>
      </c>
      <c r="H690" s="3">
        <v>45852.5</v>
      </c>
      <c r="I690" s="3">
        <v>45852.666666666664</v>
      </c>
      <c r="J690" s="4">
        <v>0</v>
      </c>
      <c r="K690" s="4">
        <f xml:space="preserve"> (L690 - J690)</f>
        <v>3.9999999999417923</v>
      </c>
      <c r="L690" s="4">
        <f>IF(I690 - H690&gt;0, (I690 - H690) * 24, 0)</f>
        <v>3.9999999999417923</v>
      </c>
      <c r="M690" s="4">
        <f>IF(G690 - F690&gt;0, (G690 - F690) * 24, 0)</f>
        <v>0</v>
      </c>
      <c r="N690" s="4">
        <f xml:space="preserve"> (M690 - S690)</f>
        <v>0</v>
      </c>
      <c r="O690" s="4">
        <f>IF(G690 - I690&gt;0, (G690 - I690) * 24, 0)</f>
        <v>0</v>
      </c>
      <c r="S690" s="4">
        <f>IF(Q690 - P690&gt;0, (Q690 - P690) * 24, 0)</f>
        <v>0</v>
      </c>
      <c r="T690" s="4">
        <f>IF(S690 - J690&gt;0, (S690 - J690), 0)</f>
        <v>0</v>
      </c>
    </row>
    <row r="691" spans="2:26">
      <c r="B691" s="2">
        <v>45852</v>
      </c>
      <c r="C691" s="1" t="s">
        <v>29</v>
      </c>
      <c r="D691" s="1" t="s">
        <v>144</v>
      </c>
      <c r="F691" s="3">
        <v>45852.332029965277</v>
      </c>
      <c r="G691" s="3">
        <v>45852.709847905091</v>
      </c>
      <c r="H691" s="3">
        <v>45852.333333333336</v>
      </c>
      <c r="I691" s="3">
        <v>45852.708333333336</v>
      </c>
      <c r="J691" s="4">
        <v>1</v>
      </c>
      <c r="K691" s="4">
        <f xml:space="preserve"> (L691 - J691)</f>
        <v>8</v>
      </c>
      <c r="L691" s="4">
        <f>IF(I691 - H691&gt;0, (I691 - H691) * 24, 0)</f>
        <v>9</v>
      </c>
      <c r="M691" s="4">
        <f>IF(G691 - F691&gt;0, (G691 - F691) * 24, 0)</f>
        <v>9.0676305555389263</v>
      </c>
      <c r="N691" s="4">
        <f xml:space="preserve"> (M691 - S691)</f>
        <v>8.8322255554958247</v>
      </c>
      <c r="O691" s="4">
        <f>IF(G691 - I691&gt;0, (G691 - I691) * 24, 0)</f>
        <v>3.6349722126033157E-2</v>
      </c>
      <c r="P691" s="3">
        <v>45852.427648310186</v>
      </c>
      <c r="Q691" s="3">
        <v>45852.437456851854</v>
      </c>
      <c r="S691" s="4">
        <f>IF(Q691 - P691&gt;0, (Q691 - P691) * 24, 0)</f>
        <v>0.23540500004310161</v>
      </c>
      <c r="T691" s="4">
        <f>IF(S691 - J691&gt;0, (S691 - J691), 0)</f>
        <v>0</v>
      </c>
      <c r="Z691" s="1" t="s">
        <v>57</v>
      </c>
    </row>
    <row r="692" spans="2:26">
      <c r="B692" s="2">
        <v>45852</v>
      </c>
      <c r="D692" s="1" t="s">
        <v>145</v>
      </c>
      <c r="K692" s="4">
        <f xml:space="preserve"> (L692 - J692)</f>
        <v>0</v>
      </c>
      <c r="L692" s="4">
        <f>IF(I692 - H692&gt;0, (I692 - H692) * 24, 0)</f>
        <v>0</v>
      </c>
      <c r="M692" s="4">
        <f>IF(G692 - F692&gt;0, (G692 - F692) * 24, 0)</f>
        <v>0</v>
      </c>
      <c r="N692" s="4">
        <f xml:space="preserve"> (M692 - S692)</f>
        <v>-0.30587361106881872</v>
      </c>
      <c r="O692" s="4">
        <f>IF(G692 - I692&gt;0, (G692 - I692) * 24, 0)</f>
        <v>0</v>
      </c>
      <c r="P692" s="3">
        <v>45852.636507222225</v>
      </c>
      <c r="Q692" s="3">
        <v>45852.64925195602</v>
      </c>
      <c r="S692" s="4">
        <f>IF(Q692 - P692&gt;0, (Q692 - P692) * 24, 0)</f>
        <v>0.30587361106881872</v>
      </c>
      <c r="T692" s="4">
        <f>IF(S692 - J692&gt;0, (S692 - J692), 0)</f>
        <v>0.30587361106881872</v>
      </c>
    </row>
    <row r="693" spans="2:26">
      <c r="B693" s="2">
        <v>45852</v>
      </c>
      <c r="C693" s="1" t="s">
        <v>29</v>
      </c>
      <c r="D693" s="1" t="s">
        <v>146</v>
      </c>
      <c r="F693" s="3">
        <v>45852.45678158565</v>
      </c>
      <c r="G693" s="3">
        <v>45852.833462881943</v>
      </c>
      <c r="H693" s="3">
        <v>45852.458333333336</v>
      </c>
      <c r="I693" s="3">
        <v>45852.833333333336</v>
      </c>
      <c r="J693" s="4">
        <v>1</v>
      </c>
      <c r="K693" s="4">
        <f xml:space="preserve"> (L693 - J693)</f>
        <v>8</v>
      </c>
      <c r="L693" s="4">
        <f>IF(I693 - H693&gt;0, (I693 - H693) * 24, 0)</f>
        <v>9</v>
      </c>
      <c r="M693" s="4">
        <f>IF(G693 - F693&gt;0, (G693 - F693) * 24, 0)</f>
        <v>9.040351111034397</v>
      </c>
      <c r="N693" s="4">
        <f xml:space="preserve"> (M693 - S693)</f>
        <v>8.850484722177498</v>
      </c>
      <c r="O693" s="4">
        <f>IF(G693 - I693&gt;0, (G693 - I693) * 24, 0)</f>
        <v>3.1091665732674301E-3</v>
      </c>
      <c r="P693" s="3">
        <v>45852.510710775467</v>
      </c>
      <c r="Q693" s="3">
        <v>45852.518621875002</v>
      </c>
      <c r="S693" s="4">
        <f>IF(Q693 - P693&gt;0, (Q693 - P693) * 24, 0)</f>
        <v>0.18986638885689899</v>
      </c>
      <c r="T693" s="4">
        <f>IF(S693 - J693&gt;0, (S693 - J693), 0)</f>
        <v>0</v>
      </c>
      <c r="Z693" s="1" t="s">
        <v>57</v>
      </c>
    </row>
    <row r="694" spans="2:26">
      <c r="B694" s="2">
        <v>45852</v>
      </c>
      <c r="D694" s="1" t="s">
        <v>147</v>
      </c>
      <c r="K694" s="4">
        <f xml:space="preserve"> (L694 - J694)</f>
        <v>0</v>
      </c>
      <c r="L694" s="4">
        <f>IF(I694 - H694&gt;0, (I694 - H694) * 24, 0)</f>
        <v>0</v>
      </c>
      <c r="M694" s="4">
        <f>IF(G694 - F694&gt;0, (G694 - F694) * 24, 0)</f>
        <v>0</v>
      </c>
      <c r="N694" s="4">
        <f xml:space="preserve"> (M694 - S694)</f>
        <v>-0.29117583332117647</v>
      </c>
      <c r="O694" s="4">
        <f>IF(G694 - I694&gt;0, (G694 - I694) * 24, 0)</f>
        <v>0</v>
      </c>
      <c r="P694" s="3">
        <v>45852.71935309028</v>
      </c>
      <c r="Q694" s="3">
        <v>45852.731485416669</v>
      </c>
      <c r="S694" s="4">
        <f>IF(Q694 - P694&gt;0, (Q694 - P694) * 24, 0)</f>
        <v>0.29117583332117647</v>
      </c>
      <c r="T694" s="4">
        <f>IF(S694 - J694&gt;0, (S694 - J694), 0)</f>
        <v>0.29117583332117647</v>
      </c>
    </row>
    <row r="695" spans="2:26">
      <c r="B695" s="2">
        <v>45852</v>
      </c>
      <c r="D695" s="1" t="s">
        <v>148</v>
      </c>
      <c r="F695" s="3">
        <v>45852.372786284723</v>
      </c>
      <c r="G695" s="3">
        <v>45852.792366898146</v>
      </c>
      <c r="K695" s="4">
        <f xml:space="preserve"> (L695 - J695)</f>
        <v>0</v>
      </c>
      <c r="L695" s="4">
        <f>IF(I695 - H695&gt;0, (I695 - H695) * 24, 0)</f>
        <v>0</v>
      </c>
      <c r="M695" s="4">
        <f>IF(G695 - F695&gt;0, (G695 - F695) * 24, 0)</f>
        <v>10.069934722152539</v>
      </c>
      <c r="N695" s="4">
        <f xml:space="preserve"> (M695 - S695)</f>
        <v>9.8342483332380652</v>
      </c>
      <c r="O695" s="4">
        <f>IF(G695 - I695&gt;0, (G695 - I695) * 24, 0)</f>
        <v>1100467.0168055554</v>
      </c>
      <c r="P695" s="3">
        <v>45852.510510370368</v>
      </c>
      <c r="Q695" s="3">
        <v>45852.520330636573</v>
      </c>
      <c r="S695" s="4">
        <f>IF(Q695 - P695&gt;0, (Q695 - P695) * 24, 0)</f>
        <v>0.23568638891447335</v>
      </c>
      <c r="T695" s="4">
        <f>IF(S695 - J695&gt;0, (S695 - J695), 0)</f>
        <v>0.23568638891447335</v>
      </c>
      <c r="Z695" s="1" t="s">
        <v>57</v>
      </c>
    </row>
    <row r="696" spans="2:26">
      <c r="B696" s="2">
        <v>45852</v>
      </c>
      <c r="D696" s="1" t="s">
        <v>149</v>
      </c>
      <c r="K696" s="4">
        <f xml:space="preserve"> (L696 - J696)</f>
        <v>0</v>
      </c>
      <c r="L696" s="4">
        <f>IF(I696 - H696&gt;0, (I696 - H696) * 24, 0)</f>
        <v>0</v>
      </c>
      <c r="M696" s="4">
        <f>IF(G696 - F696&gt;0, (G696 - F696) * 24, 0)</f>
        <v>0</v>
      </c>
      <c r="N696" s="4">
        <f xml:space="preserve"> (M696 - S696)</f>
        <v>-0.27889583335490897</v>
      </c>
      <c r="O696" s="4">
        <f>IF(G696 - I696&gt;0, (G696 - I696) * 24, 0)</f>
        <v>0</v>
      </c>
      <c r="P696" s="3">
        <v>45852.719619502313</v>
      </c>
      <c r="Q696" s="3">
        <v>45852.731240162037</v>
      </c>
      <c r="S696" s="4">
        <f>IF(Q696 - P696&gt;0, (Q696 - P696) * 24, 0)</f>
        <v>0.27889583335490897</v>
      </c>
      <c r="T696" s="4">
        <f>IF(S696 - J696&gt;0, (S696 - J696), 0)</f>
        <v>0.27889583335490897</v>
      </c>
    </row>
    <row r="697" spans="2:26">
      <c r="B697" s="2">
        <v>45852</v>
      </c>
      <c r="C697" s="1" t="s">
        <v>29</v>
      </c>
      <c r="D697" s="1" t="s">
        <v>150</v>
      </c>
      <c r="F697" s="3">
        <v>45852.416708483797</v>
      </c>
      <c r="G697" s="3">
        <v>45852.791869699075</v>
      </c>
      <c r="H697" s="3">
        <v>45852.416666666664</v>
      </c>
      <c r="I697" s="3">
        <v>45852.791666666664</v>
      </c>
      <c r="J697" s="4">
        <v>1</v>
      </c>
      <c r="K697" s="4">
        <f xml:space="preserve"> (L697 - J697)</f>
        <v>8</v>
      </c>
      <c r="L697" s="4">
        <f>IF(I697 - H697&gt;0, (I697 - H697) * 24, 0)</f>
        <v>9</v>
      </c>
      <c r="M697" s="4">
        <f>IF(G697 - F697&gt;0, (G697 - F697) * 24, 0)</f>
        <v>9.0038691666559316</v>
      </c>
      <c r="N697" s="4">
        <f xml:space="preserve"> (M697 - S697)</f>
        <v>8.7519605556735769</v>
      </c>
      <c r="O697" s="4">
        <f>IF(G697 - I697&gt;0, (G697 - I697) * 24, 0)</f>
        <v>4.8727778485044837E-3</v>
      </c>
      <c r="P697" s="3">
        <v>45852.531416863429</v>
      </c>
      <c r="Q697" s="3">
        <v>45852.541913055553</v>
      </c>
      <c r="S697" s="4">
        <f>IF(Q697 - P697&gt;0, (Q697 - P697) * 24, 0)</f>
        <v>0.25190861098235473</v>
      </c>
      <c r="T697" s="4">
        <f>IF(S697 - J697&gt;0, (S697 - J697), 0)</f>
        <v>0</v>
      </c>
      <c r="Z697" s="1" t="s">
        <v>57</v>
      </c>
    </row>
    <row r="698" spans="2:26">
      <c r="B698" s="2">
        <v>45852</v>
      </c>
      <c r="D698" s="1" t="s">
        <v>151</v>
      </c>
      <c r="K698" s="4">
        <f xml:space="preserve"> (L698 - J698)</f>
        <v>0</v>
      </c>
      <c r="L698" s="4">
        <f>IF(I698 - H698&gt;0, (I698 - H698) * 24, 0)</f>
        <v>0</v>
      </c>
      <c r="M698" s="4">
        <f>IF(G698 - F698&gt;0, (G698 - F698) * 24, 0)</f>
        <v>0</v>
      </c>
      <c r="N698" s="4">
        <f xml:space="preserve"> (M698 - S698)</f>
        <v>-0.24756416666787118</v>
      </c>
      <c r="O698" s="4">
        <f>IF(G698 - I698&gt;0, (G698 - I698) * 24, 0)</f>
        <v>0</v>
      </c>
      <c r="P698" s="3">
        <v>45852.743437939818</v>
      </c>
      <c r="Q698" s="3">
        <v>45852.753753113429</v>
      </c>
      <c r="S698" s="4">
        <f>IF(Q698 - P698&gt;0, (Q698 - P698) * 24, 0)</f>
        <v>0.24756416666787118</v>
      </c>
      <c r="T698" s="4">
        <f>IF(S698 - J698&gt;0, (S698 - J698), 0)</f>
        <v>0.24756416666787118</v>
      </c>
    </row>
    <row r="699" spans="2:26">
      <c r="B699" s="2">
        <v>45852</v>
      </c>
      <c r="C699" s="1" t="s">
        <v>27</v>
      </c>
      <c r="D699" s="1" t="s">
        <v>152</v>
      </c>
      <c r="F699" s="3">
        <v>45852.375472546293</v>
      </c>
      <c r="G699" s="3">
        <v>45853.374795451389</v>
      </c>
      <c r="H699" s="3">
        <v>45852.375</v>
      </c>
      <c r="I699" s="3">
        <v>45852.75</v>
      </c>
      <c r="J699" s="4">
        <v>1</v>
      </c>
      <c r="K699" s="4">
        <f xml:space="preserve"> (L699 - J699)</f>
        <v>8</v>
      </c>
      <c r="L699" s="4">
        <f>IF(I699 - H699&gt;0, (I699 - H699) * 24, 0)</f>
        <v>9</v>
      </c>
      <c r="M699" s="4">
        <f>IF(G699 - F699&gt;0, (G699 - F699) * 24, 0)</f>
        <v>23.98374972230522</v>
      </c>
      <c r="N699" s="4">
        <f xml:space="preserve"> (M699 - S699)</f>
        <v>23.726260277966503</v>
      </c>
      <c r="O699" s="4">
        <f>IF(G699 - I699&gt;0, (G699 - I699) * 24, 0)</f>
        <v>14.995090833341237</v>
      </c>
      <c r="P699" s="3">
        <v>45852.427162442131</v>
      </c>
      <c r="Q699" s="3">
        <v>45852.437891168978</v>
      </c>
      <c r="S699" s="4">
        <f>IF(Q699 - P699&gt;0, (Q699 - P699) * 24, 0)</f>
        <v>0.25748944433871657</v>
      </c>
      <c r="T699" s="4">
        <f>IF(S699 - J699&gt;0, (S699 - J699), 0)</f>
        <v>0</v>
      </c>
      <c r="Z699" s="1" t="s">
        <v>57</v>
      </c>
    </row>
    <row r="700" spans="2:26">
      <c r="B700" s="2">
        <v>45852</v>
      </c>
      <c r="D700" s="1" t="s">
        <v>153</v>
      </c>
      <c r="K700" s="4">
        <f xml:space="preserve"> (L700 - J700)</f>
        <v>0</v>
      </c>
      <c r="L700" s="4">
        <f>IF(I700 - H700&gt;0, (I700 - H700) * 24, 0)</f>
        <v>0</v>
      </c>
      <c r="M700" s="4">
        <f>IF(G700 - F700&gt;0, (G700 - F700) * 24, 0)</f>
        <v>0</v>
      </c>
      <c r="N700" s="4">
        <f xml:space="preserve"> (M700 - S700)</f>
        <v>-0.39635888894554228</v>
      </c>
      <c r="O700" s="4">
        <f>IF(G700 - I700&gt;0, (G700 - I700) * 24, 0)</f>
        <v>0</v>
      </c>
      <c r="P700" s="3">
        <v>45852.635563101852</v>
      </c>
      <c r="Q700" s="3">
        <v>45852.652078055558</v>
      </c>
      <c r="S700" s="4">
        <f>IF(Q700 - P700&gt;0, (Q700 - P700) * 24, 0)</f>
        <v>0.39635888894554228</v>
      </c>
      <c r="T700" s="4">
        <f>IF(S700 - J700&gt;0, (S700 - J700), 0)</f>
        <v>0.39635888894554228</v>
      </c>
    </row>
    <row r="701" spans="2:26">
      <c r="B701" s="2">
        <v>45852</v>
      </c>
      <c r="C701" s="1" t="s">
        <v>27</v>
      </c>
      <c r="D701" s="1" t="s">
        <v>154</v>
      </c>
      <c r="F701" s="3">
        <v>45852.333120949072</v>
      </c>
      <c r="G701" s="3">
        <v>45852.500238113425</v>
      </c>
      <c r="H701" s="3">
        <v>45852.333333333336</v>
      </c>
      <c r="I701" s="3">
        <v>45852.5</v>
      </c>
      <c r="J701" s="4">
        <v>0</v>
      </c>
      <c r="K701" s="4">
        <f xml:space="preserve"> (L701 - J701)</f>
        <v>3.9999999999417923</v>
      </c>
      <c r="L701" s="4">
        <f>IF(I701 - H701&gt;0, (I701 - H701) * 24, 0)</f>
        <v>3.9999999999417923</v>
      </c>
      <c r="M701" s="4">
        <f>IF(G701 - F701&gt;0, (G701 - F701) * 24, 0)</f>
        <v>4.0108119444921613</v>
      </c>
      <c r="N701" s="4">
        <f xml:space="preserve"> (M701 - S701)</f>
        <v>4.0108119444921613</v>
      </c>
      <c r="O701" s="4">
        <f>IF(G701 - I701&gt;0, (G701 - I701) * 24, 0)</f>
        <v>5.7147222105413675E-3</v>
      </c>
      <c r="S701" s="4">
        <f>IF(Q701 - P701&gt;0, (Q701 - P701) * 24, 0)</f>
        <v>0</v>
      </c>
      <c r="T701" s="4">
        <f>IF(S701 - J701&gt;0, (S701 - J701), 0)</f>
        <v>0</v>
      </c>
      <c r="Z701" s="1" t="s">
        <v>57</v>
      </c>
    </row>
    <row r="702" spans="2:26">
      <c r="B702" s="2">
        <v>45852</v>
      </c>
      <c r="C702" s="1" t="s">
        <v>28</v>
      </c>
      <c r="D702" s="1" t="s">
        <v>155</v>
      </c>
      <c r="F702" s="3">
        <v>45852.375112557871</v>
      </c>
      <c r="G702" s="3">
        <v>45852.750302060187</v>
      </c>
      <c r="H702" s="3">
        <v>45852.375</v>
      </c>
      <c r="I702" s="3">
        <v>45852.75</v>
      </c>
      <c r="J702" s="4">
        <v>1</v>
      </c>
      <c r="K702" s="4">
        <f xml:space="preserve"> (L702 - J702)</f>
        <v>8</v>
      </c>
      <c r="L702" s="4">
        <f>IF(I702 - H702&gt;0, (I702 - H702) * 24, 0)</f>
        <v>9</v>
      </c>
      <c r="M702" s="4">
        <f>IF(G702 - F702&gt;0, (G702 - F702) * 24, 0)</f>
        <v>9.0045480555854738</v>
      </c>
      <c r="N702" s="4">
        <f xml:space="preserve"> (M702 - S702)</f>
        <v>8.7487236111774109</v>
      </c>
      <c r="O702" s="4">
        <f>IF(G702 - I702&gt;0, (G702 - I702) * 24, 0)</f>
        <v>7.2494444902986288E-3</v>
      </c>
      <c r="P702" s="3">
        <v>45852.406859351853</v>
      </c>
      <c r="Q702" s="3">
        <v>45852.417518703704</v>
      </c>
      <c r="S702" s="4">
        <f>IF(Q702 - P702&gt;0, (Q702 - P702) * 24, 0)</f>
        <v>0.25582444440806285</v>
      </c>
      <c r="T702" s="4">
        <f>IF(S702 - J702&gt;0, (S702 - J702), 0)</f>
        <v>0</v>
      </c>
      <c r="Z702" s="1" t="s">
        <v>57</v>
      </c>
    </row>
    <row r="703" spans="2:26">
      <c r="B703" s="2">
        <v>45852</v>
      </c>
      <c r="D703" s="1" t="s">
        <v>156</v>
      </c>
      <c r="K703" s="4">
        <f xml:space="preserve"> (L703 - J703)</f>
        <v>0</v>
      </c>
      <c r="L703" s="4">
        <f>IF(I703 - H703&gt;0, (I703 - H703) * 24, 0)</f>
        <v>0</v>
      </c>
      <c r="M703" s="4">
        <f>IF(G703 - F703&gt;0, (G703 - F703) * 24, 0)</f>
        <v>0</v>
      </c>
      <c r="N703" s="4">
        <f xml:space="preserve"> (M703 - S703)</f>
        <v>-0.25158138899132609</v>
      </c>
      <c r="O703" s="4">
        <f>IF(G703 - I703&gt;0, (G703 - I703) * 24, 0)</f>
        <v>0</v>
      </c>
      <c r="P703" s="3">
        <v>45852.614964131943</v>
      </c>
      <c r="Q703" s="3">
        <v>45852.625446689817</v>
      </c>
      <c r="S703" s="4">
        <f>IF(Q703 - P703&gt;0, (Q703 - P703) * 24, 0)</f>
        <v>0.25158138899132609</v>
      </c>
      <c r="T703" s="4">
        <f>IF(S703 - J703&gt;0, (S703 - J703), 0)</f>
        <v>0.25158138899132609</v>
      </c>
    </row>
    <row r="704" spans="2:26">
      <c r="B704" s="2">
        <v>45853</v>
      </c>
      <c r="C704" s="1" t="s">
        <v>25</v>
      </c>
      <c r="D704" s="1" t="s">
        <v>157</v>
      </c>
      <c r="F704" s="3">
        <v>45853.332612731479</v>
      </c>
      <c r="G704" s="3">
        <v>45853.667239884257</v>
      </c>
      <c r="H704" s="3">
        <v>45853.333333333336</v>
      </c>
      <c r="I704" s="3">
        <v>45853.708333333336</v>
      </c>
      <c r="J704" s="4">
        <v>1</v>
      </c>
      <c r="K704" s="4">
        <f xml:space="preserve"> (L704 - J704)</f>
        <v>8</v>
      </c>
      <c r="L704" s="4">
        <f>IF(I704 - H704&gt;0, (I704 - H704) * 24, 0)</f>
        <v>9</v>
      </c>
      <c r="M704" s="4">
        <f>IF(G704 - F704&gt;0, (G704 - F704) * 24, 0)</f>
        <v>8.0310516666504554</v>
      </c>
      <c r="N704" s="4">
        <f xml:space="preserve"> (M704 - S704)</f>
        <v>4.4636952778673731</v>
      </c>
      <c r="O704" s="4">
        <f>IF(G704 - I704&gt;0, (G704 - I704) * 24, 0)</f>
        <v>0</v>
      </c>
      <c r="P704" s="3">
        <v>45853.510551932872</v>
      </c>
      <c r="Q704" s="3">
        <v>45853.659191782404</v>
      </c>
      <c r="S704" s="4">
        <f>IF(Q704 - P704&gt;0, (Q704 - P704) * 24, 0)</f>
        <v>3.5673563887830824</v>
      </c>
      <c r="T704" s="4">
        <f>IF(S704 - J704&gt;0, (S704 - J704), 0)</f>
        <v>2.5673563887830824</v>
      </c>
      <c r="Z704" s="1" t="s">
        <v>57</v>
      </c>
    </row>
    <row r="705" spans="2:26">
      <c r="B705" s="2">
        <v>45853</v>
      </c>
      <c r="C705" s="1" t="s">
        <v>25</v>
      </c>
      <c r="D705" s="1" t="s">
        <v>158</v>
      </c>
      <c r="F705" s="3">
        <v>45853.333522789355</v>
      </c>
      <c r="G705" s="3">
        <v>45853.709582592594</v>
      </c>
      <c r="H705" s="3">
        <v>45853.333333333336</v>
      </c>
      <c r="I705" s="3">
        <v>45853.708333333336</v>
      </c>
      <c r="J705" s="4">
        <v>1</v>
      </c>
      <c r="K705" s="4">
        <f xml:space="preserve"> (L705 - J705)</f>
        <v>8</v>
      </c>
      <c r="L705" s="4">
        <f>IF(I705 - H705&gt;0, (I705 - H705) * 24, 0)</f>
        <v>9</v>
      </c>
      <c r="M705" s="4">
        <f>IF(G705 - F705&gt;0, (G705 - F705) * 24, 0)</f>
        <v>9.0254352777265012</v>
      </c>
      <c r="N705" s="4">
        <f xml:space="preserve"> (M705 - S705)</f>
        <v>8.7869263889151625</v>
      </c>
      <c r="O705" s="4">
        <f>IF(G705 - I705&gt;0, (G705 - I705) * 24, 0)</f>
        <v>2.9982222185935825E-2</v>
      </c>
      <c r="P705" s="3">
        <v>45853.594928055558</v>
      </c>
      <c r="Q705" s="3">
        <v>45853.604865925925</v>
      </c>
      <c r="S705" s="4">
        <f>IF(Q705 - P705&gt;0, (Q705 - P705) * 24, 0)</f>
        <v>0.23850888881133869</v>
      </c>
      <c r="T705" s="4">
        <f>IF(S705 - J705&gt;0, (S705 - J705), 0)</f>
        <v>0</v>
      </c>
      <c r="Z705" s="1" t="s">
        <v>57</v>
      </c>
    </row>
    <row r="706" spans="2:26">
      <c r="B706" s="2">
        <v>45853</v>
      </c>
      <c r="C706" s="1" t="s">
        <v>25</v>
      </c>
      <c r="D706" s="1" t="s">
        <v>159</v>
      </c>
      <c r="F706" s="3">
        <v>45853.333857280093</v>
      </c>
      <c r="G706" s="3">
        <v>45853.458421192132</v>
      </c>
      <c r="H706" s="3">
        <v>45853.333333333336</v>
      </c>
      <c r="I706" s="3">
        <v>45853.708333333336</v>
      </c>
      <c r="J706" s="4">
        <v>1</v>
      </c>
      <c r="K706" s="4">
        <f xml:space="preserve"> (L706 - J706)</f>
        <v>8</v>
      </c>
      <c r="L706" s="4">
        <f>IF(I706 - H706&gt;0, (I706 - H706) * 24, 0)</f>
        <v>9</v>
      </c>
      <c r="M706" s="4">
        <f>IF(G706 - F706&gt;0, (G706 - F706) * 24, 0)</f>
        <v>2.9895338889327832</v>
      </c>
      <c r="N706" s="4">
        <f xml:space="preserve"> (M706 - S706)</f>
        <v>2.7333927777945064</v>
      </c>
      <c r="O706" s="4">
        <f>IF(G706 - I706&gt;0, (G706 - I706) * 24, 0)</f>
        <v>0</v>
      </c>
      <c r="P706" s="3">
        <v>45853.385793055553</v>
      </c>
      <c r="Q706" s="3">
        <v>45853.396465601851</v>
      </c>
      <c r="S706" s="4">
        <f>IF(Q706 - P706&gt;0, (Q706 - P706) * 24, 0)</f>
        <v>0.25614111113827676</v>
      </c>
      <c r="T706" s="4">
        <f>IF(S706 - J706&gt;0, (S706 - J706), 0)</f>
        <v>0</v>
      </c>
      <c r="Z706" s="1" t="s">
        <v>57</v>
      </c>
    </row>
    <row r="707" spans="2:26">
      <c r="B707" s="2">
        <v>45853</v>
      </c>
      <c r="D707" s="1" t="s">
        <v>160</v>
      </c>
      <c r="F707" s="3">
        <v>45853.500138634263</v>
      </c>
      <c r="G707" s="3">
        <v>45853.708881250001</v>
      </c>
      <c r="K707" s="4">
        <f xml:space="preserve"> (L707 - J707)</f>
        <v>0</v>
      </c>
      <c r="L707" s="4">
        <f>IF(I707 - H707&gt;0, (I707 - H707) * 24, 0)</f>
        <v>0</v>
      </c>
      <c r="M707" s="4">
        <f>IF(G707 - F707&gt;0, (G707 - F707) * 24, 0)</f>
        <v>5.0098227777052671</v>
      </c>
      <c r="N707" s="4">
        <f xml:space="preserve"> (M707 - S707)</f>
        <v>4.7580869444645941</v>
      </c>
      <c r="O707" s="4">
        <f>IF(G707 - I707&gt;0, (G707 - I707) * 24, 0)</f>
        <v>1100489.01315</v>
      </c>
      <c r="P707" s="3">
        <v>45853.593844131945</v>
      </c>
      <c r="Q707" s="3">
        <v>45853.604333124997</v>
      </c>
      <c r="S707" s="4">
        <f>IF(Q707 - P707&gt;0, (Q707 - P707) * 24, 0)</f>
        <v>0.25173583324067295</v>
      </c>
      <c r="T707" s="4">
        <f>IF(S707 - J707&gt;0, (S707 - J707), 0)</f>
        <v>0.25173583324067295</v>
      </c>
      <c r="Z707" s="1" t="s">
        <v>57</v>
      </c>
    </row>
    <row r="708" spans="2:26">
      <c r="B708" s="2">
        <v>45853</v>
      </c>
      <c r="C708" s="1" t="s">
        <v>25</v>
      </c>
      <c r="D708" s="1" t="s">
        <v>161</v>
      </c>
      <c r="F708" s="3">
        <v>45853.333408738428</v>
      </c>
      <c r="G708" s="3">
        <v>45853.70877435185</v>
      </c>
      <c r="H708" s="3">
        <v>45853.333333333336</v>
      </c>
      <c r="I708" s="3">
        <v>45853.708333333336</v>
      </c>
      <c r="J708" s="4">
        <v>1</v>
      </c>
      <c r="K708" s="4">
        <f xml:space="preserve"> (L708 - J708)</f>
        <v>8</v>
      </c>
      <c r="L708" s="4">
        <f>IF(I708 - H708&gt;0, (I708 - H708) * 24, 0)</f>
        <v>9</v>
      </c>
      <c r="M708" s="4">
        <f>IF(G708 - F708&gt;0, (G708 - F708) * 24, 0)</f>
        <v>9.0087747221114114</v>
      </c>
      <c r="N708" s="4">
        <f xml:space="preserve"> (M708 - S708)</f>
        <v>8.7498538886429742</v>
      </c>
      <c r="O708" s="4">
        <f>IF(G708 - I708&gt;0, (G708 - I708) * 24, 0)</f>
        <v>1.0584444331470877E-2</v>
      </c>
      <c r="P708" s="3">
        <v>45853.427532708331</v>
      </c>
      <c r="Q708" s="3">
        <v>45853.438321076392</v>
      </c>
      <c r="S708" s="4">
        <f>IF(Q708 - P708&gt;0, (Q708 - P708) * 24, 0)</f>
        <v>0.25892083346843719</v>
      </c>
      <c r="T708" s="4">
        <f>IF(S708 - J708&gt;0, (S708 - J708), 0)</f>
        <v>0</v>
      </c>
      <c r="Z708" s="1" t="s">
        <v>57</v>
      </c>
    </row>
    <row r="709" spans="2:26">
      <c r="B709" s="2">
        <v>45853</v>
      </c>
      <c r="D709" s="1" t="s">
        <v>162</v>
      </c>
      <c r="K709" s="4">
        <f xml:space="preserve"> (L709 - J709)</f>
        <v>0</v>
      </c>
      <c r="L709" s="4">
        <f>IF(I709 - H709&gt;0, (I709 - H709) * 24, 0)</f>
        <v>0</v>
      </c>
      <c r="M709" s="4">
        <f>IF(G709 - F709&gt;0, (G709 - F709) * 24, 0)</f>
        <v>0</v>
      </c>
      <c r="N709" s="4">
        <f xml:space="preserve"> (M709 - S709)</f>
        <v>-0.98472583328839391</v>
      </c>
      <c r="O709" s="4">
        <f>IF(G709 - I709&gt;0, (G709 - I709) * 24, 0)</f>
        <v>0</v>
      </c>
      <c r="P709" s="3">
        <v>45853.542561574075</v>
      </c>
      <c r="Q709" s="3">
        <v>45853.583591817129</v>
      </c>
      <c r="S709" s="4">
        <f>IF(Q709 - P709&gt;0, (Q709 - P709) * 24, 0)</f>
        <v>0.98472583328839391</v>
      </c>
      <c r="T709" s="4">
        <f>IF(S709 - J709&gt;0, (S709 - J709), 0)</f>
        <v>0.98472583328839391</v>
      </c>
    </row>
    <row r="710" spans="2:26">
      <c r="B710" s="2">
        <v>45853</v>
      </c>
      <c r="D710" s="1" t="s">
        <v>163</v>
      </c>
      <c r="K710" s="4">
        <f xml:space="preserve"> (L710 - J710)</f>
        <v>0</v>
      </c>
      <c r="L710" s="4">
        <f>IF(I710 - H710&gt;0, (I710 - H710) * 24, 0)</f>
        <v>0</v>
      </c>
      <c r="M710" s="4">
        <f>IF(G710 - F710&gt;0, (G710 - F710) * 24, 0)</f>
        <v>0</v>
      </c>
      <c r="N710" s="4">
        <f xml:space="preserve"> (M710 - S710)</f>
        <v>-0.25235472223721445</v>
      </c>
      <c r="O710" s="4">
        <f>IF(G710 - I710&gt;0, (G710 - I710) * 24, 0)</f>
        <v>0</v>
      </c>
      <c r="P710" s="3">
        <v>45853.636461180555</v>
      </c>
      <c r="Q710" s="3">
        <v>45853.646975960648</v>
      </c>
      <c r="S710" s="4">
        <f>IF(Q710 - P710&gt;0, (Q710 - P710) * 24, 0)</f>
        <v>0.25235472223721445</v>
      </c>
      <c r="T710" s="4">
        <f>IF(S710 - J710&gt;0, (S710 - J710), 0)</f>
        <v>0.25235472223721445</v>
      </c>
    </row>
    <row r="711" spans="2:26">
      <c r="B711" s="2">
        <v>45853</v>
      </c>
      <c r="C711" s="1" t="s">
        <v>25</v>
      </c>
      <c r="D711" s="1" t="s">
        <v>164</v>
      </c>
      <c r="F711" s="3">
        <v>45853.667143171297</v>
      </c>
      <c r="G711" s="3">
        <v>45853.834822743054</v>
      </c>
      <c r="H711" s="3">
        <v>45853.666666666664</v>
      </c>
      <c r="I711" s="3">
        <v>45853.833333333336</v>
      </c>
      <c r="J711" s="4">
        <v>0</v>
      </c>
      <c r="K711" s="4">
        <f xml:space="preserve"> (L711 - J711)</f>
        <v>4.0000000001164153</v>
      </c>
      <c r="L711" s="4">
        <f>IF(I711 - H711&gt;0, (I711 - H711) * 24, 0)</f>
        <v>4.0000000001164153</v>
      </c>
      <c r="M711" s="4">
        <f>IF(G711 - F711&gt;0, (G711 - F711) * 24, 0)</f>
        <v>4.0243097221828066</v>
      </c>
      <c r="N711" s="4">
        <f xml:space="preserve"> (M711 - S711)</f>
        <v>4.0243097221828066</v>
      </c>
      <c r="O711" s="4">
        <f>IF(G711 - I711&gt;0, (G711 - I711) * 24, 0)</f>
        <v>3.5745833243709058E-2</v>
      </c>
      <c r="S711" s="4">
        <f>IF(Q711 - P711&gt;0, (Q711 - P711) * 24, 0)</f>
        <v>0</v>
      </c>
      <c r="T711" s="4">
        <f>IF(S711 - J711&gt;0, (S711 - J711), 0)</f>
        <v>0</v>
      </c>
      <c r="Z711" s="1" t="s">
        <v>57</v>
      </c>
    </row>
    <row r="712" spans="2:26">
      <c r="B712" s="2">
        <v>45853</v>
      </c>
      <c r="C712" s="1" t="s">
        <v>25</v>
      </c>
      <c r="D712" s="1" t="s">
        <v>165</v>
      </c>
      <c r="F712" s="3">
        <v>45853.564217662039</v>
      </c>
      <c r="G712" s="3">
        <v>45853.606204456017</v>
      </c>
      <c r="H712" s="3">
        <v>45853.666666666664</v>
      </c>
      <c r="I712" s="3">
        <v>45853.791666666664</v>
      </c>
      <c r="J712" s="4">
        <v>0</v>
      </c>
      <c r="K712" s="4">
        <f xml:space="preserve"> (L712 - J712)</f>
        <v>3</v>
      </c>
      <c r="L712" s="4">
        <f>IF(I712 - H712&gt;0, (I712 - H712) * 24, 0)</f>
        <v>3</v>
      </c>
      <c r="M712" s="4">
        <f>IF(G712 - F712&gt;0, (G712 - F712) * 24, 0)</f>
        <v>1.0076830554753542</v>
      </c>
      <c r="N712" s="4">
        <f xml:space="preserve"> (M712 - S712)</f>
        <v>1.0076830554753542</v>
      </c>
      <c r="O712" s="4">
        <f>IF(G712 - I712&gt;0, (G712 - I712) * 24, 0)</f>
        <v>0</v>
      </c>
      <c r="S712" s="4">
        <f>IF(Q712 - P712&gt;0, (Q712 - P712) * 24, 0)</f>
        <v>0</v>
      </c>
      <c r="T712" s="4">
        <f>IF(S712 - J712&gt;0, (S712 - J712), 0)</f>
        <v>0</v>
      </c>
      <c r="Z712" s="1" t="s">
        <v>57</v>
      </c>
    </row>
    <row r="713" spans="2:26">
      <c r="B713" s="2">
        <v>45853</v>
      </c>
      <c r="D713" s="1" t="s">
        <v>166</v>
      </c>
      <c r="F713" s="3">
        <v>45853.665739942131</v>
      </c>
      <c r="G713" s="3">
        <v>45853.791596192132</v>
      </c>
      <c r="K713" s="4">
        <f xml:space="preserve"> (L713 - J713)</f>
        <v>0</v>
      </c>
      <c r="L713" s="4">
        <f>IF(I713 - H713&gt;0, (I713 - H713) * 24, 0)</f>
        <v>0</v>
      </c>
      <c r="M713" s="4">
        <f>IF(G713 - F713&gt;0, (G713 - F713) * 24, 0)</f>
        <v>3.0205500000156462</v>
      </c>
      <c r="N713" s="4">
        <f xml:space="preserve"> (M713 - S713)</f>
        <v>3.0205500000156462</v>
      </c>
      <c r="O713" s="4">
        <f>IF(G713 - I713&gt;0, (G713 - I713) * 24, 0)</f>
        <v>1100490.9983086111</v>
      </c>
      <c r="S713" s="4">
        <f>IF(Q713 - P713&gt;0, (Q713 - P713) * 24, 0)</f>
        <v>0</v>
      </c>
      <c r="T713" s="4">
        <f>IF(S713 - J713&gt;0, (S713 - J713), 0)</f>
        <v>0</v>
      </c>
      <c r="Z713" s="1" t="s">
        <v>57</v>
      </c>
    </row>
    <row r="714" spans="2:26">
      <c r="B714" s="2">
        <v>45853</v>
      </c>
      <c r="C714" s="1" t="s">
        <v>25</v>
      </c>
      <c r="D714" s="1" t="s">
        <v>167</v>
      </c>
      <c r="F714" s="3">
        <v>45853.333391805558</v>
      </c>
      <c r="G714" s="3">
        <v>45853.708426064812</v>
      </c>
      <c r="H714" s="3">
        <v>45853.333333333336</v>
      </c>
      <c r="I714" s="3">
        <v>45853.708333333336</v>
      </c>
      <c r="J714" s="4">
        <v>1</v>
      </c>
      <c r="K714" s="4">
        <f xml:space="preserve"> (L714 - J714)</f>
        <v>8</v>
      </c>
      <c r="L714" s="4">
        <f>IF(I714 - H714&gt;0, (I714 - H714) * 24, 0)</f>
        <v>9</v>
      </c>
      <c r="M714" s="4">
        <f>IF(G714 - F714&gt;0, (G714 - F714) * 24, 0)</f>
        <v>9.0008222220931202</v>
      </c>
      <c r="N714" s="4">
        <f xml:space="preserve"> (M714 - S714)</f>
        <v>8.7534238887601532</v>
      </c>
      <c r="O714" s="4">
        <f>IF(G714 - I714&gt;0, (G714 - I714) * 24, 0)</f>
        <v>2.2255554213188589E-3</v>
      </c>
      <c r="P714" s="3">
        <v>45853.406614004627</v>
      </c>
      <c r="Q714" s="3">
        <v>45853.416922268516</v>
      </c>
      <c r="S714" s="4">
        <f>IF(Q714 - P714&gt;0, (Q714 - P714) * 24, 0)</f>
        <v>0.24739833333296701</v>
      </c>
      <c r="T714" s="4">
        <f>IF(S714 - J714&gt;0, (S714 - J714), 0)</f>
        <v>0</v>
      </c>
      <c r="Z714" s="1" t="s">
        <v>57</v>
      </c>
    </row>
    <row r="715" spans="2:26">
      <c r="B715" s="2">
        <v>45853</v>
      </c>
      <c r="D715" s="1" t="s">
        <v>168</v>
      </c>
      <c r="K715" s="4">
        <f xml:space="preserve"> (L715 - J715)</f>
        <v>0</v>
      </c>
      <c r="L715" s="4">
        <f>IF(I715 - H715&gt;0, (I715 - H715) * 24, 0)</f>
        <v>0</v>
      </c>
      <c r="M715" s="4">
        <f>IF(G715 - F715&gt;0, (G715 - F715) * 24, 0)</f>
        <v>0</v>
      </c>
      <c r="N715" s="4">
        <f xml:space="preserve"> (M715 - S715)</f>
        <v>-1.007666111108847</v>
      </c>
      <c r="O715" s="4">
        <f>IF(G715 - I715&gt;0, (G715 - I715) * 24, 0)</f>
        <v>0</v>
      </c>
      <c r="P715" s="3">
        <v>45853.500115636576</v>
      </c>
      <c r="Q715" s="3">
        <v>45853.542101724539</v>
      </c>
      <c r="S715" s="4">
        <f>IF(Q715 - P715&gt;0, (Q715 - P715) * 24, 0)</f>
        <v>1.007666111108847</v>
      </c>
      <c r="T715" s="4">
        <f>IF(S715 - J715&gt;0, (S715 - J715), 0)</f>
        <v>1.007666111108847</v>
      </c>
    </row>
    <row r="716" spans="2:26">
      <c r="B716" s="2">
        <v>45853</v>
      </c>
      <c r="D716" s="1" t="s">
        <v>169</v>
      </c>
      <c r="K716" s="4">
        <f xml:space="preserve"> (L716 - J716)</f>
        <v>0</v>
      </c>
      <c r="L716" s="4">
        <f>IF(I716 - H716&gt;0, (I716 - H716) * 24, 0)</f>
        <v>0</v>
      </c>
      <c r="M716" s="4">
        <f>IF(G716 - F716&gt;0, (G716 - F716) * 24, 0)</f>
        <v>0</v>
      </c>
      <c r="N716" s="4">
        <f xml:space="preserve"> (M716 - S716)</f>
        <v>-0.24015416664769873</v>
      </c>
      <c r="O716" s="4">
        <f>IF(G716 - I716&gt;0, (G716 - I716) * 24, 0)</f>
        <v>0</v>
      </c>
      <c r="P716" s="3">
        <v>45853.615306493055</v>
      </c>
      <c r="Q716" s="3">
        <v>45853.625312916665</v>
      </c>
      <c r="S716" s="4">
        <f>IF(Q716 - P716&gt;0, (Q716 - P716) * 24, 0)</f>
        <v>0.24015416664769873</v>
      </c>
      <c r="T716" s="4">
        <f>IF(S716 - J716&gt;0, (S716 - J716), 0)</f>
        <v>0.24015416664769873</v>
      </c>
    </row>
    <row r="717" spans="2:26">
      <c r="B717" s="2">
        <v>45853</v>
      </c>
      <c r="C717" s="1" t="s">
        <v>27</v>
      </c>
      <c r="D717" s="1" t="s">
        <v>170</v>
      </c>
      <c r="F717" s="3">
        <v>45853.375673194445</v>
      </c>
      <c r="G717" s="3">
        <v>45853.66908295139</v>
      </c>
      <c r="H717" s="3">
        <v>45853.375</v>
      </c>
      <c r="I717" s="3">
        <v>45853.666666666664</v>
      </c>
      <c r="J717" s="4">
        <v>0</v>
      </c>
      <c r="K717" s="4">
        <f xml:space="preserve"> (L717 - J717)</f>
        <v>6.9999999999417923</v>
      </c>
      <c r="L717" s="4">
        <f>IF(I717 - H717&gt;0, (I717 - H717) * 24, 0)</f>
        <v>6.9999999999417923</v>
      </c>
      <c r="M717" s="4">
        <f>IF(G717 - F717&gt;0, (G717 - F717) * 24, 0)</f>
        <v>7.0418341666809283</v>
      </c>
      <c r="N717" s="4">
        <f xml:space="preserve"> (M717 - S717)</f>
        <v>6.7567111111711711</v>
      </c>
      <c r="O717" s="4">
        <f>IF(G717 - I717&gt;0, (G717 - I717) * 24, 0)</f>
        <v>5.7990833418443799E-2</v>
      </c>
      <c r="P717" s="3">
        <v>45853.545283043983</v>
      </c>
      <c r="Q717" s="3">
        <v>45853.557163171296</v>
      </c>
      <c r="S717" s="4">
        <f>IF(Q717 - P717&gt;0, (Q717 - P717) * 24, 0)</f>
        <v>0.28512305550975725</v>
      </c>
      <c r="T717" s="4">
        <f>IF(S717 - J717&gt;0, (S717 - J717), 0)</f>
        <v>0.28512305550975725</v>
      </c>
      <c r="Z717" s="1" t="s">
        <v>57</v>
      </c>
    </row>
    <row r="718" spans="2:26">
      <c r="B718" s="2">
        <v>45853</v>
      </c>
      <c r="C718" s="1" t="s">
        <v>26</v>
      </c>
      <c r="D718" s="1" t="s">
        <v>171</v>
      </c>
      <c r="F718" s="3">
        <v>45853.666837743054</v>
      </c>
      <c r="G718" s="3">
        <v>45853.833638391203</v>
      </c>
      <c r="H718" s="3">
        <v>45853.666666666664</v>
      </c>
      <c r="I718" s="3">
        <v>45853.833333333336</v>
      </c>
      <c r="J718" s="4">
        <v>0</v>
      </c>
      <c r="K718" s="4">
        <f xml:space="preserve"> (L718 - J718)</f>
        <v>4.0000000001164153</v>
      </c>
      <c r="L718" s="4">
        <f>IF(I718 - H718&gt;0, (I718 - H718) * 24, 0)</f>
        <v>4.0000000001164153</v>
      </c>
      <c r="M718" s="4">
        <f>IF(G718 - F718&gt;0, (G718 - F718) * 24, 0)</f>
        <v>4.0032155555672944</v>
      </c>
      <c r="N718" s="4">
        <f xml:space="preserve"> (M718 - S718)</f>
        <v>4.0032155555672944</v>
      </c>
      <c r="O718" s="4">
        <f>IF(G718 - I718&gt;0, (G718 - I718) * 24, 0)</f>
        <v>7.321388809941709E-3</v>
      </c>
      <c r="S718" s="4">
        <f>IF(Q718 - P718&gt;0, (Q718 - P718) * 24, 0)</f>
        <v>0</v>
      </c>
      <c r="T718" s="4">
        <f>IF(S718 - J718&gt;0, (S718 - J718), 0)</f>
        <v>0</v>
      </c>
      <c r="Z718" s="1" t="s">
        <v>57</v>
      </c>
    </row>
    <row r="719" spans="2:26">
      <c r="B719" s="2">
        <v>45853</v>
      </c>
      <c r="C719" s="1" t="s">
        <v>26</v>
      </c>
      <c r="D719" s="1" t="s">
        <v>172</v>
      </c>
      <c r="H719" s="3">
        <v>45853.375</v>
      </c>
      <c r="I719" s="3">
        <v>45853.75</v>
      </c>
      <c r="J719" s="4">
        <v>1</v>
      </c>
      <c r="K719" s="4">
        <f xml:space="preserve"> (L719 - J719)</f>
        <v>8</v>
      </c>
      <c r="L719" s="4">
        <f>IF(I719 - H719&gt;0, (I719 - H719) * 24, 0)</f>
        <v>9</v>
      </c>
      <c r="M719" s="4">
        <f>IF(G719 - F719&gt;0, (G719 - F719) * 24, 0)</f>
        <v>0</v>
      </c>
      <c r="N719" s="4">
        <f xml:space="preserve"> (M719 - S719)</f>
        <v>0</v>
      </c>
      <c r="O719" s="4">
        <f>IF(G719 - I719&gt;0, (G719 - I719) * 24, 0)</f>
        <v>0</v>
      </c>
      <c r="S719" s="4">
        <f>IF(Q719 - P719&gt;0, (Q719 - P719) * 24, 0)</f>
        <v>0</v>
      </c>
      <c r="T719" s="4">
        <f>IF(S719 - J719&gt;0, (S719 - J719), 0)</f>
        <v>0</v>
      </c>
    </row>
    <row r="720" spans="2:26">
      <c r="B720" s="2">
        <v>45853</v>
      </c>
      <c r="C720" s="1" t="s">
        <v>27</v>
      </c>
      <c r="D720" s="1" t="s">
        <v>173</v>
      </c>
      <c r="F720" s="3">
        <v>45853.35967766204</v>
      </c>
      <c r="G720" s="3">
        <v>45853.734957245368</v>
      </c>
      <c r="H720" s="3">
        <v>45853.354166666664</v>
      </c>
      <c r="I720" s="3">
        <v>45853.729166666664</v>
      </c>
      <c r="J720" s="4">
        <v>1</v>
      </c>
      <c r="K720" s="4">
        <f xml:space="preserve"> (L720 - J720)</f>
        <v>8</v>
      </c>
      <c r="L720" s="4">
        <f>IF(I720 - H720&gt;0, (I720 - H720) * 24, 0)</f>
        <v>9</v>
      </c>
      <c r="M720" s="4">
        <f>IF(G720 - F720&gt;0, (G720 - F720) * 24, 0)</f>
        <v>9.0067099998705089</v>
      </c>
      <c r="N720" s="4">
        <f xml:space="preserve"> (M720 - S720)</f>
        <v>9.0067099998705089</v>
      </c>
      <c r="O720" s="4">
        <f>IF(G720 - I720&gt;0, (G720 - I720) * 24, 0)</f>
        <v>0.13897388888290152</v>
      </c>
      <c r="S720" s="4">
        <f>IF(Q720 - P720&gt;0, (Q720 - P720) * 24, 0)</f>
        <v>0</v>
      </c>
      <c r="T720" s="4">
        <f>IF(S720 - J720&gt;0, (S720 - J720), 0)</f>
        <v>0</v>
      </c>
      <c r="Z720" s="1" t="s">
        <v>57</v>
      </c>
    </row>
    <row r="721" spans="2:33">
      <c r="B721" s="2">
        <v>45853</v>
      </c>
      <c r="C721" s="1" t="s">
        <v>26</v>
      </c>
      <c r="D721" s="1" t="s">
        <v>174</v>
      </c>
      <c r="F721" s="3">
        <v>45853.336591747684</v>
      </c>
      <c r="G721" s="3">
        <v>45854.33813084491</v>
      </c>
      <c r="H721" s="3">
        <v>45853.333333333336</v>
      </c>
      <c r="I721" s="3">
        <v>45853.708333333336</v>
      </c>
      <c r="J721" s="4">
        <v>1</v>
      </c>
      <c r="K721" s="4">
        <f xml:space="preserve"> (L721 - J721)</f>
        <v>8</v>
      </c>
      <c r="L721" s="4">
        <f>IF(I721 - H721&gt;0, (I721 - H721) * 24, 0)</f>
        <v>9</v>
      </c>
      <c r="M721" s="4">
        <f>IF(G721 - F721&gt;0, (G721 - F721) * 24, 0)</f>
        <v>24.03693833341822</v>
      </c>
      <c r="N721" s="4">
        <f xml:space="preserve"> (M721 - S721)</f>
        <v>24.03693833341822</v>
      </c>
      <c r="O721" s="4">
        <f>IF(G721 - I721&gt;0, (G721 - I721) * 24, 0)</f>
        <v>15.115140277775936</v>
      </c>
      <c r="S721" s="4">
        <f>IF(Q721 - P721&gt;0, (Q721 - P721) * 24, 0)</f>
        <v>0</v>
      </c>
      <c r="T721" s="4">
        <f>IF(S721 - J721&gt;0, (S721 - J721), 0)</f>
        <v>0</v>
      </c>
      <c r="Z721" s="1" t="s">
        <v>57</v>
      </c>
    </row>
    <row r="722" spans="2:33">
      <c r="B722" s="2">
        <v>45853</v>
      </c>
      <c r="C722" s="1" t="s">
        <v>26</v>
      </c>
      <c r="D722" s="1" t="s">
        <v>175</v>
      </c>
      <c r="F722" s="3">
        <v>45853.328926134258</v>
      </c>
      <c r="G722" s="3">
        <v>45853.707932407407</v>
      </c>
      <c r="H722" s="3">
        <v>45853.333333333336</v>
      </c>
      <c r="I722" s="3">
        <v>45853.708333333336</v>
      </c>
      <c r="J722" s="4">
        <v>1</v>
      </c>
      <c r="K722" s="4">
        <f xml:space="preserve"> (L722 - J722)</f>
        <v>8</v>
      </c>
      <c r="L722" s="4">
        <f>IF(I722 - H722&gt;0, (I722 - H722) * 24, 0)</f>
        <v>9</v>
      </c>
      <c r="M722" s="4">
        <f>IF(G722 - F722&gt;0, (G722 - F722) * 24, 0)</f>
        <v>9.096150555589702</v>
      </c>
      <c r="N722" s="4">
        <f xml:space="preserve"> (M722 - S722)</f>
        <v>9.096150555589702</v>
      </c>
      <c r="O722" s="4">
        <f>IF(G722 - I722&gt;0, (G722 - I722) * 24, 0)</f>
        <v>0</v>
      </c>
      <c r="S722" s="4">
        <f>IF(Q722 - P722&gt;0, (Q722 - P722) * 24, 0)</f>
        <v>0</v>
      </c>
      <c r="T722" s="4">
        <f>IF(S722 - J722&gt;0, (S722 - J722), 0)</f>
        <v>0</v>
      </c>
      <c r="Z722" s="1" t="s">
        <v>57</v>
      </c>
    </row>
    <row r="723" spans="2:33">
      <c r="B723" s="2">
        <v>45853</v>
      </c>
      <c r="C723" s="1" t="s">
        <v>26</v>
      </c>
      <c r="D723" s="1" t="s">
        <v>176</v>
      </c>
      <c r="H723" s="3">
        <v>45853.333333333336</v>
      </c>
      <c r="I723" s="3">
        <v>45853.708333333336</v>
      </c>
      <c r="J723" s="4">
        <v>1</v>
      </c>
      <c r="K723" s="4">
        <f xml:space="preserve"> (L723 - J723)</f>
        <v>8</v>
      </c>
      <c r="L723" s="4">
        <f>IF(I723 - H723&gt;0, (I723 - H723) * 24, 0)</f>
        <v>9</v>
      </c>
      <c r="M723" s="4">
        <f>IF(G723 - F723&gt;0, (G723 - F723) * 24, 0)</f>
        <v>0</v>
      </c>
      <c r="N723" s="4">
        <f xml:space="preserve"> (M723 - S723)</f>
        <v>0</v>
      </c>
      <c r="O723" s="4">
        <f>IF(G723 - I723&gt;0, (G723 - I723) * 24, 0)</f>
        <v>0</v>
      </c>
      <c r="S723" s="4">
        <f>IF(Q723 - P723&gt;0, (Q723 - P723) * 24, 0)</f>
        <v>0</v>
      </c>
      <c r="T723" s="4">
        <f>IF(S723 - J723&gt;0, (S723 - J723), 0)</f>
        <v>0</v>
      </c>
    </row>
    <row r="724" spans="2:33">
      <c r="B724" s="2">
        <v>45853</v>
      </c>
      <c r="C724" s="1" t="s">
        <v>26</v>
      </c>
      <c r="D724" s="1" t="s">
        <v>177</v>
      </c>
      <c r="F724" s="3">
        <v>45853.332068981479</v>
      </c>
      <c r="G724" s="3">
        <v>45856.341143969905</v>
      </c>
      <c r="H724" s="3">
        <v>45853.333333333336</v>
      </c>
      <c r="I724" s="3">
        <v>45853.708333333336</v>
      </c>
      <c r="J724" s="4">
        <v>1</v>
      </c>
      <c r="K724" s="4">
        <f xml:space="preserve"> (L724 - J724)</f>
        <v>8</v>
      </c>
      <c r="L724" s="4">
        <f>IF(I724 - H724&gt;0, (I724 - H724) * 24, 0)</f>
        <v>9</v>
      </c>
      <c r="M724" s="4">
        <f>IF(G724 - F724&gt;0, (G724 - F724) * 24, 0)</f>
        <v>72.217799722217023</v>
      </c>
      <c r="N724" s="4">
        <f xml:space="preserve"> (M724 - S724)</f>
        <v>72.217799722217023</v>
      </c>
      <c r="O724" s="4">
        <f>IF(G724 - I724&gt;0, (G724 - I724) * 24, 0)</f>
        <v>63.187455277657136</v>
      </c>
      <c r="S724" s="4">
        <f>IF(Q724 - P724&gt;0, (Q724 - P724) * 24, 0)</f>
        <v>0</v>
      </c>
      <c r="T724" s="4">
        <f>IF(S724 - J724&gt;0, (S724 - J724), 0)</f>
        <v>0</v>
      </c>
      <c r="Z724" s="1" t="s">
        <v>57</v>
      </c>
    </row>
    <row r="725" spans="2:33">
      <c r="B725" s="2">
        <v>45853</v>
      </c>
      <c r="C725" s="1" t="s">
        <v>26</v>
      </c>
      <c r="D725" s="1" t="s">
        <v>178</v>
      </c>
      <c r="F725" s="3">
        <v>45853.361209189818</v>
      </c>
      <c r="G725" s="3">
        <v>45853.750578159721</v>
      </c>
      <c r="H725" s="3">
        <v>45853.333333333336</v>
      </c>
      <c r="I725" s="3">
        <v>45853.708333333336</v>
      </c>
      <c r="J725" s="4">
        <v>1</v>
      </c>
      <c r="K725" s="4">
        <f xml:space="preserve"> (L725 - J725)</f>
        <v>8</v>
      </c>
      <c r="L725" s="4">
        <f>IF(I725 - H725&gt;0, (I725 - H725) * 24, 0)</f>
        <v>9</v>
      </c>
      <c r="M725" s="4">
        <f>IF(G725 - F725&gt;0, (G725 - F725) * 24, 0)</f>
        <v>9.3448552776826546</v>
      </c>
      <c r="N725" s="4">
        <f xml:space="preserve"> (M725 - S725)</f>
        <v>7.8125330554903485</v>
      </c>
      <c r="O725" s="4">
        <f>IF(G725 - I725&gt;0, (G725 - I725) * 24, 0)</f>
        <v>1.0138758332468569</v>
      </c>
      <c r="P725" s="3">
        <v>45853.585602673615</v>
      </c>
      <c r="Q725" s="3">
        <v>45853.649449432873</v>
      </c>
      <c r="S725" s="4">
        <f>IF(Q725 - P725&gt;0, (Q725 - P725) * 24, 0)</f>
        <v>1.5323222221923061</v>
      </c>
      <c r="T725" s="4">
        <f>IF(S725 - J725&gt;0, (S725 - J725), 0)</f>
        <v>0.53232222219230607</v>
      </c>
      <c r="Z725" s="1" t="s">
        <v>57</v>
      </c>
    </row>
    <row r="726" spans="2:33">
      <c r="B726" s="2">
        <v>45853</v>
      </c>
      <c r="C726" s="1" t="s">
        <v>26</v>
      </c>
      <c r="D726" s="1" t="s">
        <v>179</v>
      </c>
      <c r="F726" s="3">
        <v>45853.465261597223</v>
      </c>
      <c r="G726" s="3">
        <v>45853.834250717591</v>
      </c>
      <c r="H726" s="3">
        <v>45853.458333333336</v>
      </c>
      <c r="I726" s="3">
        <v>45853.833333333336</v>
      </c>
      <c r="J726" s="4">
        <v>1</v>
      </c>
      <c r="K726" s="4">
        <f xml:space="preserve"> (L726 - J726)</f>
        <v>8</v>
      </c>
      <c r="L726" s="4">
        <f>IF(I726 - H726&gt;0, (I726 - H726) * 24, 0)</f>
        <v>9</v>
      </c>
      <c r="M726" s="4">
        <f>IF(G726 - F726&gt;0, (G726 - F726) * 24, 0)</f>
        <v>8.8557388888439164</v>
      </c>
      <c r="N726" s="4">
        <f xml:space="preserve"> (M726 - S726)</f>
        <v>8.4502477777423337</v>
      </c>
      <c r="O726" s="4">
        <f>IF(G726 - I726&gt;0, (G726 - I726) * 24, 0)</f>
        <v>2.2017222130671144E-2</v>
      </c>
      <c r="P726" s="3">
        <v>45853.719363101853</v>
      </c>
      <c r="Q726" s="3">
        <v>45853.736258564815</v>
      </c>
      <c r="S726" s="4">
        <f>IF(Q726 - P726&gt;0, (Q726 - P726) * 24, 0)</f>
        <v>0.40549111110158265</v>
      </c>
      <c r="T726" s="4">
        <f>IF(S726 - J726&gt;0, (S726 - J726), 0)</f>
        <v>0</v>
      </c>
      <c r="Z726" s="1" t="s">
        <v>57</v>
      </c>
    </row>
    <row r="727" spans="2:33">
      <c r="B727" s="2">
        <v>45853</v>
      </c>
      <c r="C727" s="1" t="s">
        <v>28</v>
      </c>
      <c r="D727" s="1" t="s">
        <v>180</v>
      </c>
      <c r="F727" s="3">
        <v>45853.466365011576</v>
      </c>
      <c r="G727" s="3">
        <v>45853.83340398148</v>
      </c>
      <c r="H727" s="3">
        <v>45853.458333333336</v>
      </c>
      <c r="I727" s="3">
        <v>45853.833333333336</v>
      </c>
      <c r="J727" s="4">
        <v>1</v>
      </c>
      <c r="K727" s="4">
        <f xml:space="preserve"> (L727 - J727)</f>
        <v>8</v>
      </c>
      <c r="L727" s="4">
        <f>IF(I727 - H727&gt;0, (I727 - H727) * 24, 0)</f>
        <v>9</v>
      </c>
      <c r="M727" s="4">
        <f>IF(G727 - F727&gt;0, (G727 - F727) * 24, 0)</f>
        <v>8.8089352776878513</v>
      </c>
      <c r="N727" s="4">
        <f xml:space="preserve"> (M727 - S727)</f>
        <v>8.5704063887824304</v>
      </c>
      <c r="O727" s="4">
        <f>IF(G727 - I727&gt;0, (G727 - I727) * 24, 0)</f>
        <v>1.6955554601736367E-3</v>
      </c>
      <c r="P727" s="3">
        <v>45853.532110995373</v>
      </c>
      <c r="Q727" s="3">
        <v>45853.542049699077</v>
      </c>
      <c r="S727" s="4">
        <f>IF(Q727 - P727&gt;0, (Q727 - P727) * 24, 0)</f>
        <v>0.2385288889054209</v>
      </c>
      <c r="T727" s="4">
        <f>IF(S727 - J727&gt;0, (S727 - J727), 0)</f>
        <v>0</v>
      </c>
      <c r="Z727" s="1" t="s">
        <v>57</v>
      </c>
    </row>
    <row r="728" spans="2:33">
      <c r="B728" s="2">
        <v>45853</v>
      </c>
      <c r="D728" s="1" t="s">
        <v>181</v>
      </c>
      <c r="K728" s="4">
        <f xml:space="preserve"> (L728 - J728)</f>
        <v>0</v>
      </c>
      <c r="L728" s="4">
        <f>IF(I728 - H728&gt;0, (I728 - H728) * 24, 0)</f>
        <v>0</v>
      </c>
      <c r="M728" s="4">
        <f>IF(G728 - F728&gt;0, (G728 - F728) * 24, 0)</f>
        <v>0</v>
      </c>
      <c r="N728" s="4">
        <f xml:space="preserve"> (M728 - S728)</f>
        <v>-0.23412722221110016</v>
      </c>
      <c r="O728" s="4">
        <f>IF(G728 - I728&gt;0, (G728 - I728) * 24, 0)</f>
        <v>0</v>
      </c>
      <c r="P728" s="3">
        <v>45853.740659571762</v>
      </c>
      <c r="Q728" s="3">
        <v>45853.750414872688</v>
      </c>
      <c r="S728" s="4">
        <f>IF(Q728 - P728&gt;0, (Q728 - P728) * 24, 0)</f>
        <v>0.23412722221110016</v>
      </c>
      <c r="T728" s="4">
        <f>IF(S728 - J728&gt;0, (S728 - J728), 0)</f>
        <v>0.23412722221110016</v>
      </c>
    </row>
    <row r="729" spans="2:33">
      <c r="B729" s="2">
        <v>45853</v>
      </c>
      <c r="C729" s="1" t="s">
        <v>28</v>
      </c>
      <c r="D729" s="1" t="s">
        <v>182</v>
      </c>
      <c r="F729" s="3">
        <v>45853.460184236108</v>
      </c>
      <c r="G729" s="3">
        <v>45853.834322905095</v>
      </c>
      <c r="H729" s="3">
        <v>45853.458333333336</v>
      </c>
      <c r="I729" s="3">
        <v>45853.833333333336</v>
      </c>
      <c r="J729" s="4">
        <v>1</v>
      </c>
      <c r="K729" s="4">
        <f xml:space="preserve"> (L729 - J729)</f>
        <v>8</v>
      </c>
      <c r="L729" s="4">
        <f>IF(I729 - H729&gt;0, (I729 - H729) * 24, 0)</f>
        <v>9</v>
      </c>
      <c r="M729" s="4">
        <f>IF(G729 - F729&gt;0, (G729 - F729) * 24, 0)</f>
        <v>8.9793280556914397</v>
      </c>
      <c r="N729" s="4">
        <f xml:space="preserve"> (M729 - S729)</f>
        <v>8.6876644445001148</v>
      </c>
      <c r="O729" s="4">
        <f>IF(G729 - I729&gt;0, (G729 - I729) * 24, 0)</f>
        <v>2.3749722226057202E-2</v>
      </c>
      <c r="P729" s="3">
        <v>45853.531930810183</v>
      </c>
      <c r="Q729" s="3">
        <v>45853.544083460649</v>
      </c>
      <c r="S729" s="4">
        <f>IF(Q729 - P729&gt;0, (Q729 - P729) * 24, 0)</f>
        <v>0.29166361119132489</v>
      </c>
      <c r="T729" s="4">
        <f>IF(S729 - J729&gt;0, (S729 - J729), 0)</f>
        <v>0</v>
      </c>
      <c r="Z729" s="1" t="s">
        <v>57</v>
      </c>
    </row>
    <row r="730" spans="2:33">
      <c r="B730" s="2">
        <v>45853</v>
      </c>
      <c r="D730" s="1" t="s">
        <v>183</v>
      </c>
      <c r="K730" s="4">
        <f xml:space="preserve"> (L730 - J730)</f>
        <v>0</v>
      </c>
      <c r="L730" s="4">
        <f>IF(I730 - H730&gt;0, (I730 - H730) * 24, 0)</f>
        <v>0</v>
      </c>
      <c r="M730" s="4">
        <f>IF(G730 - F730&gt;0, (G730 - F730) * 24, 0)</f>
        <v>0</v>
      </c>
      <c r="N730" s="4">
        <f xml:space="preserve"> (M730 - S730)</f>
        <v>-0.29308888886589557</v>
      </c>
      <c r="O730" s="4">
        <f>IF(G730 - I730&gt;0, (G730 - I730) * 24, 0)</f>
        <v>0</v>
      </c>
      <c r="P730" s="3">
        <v>45853.71855755787</v>
      </c>
      <c r="Q730" s="3">
        <v>45853.730769594906</v>
      </c>
      <c r="S730" s="4">
        <f>IF(Q730 - P730&gt;0, (Q730 - P730) * 24, 0)</f>
        <v>0.29308888886589557</v>
      </c>
      <c r="T730" s="4">
        <f>IF(S730 - J730&gt;0, (S730 - J730), 0)</f>
        <v>0.29308888886589557</v>
      </c>
    </row>
    <row r="731" spans="2:33">
      <c r="B731" s="2">
        <v>45853</v>
      </c>
      <c r="C731" s="1" t="s">
        <v>28</v>
      </c>
      <c r="D731" s="1" t="s">
        <v>184</v>
      </c>
      <c r="F731" s="3">
        <v>45853.336276076392</v>
      </c>
      <c r="G731" s="3">
        <v>45854.336992488425</v>
      </c>
      <c r="H731" s="3">
        <v>45853.333333333336</v>
      </c>
      <c r="I731" s="3">
        <v>45853.708333333336</v>
      </c>
      <c r="J731" s="4">
        <v>1</v>
      </c>
      <c r="K731" s="4">
        <f xml:space="preserve"> (L731 - J731)</f>
        <v>8</v>
      </c>
      <c r="L731" s="4">
        <f>IF(I731 - H731&gt;0, (I731 - H731) * 24, 0)</f>
        <v>9</v>
      </c>
      <c r="M731" s="4">
        <f>IF(G731 - F731&gt;0, (G731 - F731) * 24, 0)</f>
        <v>24.01719388877973</v>
      </c>
      <c r="N731" s="4">
        <f xml:space="preserve"> (M731 - S731)</f>
        <v>24.01719388877973</v>
      </c>
      <c r="O731" s="4">
        <f>IF(G731 - I731&gt;0, (G731 - I731) * 24, 0)</f>
        <v>15.087819722131826</v>
      </c>
      <c r="S731" s="4">
        <f>IF(Q731 - P731&gt;0, (Q731 - P731) * 24, 0)</f>
        <v>0</v>
      </c>
      <c r="T731" s="4">
        <f>IF(S731 - J731&gt;0, (S731 - J731), 0)</f>
        <v>0</v>
      </c>
      <c r="Z731" s="1" t="s">
        <v>57</v>
      </c>
    </row>
    <row r="732" spans="2:33">
      <c r="B732" s="2">
        <v>45853</v>
      </c>
      <c r="C732" s="1" t="s">
        <v>28</v>
      </c>
      <c r="D732" s="1" t="s">
        <v>185</v>
      </c>
      <c r="F732" s="3">
        <v>45853.463817673612</v>
      </c>
      <c r="G732" s="3">
        <v>45853.834656828702</v>
      </c>
      <c r="H732" s="3">
        <v>45853.458333333336</v>
      </c>
      <c r="I732" s="3">
        <v>45853.833333333336</v>
      </c>
      <c r="J732" s="4">
        <v>1</v>
      </c>
      <c r="K732" s="4">
        <f xml:space="preserve"> (L732 - J732)</f>
        <v>8</v>
      </c>
      <c r="L732" s="4">
        <f>IF(I732 - H732&gt;0, (I732 - H732) * 24, 0)</f>
        <v>9</v>
      </c>
      <c r="M732" s="4">
        <f>IF(G732 - F732&gt;0, (G732 - F732) * 24, 0)</f>
        <v>8.900139722158201</v>
      </c>
      <c r="N732" s="4">
        <f xml:space="preserve"> (M732 - S732)</f>
        <v>8.6467188887181692</v>
      </c>
      <c r="O732" s="4">
        <f>IF(G732 - I732&gt;0, (G732 - I732) * 24, 0)</f>
        <v>3.1763888779096305E-2</v>
      </c>
      <c r="P732" s="3">
        <v>45853.575091828701</v>
      </c>
      <c r="Q732" s="3">
        <v>45853.585651030095</v>
      </c>
      <c r="S732" s="4">
        <f>IF(Q732 - P732&gt;0, (Q732 - P732) * 24, 0)</f>
        <v>0.25342083344003186</v>
      </c>
      <c r="T732" s="4">
        <f>IF(S732 - J732&gt;0, (S732 - J732), 0)</f>
        <v>0</v>
      </c>
      <c r="Z732" s="1" t="s">
        <v>57</v>
      </c>
    </row>
    <row r="733" spans="2:33">
      <c r="B733" s="2">
        <v>45853</v>
      </c>
      <c r="D733" s="1" t="s">
        <v>186</v>
      </c>
      <c r="K733" s="4">
        <f xml:space="preserve"> (L733 - J733)</f>
        <v>0</v>
      </c>
      <c r="L733" s="4">
        <f>IF(I733 - H733&gt;0, (I733 - H733) * 24, 0)</f>
        <v>0</v>
      </c>
      <c r="M733" s="4">
        <f>IF(G733 - F733&gt;0, (G733 - F733) * 24, 0)</f>
        <v>0</v>
      </c>
      <c r="N733" s="4">
        <f xml:space="preserve"> (M733 - S733)</f>
        <v>-1.0024644444929436</v>
      </c>
      <c r="O733" s="4">
        <f>IF(G733 - I733&gt;0, (G733 - I733) * 24, 0)</f>
        <v>0</v>
      </c>
      <c r="P733" s="3">
        <v>45853.66679142361</v>
      </c>
      <c r="Q733" s="3">
        <v>45853.708560775463</v>
      </c>
      <c r="S733" s="4">
        <f>IF(Q733 - P733&gt;0, (Q733 - P733) * 24, 0)</f>
        <v>1.0024644444929436</v>
      </c>
      <c r="T733" s="4">
        <f>IF(S733 - J733&gt;0, (S733 - J733), 0)</f>
        <v>1.0024644444929436</v>
      </c>
    </row>
    <row r="734" spans="2:33">
      <c r="B734" s="2">
        <v>45853</v>
      </c>
      <c r="C734" s="1" t="s">
        <v>28</v>
      </c>
      <c r="D734" s="1" t="s">
        <v>187</v>
      </c>
      <c r="F734" s="3">
        <v>45853.33356215278</v>
      </c>
      <c r="G734" s="3">
        <v>45853.709205324078</v>
      </c>
      <c r="H734" s="3">
        <v>45853.333333333336</v>
      </c>
      <c r="I734" s="3">
        <v>45853.708333333336</v>
      </c>
      <c r="J734" s="4">
        <v>1</v>
      </c>
      <c r="K734" s="4">
        <f xml:space="preserve"> (L734 - J734)</f>
        <v>8</v>
      </c>
      <c r="L734" s="4">
        <f>IF(I734 - H734&gt;0, (I734 - H734) * 24, 0)</f>
        <v>9</v>
      </c>
      <c r="M734" s="4">
        <f>IF(G734 - F734&gt;0, (G734 - F734) * 24, 0)</f>
        <v>9.015436111134477</v>
      </c>
      <c r="N734" s="4">
        <f xml:space="preserve"> (M734 - S734)</f>
        <v>9.015436111134477</v>
      </c>
      <c r="O734" s="4">
        <f>IF(G734 - I734&gt;0, (G734 - I734) * 24, 0)</f>
        <v>2.0927777804899961E-2</v>
      </c>
      <c r="S734" s="4">
        <f>IF(Q734 - P734&gt;0, (Q734 - P734) * 24, 0)</f>
        <v>0</v>
      </c>
      <c r="T734" s="4">
        <f>IF(S734 - J734&gt;0, (S734 - J734), 0)</f>
        <v>0</v>
      </c>
      <c r="Z734" s="1" t="s">
        <v>57</v>
      </c>
    </row>
    <row r="735" spans="2:33">
      <c r="B735" s="2">
        <v>45853</v>
      </c>
      <c r="D735" s="1" t="s">
        <v>188</v>
      </c>
      <c r="K735" s="4">
        <f xml:space="preserve"> (L735 - J735)</f>
        <v>0</v>
      </c>
      <c r="L735" s="4">
        <f>IF(I735 - H735&gt;0, (I735 - H735) * 24, 0)</f>
        <v>0</v>
      </c>
      <c r="M735" s="4">
        <f>IF(G735 - F735&gt;0, (G735 - F735) * 24, 0)</f>
        <v>0</v>
      </c>
      <c r="N735" s="4">
        <f xml:space="preserve"> (M735 - S735)</f>
        <v>0</v>
      </c>
      <c r="O735" s="4">
        <f>IF(G735 - I735&gt;0, (G735 - I735) * 24, 0)</f>
        <v>0</v>
      </c>
      <c r="S735" s="4">
        <f>IF(Q735 - P735&gt;0, (Q735 - P735) * 24, 0)</f>
        <v>0</v>
      </c>
      <c r="T735" s="4">
        <f>IF(S735 - J735&gt;0, (S735 - J735), 0)</f>
        <v>0</v>
      </c>
      <c r="AG735" s="1">
        <v>24</v>
      </c>
    </row>
    <row r="736" spans="2:33">
      <c r="B736" s="2">
        <v>45853</v>
      </c>
      <c r="C736" s="1" t="s">
        <v>28</v>
      </c>
      <c r="D736" s="1" t="s">
        <v>189</v>
      </c>
      <c r="F736" s="3">
        <v>45853.455926747687</v>
      </c>
      <c r="G736" s="3">
        <v>45854.44636746528</v>
      </c>
      <c r="H736" s="3">
        <v>45853.458333333336</v>
      </c>
      <c r="I736" s="3">
        <v>45853.833333333336</v>
      </c>
      <c r="J736" s="4">
        <v>1</v>
      </c>
      <c r="K736" s="4">
        <f xml:space="preserve"> (L736 - J736)</f>
        <v>8</v>
      </c>
      <c r="L736" s="4">
        <f>IF(I736 - H736&gt;0, (I736 - H736) * 24, 0)</f>
        <v>9</v>
      </c>
      <c r="M736" s="4">
        <f>IF(G736 - F736&gt;0, (G736 - F736) * 24, 0)</f>
        <v>23.770577222225256</v>
      </c>
      <c r="N736" s="4">
        <f xml:space="preserve"> (M736 - S736)</f>
        <v>23.517931110982317</v>
      </c>
      <c r="O736" s="4">
        <f>IF(G736 - I736&gt;0, (G736 - I736) * 24, 0)</f>
        <v>14.712819166656118</v>
      </c>
      <c r="P736" s="3">
        <v>45853.552815868054</v>
      </c>
      <c r="Q736" s="3">
        <v>45853.563342789355</v>
      </c>
      <c r="S736" s="4">
        <f>IF(Q736 - P736&gt;0, (Q736 - P736) * 24, 0)</f>
        <v>0.25264611124293879</v>
      </c>
      <c r="T736" s="4">
        <f>IF(S736 - J736&gt;0, (S736 - J736), 0)</f>
        <v>0</v>
      </c>
      <c r="Z736" s="1" t="s">
        <v>57</v>
      </c>
    </row>
    <row r="737" spans="2:33">
      <c r="B737" s="2">
        <v>45853</v>
      </c>
      <c r="D737" s="1" t="s">
        <v>190</v>
      </c>
      <c r="K737" s="4">
        <f xml:space="preserve"> (L737 - J737)</f>
        <v>0</v>
      </c>
      <c r="L737" s="4">
        <f>IF(I737 - H737&gt;0, (I737 - H737) * 24, 0)</f>
        <v>0</v>
      </c>
      <c r="M737" s="4">
        <f>IF(G737 - F737&gt;0, (G737 - F737) * 24, 0)</f>
        <v>0</v>
      </c>
      <c r="N737" s="4">
        <f xml:space="preserve"> (M737 - S737)</f>
        <v>-0.34873999992851168</v>
      </c>
      <c r="O737" s="4">
        <f>IF(G737 - I737&gt;0, (G737 - I737) * 24, 0)</f>
        <v>0</v>
      </c>
      <c r="P737" s="3">
        <v>45853.719823738429</v>
      </c>
      <c r="Q737" s="3">
        <v>45853.734354571759</v>
      </c>
      <c r="S737" s="4">
        <f>IF(Q737 - P737&gt;0, (Q737 - P737) * 24, 0)</f>
        <v>0.34873999992851168</v>
      </c>
      <c r="T737" s="4">
        <f>IF(S737 - J737&gt;0, (S737 - J737), 0)</f>
        <v>0.34873999992851168</v>
      </c>
    </row>
    <row r="738" spans="2:33">
      <c r="B738" s="2">
        <v>45853</v>
      </c>
      <c r="D738" s="1" t="s">
        <v>191</v>
      </c>
      <c r="K738" s="4">
        <f xml:space="preserve"> (L738 - J738)</f>
        <v>0</v>
      </c>
      <c r="L738" s="4">
        <f>IF(I738 - H738&gt;0, (I738 - H738) * 24, 0)</f>
        <v>0</v>
      </c>
      <c r="M738" s="4">
        <f>IF(G738 - F738&gt;0, (G738 - F738) * 24, 0)</f>
        <v>0</v>
      </c>
      <c r="N738" s="4">
        <f xml:space="preserve"> (M738 - S738)</f>
        <v>0</v>
      </c>
      <c r="O738" s="4">
        <f>IF(G738 - I738&gt;0, (G738 - I738) * 24, 0)</f>
        <v>0</v>
      </c>
      <c r="S738" s="4">
        <f>IF(Q738 - P738&gt;0, (Q738 - P738) * 24, 0)</f>
        <v>0</v>
      </c>
      <c r="T738" s="4">
        <f>IF(S738 - J738&gt;0, (S738 - J738), 0)</f>
        <v>0</v>
      </c>
      <c r="AG738" s="1">
        <v>24</v>
      </c>
    </row>
    <row r="739" spans="2:33">
      <c r="B739" s="2">
        <v>45853</v>
      </c>
      <c r="C739" s="1" t="s">
        <v>28</v>
      </c>
      <c r="D739" s="1" t="s">
        <v>192</v>
      </c>
      <c r="F739" s="3">
        <v>45853.465098159722</v>
      </c>
      <c r="G739" s="3">
        <v>45853.834200370373</v>
      </c>
      <c r="H739" s="3">
        <v>45853.458333333336</v>
      </c>
      <c r="I739" s="3">
        <v>45853.833333333336</v>
      </c>
      <c r="J739" s="4">
        <v>1</v>
      </c>
      <c r="K739" s="4">
        <f xml:space="preserve"> (L739 - J739)</f>
        <v>8</v>
      </c>
      <c r="L739" s="4">
        <f>IF(I739 - H739&gt;0, (I739 - H739) * 24, 0)</f>
        <v>9</v>
      </c>
      <c r="M739" s="4">
        <f>IF(G739 - F739&gt;0, (G739 - F739) * 24, 0)</f>
        <v>8.8584530556108803</v>
      </c>
      <c r="N739" s="4">
        <f xml:space="preserve"> (M739 - S739)</f>
        <v>8.8584530556108803</v>
      </c>
      <c r="O739" s="4">
        <f>IF(G739 - I739&gt;0, (G739 - I739) * 24, 0)</f>
        <v>2.0808888890314847E-2</v>
      </c>
      <c r="S739" s="4">
        <f>IF(Q739 - P739&gt;0, (Q739 - P739) * 24, 0)</f>
        <v>0</v>
      </c>
      <c r="T739" s="4">
        <f>IF(S739 - J739&gt;0, (S739 - J739), 0)</f>
        <v>0</v>
      </c>
      <c r="Z739" s="1" t="s">
        <v>57</v>
      </c>
    </row>
    <row r="740" spans="2:33">
      <c r="B740" s="2">
        <v>45853</v>
      </c>
      <c r="C740" s="1" t="s">
        <v>28</v>
      </c>
      <c r="D740" s="1" t="s">
        <v>193</v>
      </c>
      <c r="F740" s="3">
        <v>45853.372954999999</v>
      </c>
      <c r="G740" s="3">
        <v>45853.750551041667</v>
      </c>
      <c r="H740" s="3">
        <v>45853.375</v>
      </c>
      <c r="I740" s="3">
        <v>45853.75</v>
      </c>
      <c r="J740" s="4">
        <v>1</v>
      </c>
      <c r="K740" s="4">
        <f xml:space="preserve"> (L740 - J740)</f>
        <v>8</v>
      </c>
      <c r="L740" s="4">
        <f>IF(I740 - H740&gt;0, (I740 - H740) * 24, 0)</f>
        <v>9</v>
      </c>
      <c r="M740" s="4">
        <f>IF(G740 - F740&gt;0, (G740 - F740) * 24, 0)</f>
        <v>9.062305000028573</v>
      </c>
      <c r="N740" s="4">
        <f xml:space="preserve"> (M740 - S740)</f>
        <v>8.7993280555238016</v>
      </c>
      <c r="O740" s="4">
        <f>IF(G740 - I740&gt;0, (G740 - I740) * 24, 0)</f>
        <v>1.3225000002421439E-2</v>
      </c>
      <c r="P740" s="3">
        <v>45853.468839120367</v>
      </c>
      <c r="Q740" s="3">
        <v>45853.479796493055</v>
      </c>
      <c r="S740" s="4">
        <f>IF(Q740 - P740&gt;0, (Q740 - P740) * 24, 0)</f>
        <v>0.26297694450477138</v>
      </c>
      <c r="T740" s="4">
        <f>IF(S740 - J740&gt;0, (S740 - J740), 0)</f>
        <v>0</v>
      </c>
      <c r="Z740" s="1" t="s">
        <v>57</v>
      </c>
    </row>
    <row r="741" spans="2:33">
      <c r="B741" s="2">
        <v>45853</v>
      </c>
      <c r="D741" s="1" t="s">
        <v>194</v>
      </c>
      <c r="K741" s="4">
        <f xml:space="preserve"> (L741 - J741)</f>
        <v>0</v>
      </c>
      <c r="L741" s="4">
        <f>IF(I741 - H741&gt;0, (I741 - H741) * 24, 0)</f>
        <v>0</v>
      </c>
      <c r="M741" s="4">
        <f>IF(G741 - F741&gt;0, (G741 - F741) * 24, 0)</f>
        <v>0</v>
      </c>
      <c r="N741" s="4">
        <f xml:space="preserve"> (M741 - S741)</f>
        <v>-0.2618916665087454</v>
      </c>
      <c r="O741" s="4">
        <f>IF(G741 - I741&gt;0, (G741 - I741) * 24, 0)</f>
        <v>0</v>
      </c>
      <c r="P741" s="3">
        <v>45853.677291342596</v>
      </c>
      <c r="Q741" s="3">
        <v>45853.688203495367</v>
      </c>
      <c r="S741" s="4">
        <f>IF(Q741 - P741&gt;0, (Q741 - P741) * 24, 0)</f>
        <v>0.2618916665087454</v>
      </c>
      <c r="T741" s="4">
        <f>IF(S741 - J741&gt;0, (S741 - J741), 0)</f>
        <v>0.2618916665087454</v>
      </c>
    </row>
    <row r="742" spans="2:33">
      <c r="B742" s="2">
        <v>45853</v>
      </c>
      <c r="C742" s="1" t="s">
        <v>29</v>
      </c>
      <c r="D742" s="1" t="s">
        <v>195</v>
      </c>
      <c r="H742" s="3">
        <v>45853.458333333336</v>
      </c>
      <c r="I742" s="3">
        <v>45853.833333333336</v>
      </c>
      <c r="J742" s="4">
        <v>1</v>
      </c>
      <c r="K742" s="4">
        <f xml:space="preserve"> (L742 - J742)</f>
        <v>8</v>
      </c>
      <c r="L742" s="4">
        <f>IF(I742 - H742&gt;0, (I742 - H742) * 24, 0)</f>
        <v>9</v>
      </c>
      <c r="M742" s="4">
        <f>IF(G742 - F742&gt;0, (G742 - F742) * 24, 0)</f>
        <v>0</v>
      </c>
      <c r="N742" s="4">
        <f xml:space="preserve"> (M742 - S742)</f>
        <v>0</v>
      </c>
      <c r="O742" s="4">
        <f>IF(G742 - I742&gt;0, (G742 - I742) * 24, 0)</f>
        <v>0</v>
      </c>
      <c r="S742" s="4">
        <f>IF(Q742 - P742&gt;0, (Q742 - P742) * 24, 0)</f>
        <v>0</v>
      </c>
      <c r="T742" s="4">
        <f>IF(S742 - J742&gt;0, (S742 - J742), 0)</f>
        <v>0</v>
      </c>
    </row>
    <row r="743" spans="2:33">
      <c r="B743" s="2">
        <v>45853</v>
      </c>
      <c r="C743" s="1" t="s">
        <v>29</v>
      </c>
      <c r="D743" s="1" t="s">
        <v>196</v>
      </c>
      <c r="F743" s="3">
        <v>45853.495746018518</v>
      </c>
      <c r="G743" s="3">
        <v>45853.663326678237</v>
      </c>
      <c r="H743" s="3">
        <v>45853.5</v>
      </c>
      <c r="I743" s="3">
        <v>45853.666666666664</v>
      </c>
      <c r="J743" s="4">
        <v>0</v>
      </c>
      <c r="K743" s="4">
        <f xml:space="preserve"> (L743 - J743)</f>
        <v>3.9999999999417923</v>
      </c>
      <c r="L743" s="4">
        <f>IF(I743 - H743&gt;0, (I743 - H743) * 24, 0)</f>
        <v>3.9999999999417923</v>
      </c>
      <c r="M743" s="4">
        <f>IF(G743 - F743&gt;0, (G743 - F743) * 24, 0)</f>
        <v>4.0219358332687989</v>
      </c>
      <c r="N743" s="4">
        <f xml:space="preserve"> (M743 - S743)</f>
        <v>4.018945277784951</v>
      </c>
      <c r="O743" s="4">
        <f>IF(G743 - I743&gt;0, (G743 - I743) * 24, 0)</f>
        <v>0</v>
      </c>
      <c r="P743" s="3">
        <v>45853.562399050927</v>
      </c>
      <c r="Q743" s="3">
        <v>45853.562523657405</v>
      </c>
      <c r="S743" s="4">
        <f>IF(Q743 - P743&gt;0, (Q743 - P743) * 24, 0)</f>
        <v>2.9905554838478565E-3</v>
      </c>
      <c r="T743" s="4">
        <f>IF(S743 - J743&gt;0, (S743 - J743), 0)</f>
        <v>2.9905554838478565E-3</v>
      </c>
      <c r="Z743" s="1" t="s">
        <v>57</v>
      </c>
    </row>
    <row r="744" spans="2:33">
      <c r="B744" s="2">
        <v>45853</v>
      </c>
      <c r="C744" s="1" t="s">
        <v>29</v>
      </c>
      <c r="D744" s="1" t="s">
        <v>197</v>
      </c>
      <c r="F744" s="3">
        <v>45853.329913449074</v>
      </c>
      <c r="G744" s="3">
        <v>45853.709032557868</v>
      </c>
      <c r="H744" s="3">
        <v>45853.333333333336</v>
      </c>
      <c r="I744" s="3">
        <v>45853.708333333336</v>
      </c>
      <c r="J744" s="4">
        <v>1</v>
      </c>
      <c r="K744" s="4">
        <f xml:space="preserve"> (L744 - J744)</f>
        <v>8</v>
      </c>
      <c r="L744" s="4">
        <f>IF(I744 - H744&gt;0, (I744 - H744) * 24, 0)</f>
        <v>9</v>
      </c>
      <c r="M744" s="4">
        <f>IF(G744 - F744&gt;0, (G744 - F744) * 24, 0)</f>
        <v>9.0988586110761389</v>
      </c>
      <c r="N744" s="4">
        <f xml:space="preserve"> (M744 - S744)</f>
        <v>8.8187052778084762</v>
      </c>
      <c r="O744" s="4">
        <f>IF(G744 - I744&gt;0, (G744 - I744) * 24, 0)</f>
        <v>1.6781388781964779E-2</v>
      </c>
      <c r="P744" s="3">
        <v>45853.428727025464</v>
      </c>
      <c r="Q744" s="3">
        <v>45853.440400081017</v>
      </c>
      <c r="S744" s="4">
        <f>IF(Q744 - P744&gt;0, (Q744 - P744) * 24, 0)</f>
        <v>0.28015333326766267</v>
      </c>
      <c r="T744" s="4">
        <f>IF(S744 - J744&gt;0, (S744 - J744), 0)</f>
        <v>0</v>
      </c>
      <c r="Z744" s="1" t="s">
        <v>57</v>
      </c>
    </row>
    <row r="745" spans="2:33">
      <c r="B745" s="2">
        <v>45853</v>
      </c>
      <c r="C745" s="1" t="s">
        <v>29</v>
      </c>
      <c r="D745" s="1" t="s">
        <v>198</v>
      </c>
      <c r="H745" s="3">
        <v>45853.458333333336</v>
      </c>
      <c r="I745" s="3">
        <v>45853.833333333336</v>
      </c>
      <c r="J745" s="4">
        <v>1</v>
      </c>
      <c r="K745" s="4">
        <f xml:space="preserve"> (L745 - J745)</f>
        <v>8</v>
      </c>
      <c r="L745" s="4">
        <f>IF(I745 - H745&gt;0, (I745 - H745) * 24, 0)</f>
        <v>9</v>
      </c>
      <c r="M745" s="4">
        <f>IF(G745 - F745&gt;0, (G745 - F745) * 24, 0)</f>
        <v>0</v>
      </c>
      <c r="N745" s="4">
        <f xml:space="preserve"> (M745 - S745)</f>
        <v>0</v>
      </c>
      <c r="O745" s="4">
        <f>IF(G745 - I745&gt;0, (G745 - I745) * 24, 0)</f>
        <v>0</v>
      </c>
      <c r="S745" s="4">
        <f>IF(Q745 - P745&gt;0, (Q745 - P745) * 24, 0)</f>
        <v>0</v>
      </c>
      <c r="T745" s="4">
        <f>IF(S745 - J745&gt;0, (S745 - J745), 0)</f>
        <v>0</v>
      </c>
    </row>
    <row r="746" spans="2:33">
      <c r="B746" s="2">
        <v>45853</v>
      </c>
      <c r="C746" s="1" t="s">
        <v>29</v>
      </c>
      <c r="D746" s="1" t="s">
        <v>199</v>
      </c>
      <c r="F746" s="3">
        <v>45853.375760648145</v>
      </c>
      <c r="G746" s="3">
        <v>45853.793233460645</v>
      </c>
      <c r="H746" s="3">
        <v>45853.375</v>
      </c>
      <c r="I746" s="3">
        <v>45853.75</v>
      </c>
      <c r="J746" s="4">
        <v>1</v>
      </c>
      <c r="K746" s="4">
        <f xml:space="preserve"> (L746 - J746)</f>
        <v>8</v>
      </c>
      <c r="L746" s="4">
        <f>IF(I746 - H746&gt;0, (I746 - H746) * 24, 0)</f>
        <v>9</v>
      </c>
      <c r="M746" s="4">
        <f>IF(G746 - F746&gt;0, (G746 - F746) * 24, 0)</f>
        <v>10.019347499997821</v>
      </c>
      <c r="N746" s="4">
        <f xml:space="preserve"> (M746 - S746)</f>
        <v>9.74325527792098</v>
      </c>
      <c r="O746" s="4">
        <f>IF(G746 - I746&gt;0, (G746 - I746) * 24, 0)</f>
        <v>1.037603055476211</v>
      </c>
      <c r="P746" s="3">
        <v>45853.719308611115</v>
      </c>
      <c r="Q746" s="3">
        <v>45853.730812453701</v>
      </c>
      <c r="S746" s="4">
        <f>IF(Q746 - P746&gt;0, (Q746 - P746) * 24, 0)</f>
        <v>0.2760922220768407</v>
      </c>
      <c r="T746" s="4">
        <f>IF(S746 - J746&gt;0, (S746 - J746), 0)</f>
        <v>0</v>
      </c>
      <c r="Z746" s="1" t="s">
        <v>57</v>
      </c>
    </row>
    <row r="747" spans="2:33">
      <c r="B747" s="2">
        <v>45853</v>
      </c>
      <c r="C747" s="1" t="s">
        <v>29</v>
      </c>
      <c r="D747" s="1" t="s">
        <v>200</v>
      </c>
      <c r="F747" s="3">
        <v>45853.701235173612</v>
      </c>
      <c r="G747" s="3">
        <v>45853.834128692128</v>
      </c>
      <c r="H747" s="3">
        <v>45853.708333333336</v>
      </c>
      <c r="I747" s="3">
        <v>45853.833333333336</v>
      </c>
      <c r="J747" s="4">
        <v>0</v>
      </c>
      <c r="K747" s="4">
        <f xml:space="preserve"> (L747 - J747)</f>
        <v>3</v>
      </c>
      <c r="L747" s="4">
        <f>IF(I747 - H747&gt;0, (I747 - H747) * 24, 0)</f>
        <v>3</v>
      </c>
      <c r="M747" s="4">
        <f>IF(G747 - F747&gt;0, (G747 - F747) * 24, 0)</f>
        <v>3.1894444443751127</v>
      </c>
      <c r="N747" s="4">
        <f xml:space="preserve"> (M747 - S747)</f>
        <v>3.1894444443751127</v>
      </c>
      <c r="O747" s="4">
        <f>IF(G747 - I747&gt;0, (G747 - I747) * 24, 0)</f>
        <v>1.9088611006736755E-2</v>
      </c>
      <c r="S747" s="4">
        <f>IF(Q747 - P747&gt;0, (Q747 - P747) * 24, 0)</f>
        <v>0</v>
      </c>
      <c r="T747" s="4">
        <f>IF(S747 - J747&gt;0, (S747 - J747), 0)</f>
        <v>0</v>
      </c>
      <c r="Z747" s="1" t="s">
        <v>57</v>
      </c>
    </row>
    <row r="748" spans="2:33">
      <c r="B748" s="2">
        <v>45853</v>
      </c>
      <c r="C748" s="1" t="s">
        <v>29</v>
      </c>
      <c r="D748" s="1" t="s">
        <v>201</v>
      </c>
      <c r="F748" s="3">
        <v>45853.416710925929</v>
      </c>
      <c r="G748" s="3">
        <v>45853.834155578705</v>
      </c>
      <c r="H748" s="3">
        <v>45853.416666666664</v>
      </c>
      <c r="I748" s="3">
        <v>45853.791666666664</v>
      </c>
      <c r="J748" s="4">
        <v>1</v>
      </c>
      <c r="K748" s="4">
        <f xml:space="preserve"> (L748 - J748)</f>
        <v>8</v>
      </c>
      <c r="L748" s="4">
        <f>IF(I748 - H748&gt;0, (I748 - H748) * 24, 0)</f>
        <v>9</v>
      </c>
      <c r="M748" s="4">
        <f>IF(G748 - F748&gt;0, (G748 - F748) * 24, 0)</f>
        <v>10.018671666621231</v>
      </c>
      <c r="N748" s="4">
        <f xml:space="preserve"> (M748 - S748)</f>
        <v>9.765458055480849</v>
      </c>
      <c r="O748" s="4">
        <f>IF(G748 - I748&gt;0, (G748 - I748) * 24, 0)</f>
        <v>1.0197338889702223</v>
      </c>
      <c r="P748" s="3">
        <v>45853.531376342595</v>
      </c>
      <c r="Q748" s="3">
        <v>45853.541926909726</v>
      </c>
      <c r="S748" s="4">
        <f>IF(Q748 - P748&gt;0, (Q748 - P748) * 24, 0)</f>
        <v>0.25321361114038154</v>
      </c>
      <c r="T748" s="4">
        <f>IF(S748 - J748&gt;0, (S748 - J748), 0)</f>
        <v>0</v>
      </c>
      <c r="Z748" s="1" t="s">
        <v>57</v>
      </c>
    </row>
    <row r="749" spans="2:33">
      <c r="B749" s="2">
        <v>45853</v>
      </c>
      <c r="D749" s="1" t="s">
        <v>202</v>
      </c>
      <c r="K749" s="4">
        <f xml:space="preserve"> (L749 - J749)</f>
        <v>0</v>
      </c>
      <c r="L749" s="4">
        <f>IF(I749 - H749&gt;0, (I749 - H749) * 24, 0)</f>
        <v>0</v>
      </c>
      <c r="M749" s="4">
        <f>IF(G749 - F749&gt;0, (G749 - F749) * 24, 0)</f>
        <v>0</v>
      </c>
      <c r="N749" s="4">
        <f xml:space="preserve"> (M749 - S749)</f>
        <v>-0.25737500010291114</v>
      </c>
      <c r="O749" s="4">
        <f>IF(G749 - I749&gt;0, (G749 - I749) * 24, 0)</f>
        <v>0</v>
      </c>
      <c r="P749" s="3">
        <v>45853.791858680554</v>
      </c>
      <c r="Q749" s="3">
        <v>45853.802582638891</v>
      </c>
      <c r="S749" s="4">
        <f>IF(Q749 - P749&gt;0, (Q749 - P749) * 24, 0)</f>
        <v>0.25737500010291114</v>
      </c>
      <c r="T749" s="4">
        <f>IF(S749 - J749&gt;0, (S749 - J749), 0)</f>
        <v>0.25737500010291114</v>
      </c>
    </row>
    <row r="750" spans="2:33">
      <c r="B750" s="2">
        <v>45853</v>
      </c>
      <c r="C750" s="1" t="s">
        <v>27</v>
      </c>
      <c r="D750" s="1" t="s">
        <v>203</v>
      </c>
      <c r="F750" s="3">
        <v>45853.374859363423</v>
      </c>
      <c r="G750" s="3">
        <v>45853.750115046299</v>
      </c>
      <c r="H750" s="3">
        <v>45853.375</v>
      </c>
      <c r="I750" s="3">
        <v>45853.75</v>
      </c>
      <c r="J750" s="4">
        <v>1</v>
      </c>
      <c r="K750" s="4">
        <f xml:space="preserve"> (L750 - J750)</f>
        <v>8</v>
      </c>
      <c r="L750" s="4">
        <f>IF(I750 - H750&gt;0, (I750 - H750) * 24, 0)</f>
        <v>9</v>
      </c>
      <c r="M750" s="4">
        <f>IF(G750 - F750&gt;0, (G750 - F750) * 24, 0)</f>
        <v>9.0061363890417852</v>
      </c>
      <c r="N750" s="4">
        <f xml:space="preserve"> (M750 - S750)</f>
        <v>9.0061363890417852</v>
      </c>
      <c r="O750" s="4">
        <f>IF(G750 - I750&gt;0, (G750 - I750) * 24, 0)</f>
        <v>2.7611111872829497E-3</v>
      </c>
      <c r="S750" s="4">
        <f>IF(Q750 - P750&gt;0, (Q750 - P750) * 24, 0)</f>
        <v>0</v>
      </c>
      <c r="T750" s="4">
        <f>IF(S750 - J750&gt;0, (S750 - J750), 0)</f>
        <v>0</v>
      </c>
      <c r="Z750" s="1" t="s">
        <v>57</v>
      </c>
    </row>
    <row r="751" spans="2:33">
      <c r="B751" s="2">
        <v>45853</v>
      </c>
      <c r="C751" s="1" t="s">
        <v>27</v>
      </c>
      <c r="D751" s="1" t="s">
        <v>204</v>
      </c>
      <c r="F751" s="3">
        <v>45853.334809537038</v>
      </c>
      <c r="G751" s="3">
        <v>45854.333024571759</v>
      </c>
      <c r="H751" s="3">
        <v>45853.333333333336</v>
      </c>
      <c r="I751" s="3">
        <v>45853.708333333336</v>
      </c>
      <c r="J751" s="4">
        <v>1</v>
      </c>
      <c r="K751" s="4">
        <f xml:space="preserve"> (L751 - J751)</f>
        <v>8</v>
      </c>
      <c r="L751" s="4">
        <f>IF(I751 - H751&gt;0, (I751 - H751) * 24, 0)</f>
        <v>9</v>
      </c>
      <c r="M751" s="4">
        <f>IF(G751 - F751&gt;0, (G751 - F751) * 24, 0)</f>
        <v>23.957160833291709</v>
      </c>
      <c r="N751" s="4">
        <f xml:space="preserve"> (M751 - S751)</f>
        <v>23.796259166614618</v>
      </c>
      <c r="O751" s="4">
        <f>IF(G751 - I751&gt;0, (G751 - I751) * 24, 0)</f>
        <v>14.992589722154662</v>
      </c>
      <c r="P751" s="3">
        <v>45853.430211226849</v>
      </c>
      <c r="Q751" s="3">
        <v>45853.43691546296</v>
      </c>
      <c r="S751" s="4">
        <f>IF(Q751 - P751&gt;0, (Q751 - P751) * 24, 0)</f>
        <v>0.16090166667709127</v>
      </c>
      <c r="T751" s="4">
        <f>IF(S751 - J751&gt;0, (S751 - J751), 0)</f>
        <v>0</v>
      </c>
      <c r="Z751" s="1" t="s">
        <v>57</v>
      </c>
    </row>
    <row r="752" spans="2:33">
      <c r="B752" s="2">
        <v>45853</v>
      </c>
      <c r="C752" s="1" t="s">
        <v>27</v>
      </c>
      <c r="D752" s="1" t="s">
        <v>56</v>
      </c>
      <c r="F752" s="3">
        <v>45853.781476631942</v>
      </c>
      <c r="G752" s="3">
        <v>45853.835135694448</v>
      </c>
      <c r="H752" s="3">
        <v>45853.770833333336</v>
      </c>
      <c r="I752" s="3">
        <v>45853.833333333336</v>
      </c>
      <c r="J752" s="4">
        <v>0</v>
      </c>
      <c r="K752" s="4">
        <f xml:space="preserve"> (L752 - J752)</f>
        <v>1.5</v>
      </c>
      <c r="L752" s="4">
        <f>IF(I752 - H752&gt;0, (I752 - H752) * 24, 0)</f>
        <v>1.5</v>
      </c>
      <c r="M752" s="4">
        <f>IF(G752 - F752&gt;0, (G752 - F752) * 24, 0)</f>
        <v>1.2878175001242198</v>
      </c>
      <c r="N752" s="4">
        <f xml:space="preserve"> (M752 - S752)</f>
        <v>1.2878175001242198</v>
      </c>
      <c r="O752" s="4">
        <f>IF(G752 - I752&gt;0, (G752 - I752) * 24, 0)</f>
        <v>4.3256666685920209E-2</v>
      </c>
      <c r="S752" s="4">
        <f>IF(Q752 - P752&gt;0, (Q752 - P752) * 24, 0)</f>
        <v>0</v>
      </c>
      <c r="T752" s="4">
        <f>IF(S752 - J752&gt;0, (S752 - J752), 0)</f>
        <v>0</v>
      </c>
      <c r="Z752" s="1" t="s">
        <v>57</v>
      </c>
    </row>
    <row r="753" spans="2:26">
      <c r="B753" s="2">
        <v>45853</v>
      </c>
      <c r="C753" s="1" t="s">
        <v>28</v>
      </c>
      <c r="D753" s="1" t="s">
        <v>58</v>
      </c>
      <c r="F753" s="3">
        <v>45853.375108946762</v>
      </c>
      <c r="G753" s="3">
        <v>45853.750733321758</v>
      </c>
      <c r="H753" s="3">
        <v>45853.375</v>
      </c>
      <c r="I753" s="3">
        <v>45853.75</v>
      </c>
      <c r="J753" s="4">
        <v>1</v>
      </c>
      <c r="K753" s="4">
        <f xml:space="preserve"> (L753 - J753)</f>
        <v>8</v>
      </c>
      <c r="L753" s="4">
        <f>IF(I753 - H753&gt;0, (I753 - H753) * 24, 0)</f>
        <v>9</v>
      </c>
      <c r="M753" s="4">
        <f>IF(G753 - F753&gt;0, (G753 - F753) * 24, 0)</f>
        <v>9.0149849998997524</v>
      </c>
      <c r="N753" s="4">
        <f xml:space="preserve"> (M753 - S753)</f>
        <v>8.7597730553825386</v>
      </c>
      <c r="O753" s="4">
        <f>IF(G753 - I753&gt;0, (G753 - I753) * 24, 0)</f>
        <v>1.759972219588235E-2</v>
      </c>
      <c r="P753" s="3">
        <v>45853.408379421293</v>
      </c>
      <c r="Q753" s="3">
        <v>45853.419013252314</v>
      </c>
      <c r="S753" s="4">
        <f>IF(Q753 - P753&gt;0, (Q753 - P753) * 24, 0)</f>
        <v>0.25521194451721385</v>
      </c>
      <c r="T753" s="4">
        <f>IF(S753 - J753&gt;0, (S753 - J753), 0)</f>
        <v>0</v>
      </c>
      <c r="Z753" s="1" t="s">
        <v>57</v>
      </c>
    </row>
    <row r="754" spans="2:26">
      <c r="B754" s="2">
        <v>45853</v>
      </c>
      <c r="D754" s="1" t="s">
        <v>59</v>
      </c>
      <c r="K754" s="4">
        <f xml:space="preserve"> (L754 - J754)</f>
        <v>0</v>
      </c>
      <c r="L754" s="4">
        <f>IF(I754 - H754&gt;0, (I754 - H754) * 24, 0)</f>
        <v>0</v>
      </c>
      <c r="M754" s="4">
        <f>IF(G754 - F754&gt;0, (G754 - F754) * 24, 0)</f>
        <v>0</v>
      </c>
      <c r="N754" s="4">
        <f xml:space="preserve"> (M754 - S754)</f>
        <v>-0.20168222225038335</v>
      </c>
      <c r="O754" s="4">
        <f>IF(G754 - I754&gt;0, (G754 - I754) * 24, 0)</f>
        <v>0</v>
      </c>
      <c r="P754" s="3">
        <v>45853.615460219909</v>
      </c>
      <c r="Q754" s="3">
        <v>45853.623863645837</v>
      </c>
      <c r="S754" s="4">
        <f>IF(Q754 - P754&gt;0, (Q754 - P754) * 24, 0)</f>
        <v>0.20168222225038335</v>
      </c>
      <c r="T754" s="4">
        <f>IF(S754 - J754&gt;0, (S754 - J754), 0)</f>
        <v>0.20168222225038335</v>
      </c>
    </row>
    <row r="755" spans="2:26">
      <c r="B755" s="2">
        <v>45853</v>
      </c>
      <c r="D755" s="1" t="s">
        <v>60</v>
      </c>
      <c r="F755" s="3">
        <v>45853.585168865742</v>
      </c>
      <c r="G755" s="3">
        <v>45853.711534872687</v>
      </c>
      <c r="K755" s="4">
        <f xml:space="preserve"> (L755 - J755)</f>
        <v>0</v>
      </c>
      <c r="L755" s="4">
        <f>IF(I755 - H755&gt;0, (I755 - H755) * 24, 0)</f>
        <v>0</v>
      </c>
      <c r="M755" s="4">
        <f>IF(G755 - F755&gt;0, (G755 - F755) * 24, 0)</f>
        <v>3.0327841666876338</v>
      </c>
      <c r="N755" s="4">
        <f xml:space="preserve"> (M755 - S755)</f>
        <v>3.0327841666876338</v>
      </c>
      <c r="O755" s="4">
        <f>IF(G755 - I755&gt;0, (G755 - I755) * 24, 0)</f>
        <v>1100489.0768369446</v>
      </c>
      <c r="S755" s="4">
        <f>IF(Q755 - P755&gt;0, (Q755 - P755) * 24, 0)</f>
        <v>0</v>
      </c>
      <c r="T755" s="4">
        <f>IF(S755 - J755&gt;0, (S755 - J755), 0)</f>
        <v>0</v>
      </c>
      <c r="Z755" s="1" t="s">
        <v>57</v>
      </c>
    </row>
    <row r="756" spans="2:26">
      <c r="B756" s="2">
        <v>45854</v>
      </c>
      <c r="C756" s="1" t="s">
        <v>25</v>
      </c>
      <c r="D756" s="1" t="s">
        <v>61</v>
      </c>
      <c r="F756" s="3">
        <v>45854.331467581018</v>
      </c>
      <c r="G756" s="3">
        <v>45855.3276812037</v>
      </c>
      <c r="H756" s="3">
        <v>45854.333333333336</v>
      </c>
      <c r="I756" s="3">
        <v>45854.708333333336</v>
      </c>
      <c r="J756" s="4">
        <v>1</v>
      </c>
      <c r="K756" s="4">
        <f xml:space="preserve"> (L756 - J756)</f>
        <v>8</v>
      </c>
      <c r="L756" s="4">
        <f>IF(I756 - H756&gt;0, (I756 - H756) * 24, 0)</f>
        <v>9</v>
      </c>
      <c r="M756" s="4">
        <f>IF(G756 - F756&gt;0, (G756 - F756) * 24, 0)</f>
        <v>23.909126944374293</v>
      </c>
      <c r="N756" s="4">
        <f xml:space="preserve"> (M756 - S756)</f>
        <v>23.644440277770627</v>
      </c>
      <c r="O756" s="4">
        <f>IF(G756 - I756&gt;0, (G756 - I756) * 24, 0)</f>
        <v>14.864348888746463</v>
      </c>
      <c r="P756" s="3">
        <v>45854.436966909721</v>
      </c>
      <c r="Q756" s="3">
        <v>45854.44799552083</v>
      </c>
      <c r="S756" s="4">
        <f>IF(Q756 - P756&gt;0, (Q756 - P756) * 24, 0)</f>
        <v>0.2646866666036658</v>
      </c>
      <c r="T756" s="4">
        <f>IF(S756 - J756&gt;0, (S756 - J756), 0)</f>
        <v>0</v>
      </c>
      <c r="Z756" s="1" t="s">
        <v>57</v>
      </c>
    </row>
    <row r="757" spans="2:26">
      <c r="B757" s="2">
        <v>45854</v>
      </c>
      <c r="D757" s="1" t="s">
        <v>62</v>
      </c>
      <c r="K757" s="4">
        <f xml:space="preserve"> (L757 - J757)</f>
        <v>0</v>
      </c>
      <c r="L757" s="4">
        <f>IF(I757 - H757&gt;0, (I757 - H757) * 24, 0)</f>
        <v>0</v>
      </c>
      <c r="M757" s="4">
        <f>IF(G757 - F757&gt;0, (G757 - F757) * 24, 0)</f>
        <v>0</v>
      </c>
      <c r="N757" s="4">
        <f xml:space="preserve"> (M757 - S757)</f>
        <v>-1.1690802779048681</v>
      </c>
      <c r="O757" s="4">
        <f>IF(G757 - I757&gt;0, (G757 - I757) * 24, 0)</f>
        <v>0</v>
      </c>
      <c r="P757" s="3">
        <v>45854.652221412034</v>
      </c>
      <c r="Q757" s="3">
        <v>45854.70093309028</v>
      </c>
      <c r="S757" s="4">
        <f>IF(Q757 - P757&gt;0, (Q757 - P757) * 24, 0)</f>
        <v>1.1690802779048681</v>
      </c>
      <c r="T757" s="4">
        <f>IF(S757 - J757&gt;0, (S757 - J757), 0)</f>
        <v>1.1690802779048681</v>
      </c>
    </row>
    <row r="758" spans="2:26">
      <c r="B758" s="2">
        <v>45854</v>
      </c>
      <c r="C758" s="1" t="s">
        <v>25</v>
      </c>
      <c r="D758" s="1" t="s">
        <v>63</v>
      </c>
      <c r="F758" s="3">
        <v>45854.334063819442</v>
      </c>
      <c r="G758" s="3">
        <v>45854.709154143522</v>
      </c>
      <c r="H758" s="3">
        <v>45854.333333333336</v>
      </c>
      <c r="I758" s="3">
        <v>45854.708333333336</v>
      </c>
      <c r="J758" s="4">
        <v>1</v>
      </c>
      <c r="K758" s="4">
        <f xml:space="preserve"> (L758 - J758)</f>
        <v>8</v>
      </c>
      <c r="L758" s="4">
        <f>IF(I758 - H758&gt;0, (I758 - H758) * 24, 0)</f>
        <v>9</v>
      </c>
      <c r="M758" s="4">
        <f>IF(G758 - F758&gt;0, (G758 - F758) * 24, 0)</f>
        <v>9.0021677779150195</v>
      </c>
      <c r="N758" s="4">
        <f xml:space="preserve"> (M758 - S758)</f>
        <v>8.7335344445309602</v>
      </c>
      <c r="O758" s="4">
        <f>IF(G758 - I758&gt;0, (G758 - I758) * 24, 0)</f>
        <v>1.9699444470461458E-2</v>
      </c>
      <c r="P758" s="3">
        <v>45854.387891168983</v>
      </c>
      <c r="Q758" s="3">
        <v>45854.39908422454</v>
      </c>
      <c r="S758" s="4">
        <f>IF(Q758 - P758&gt;0, (Q758 - P758) * 24, 0)</f>
        <v>0.26863333338405937</v>
      </c>
      <c r="T758" s="4">
        <f>IF(S758 - J758&gt;0, (S758 - J758), 0)</f>
        <v>0</v>
      </c>
      <c r="Z758" s="1" t="s">
        <v>57</v>
      </c>
    </row>
    <row r="759" spans="2:26">
      <c r="B759" s="2">
        <v>45854</v>
      </c>
      <c r="D759" s="1" t="s">
        <v>64</v>
      </c>
      <c r="K759" s="4">
        <f xml:space="preserve"> (L759 - J759)</f>
        <v>0</v>
      </c>
      <c r="L759" s="4">
        <f>IF(I759 - H759&gt;0, (I759 - H759) * 24, 0)</f>
        <v>0</v>
      </c>
      <c r="M759" s="4">
        <f>IF(G759 - F759&gt;0, (G759 - F759) * 24, 0)</f>
        <v>0</v>
      </c>
      <c r="N759" s="4">
        <f xml:space="preserve"> (M759 - S759)</f>
        <v>-0.23997527780011296</v>
      </c>
      <c r="O759" s="4">
        <f>IF(G759 - I759&gt;0, (G759 - I759) * 24, 0)</f>
        <v>0</v>
      </c>
      <c r="P759" s="3">
        <v>45854.595267476849</v>
      </c>
      <c r="Q759" s="3">
        <v>45854.605266446757</v>
      </c>
      <c r="S759" s="4">
        <f>IF(Q759 - P759&gt;0, (Q759 - P759) * 24, 0)</f>
        <v>0.23997527780011296</v>
      </c>
      <c r="T759" s="4">
        <f>IF(S759 - J759&gt;0, (S759 - J759), 0)</f>
        <v>0.23997527780011296</v>
      </c>
    </row>
    <row r="760" spans="2:26">
      <c r="B760" s="2">
        <v>45854</v>
      </c>
      <c r="C760" s="1" t="s">
        <v>25</v>
      </c>
      <c r="D760" s="1" t="s">
        <v>65</v>
      </c>
      <c r="F760" s="3">
        <v>45854.333582719904</v>
      </c>
      <c r="G760" s="3">
        <v>45854.45843608796</v>
      </c>
      <c r="H760" s="3">
        <v>45854.333333333336</v>
      </c>
      <c r="I760" s="3">
        <v>45854.708333333336</v>
      </c>
      <c r="J760" s="4">
        <v>1</v>
      </c>
      <c r="K760" s="4">
        <f xml:space="preserve"> (L760 - J760)</f>
        <v>8</v>
      </c>
      <c r="L760" s="4">
        <f>IF(I760 - H760&gt;0, (I760 - H760) * 24, 0)</f>
        <v>9</v>
      </c>
      <c r="M760" s="4">
        <f>IF(G760 - F760&gt;0, (G760 - F760) * 24, 0)</f>
        <v>2.9964808333315887</v>
      </c>
      <c r="N760" s="4">
        <f xml:space="preserve"> (M760 - S760)</f>
        <v>2.7415161111275665</v>
      </c>
      <c r="O760" s="4">
        <f>IF(G760 - I760&gt;0, (G760 - I760) * 24, 0)</f>
        <v>0</v>
      </c>
      <c r="P760" s="3">
        <v>45854.385566006946</v>
      </c>
      <c r="Q760" s="3">
        <v>45854.396189537038</v>
      </c>
      <c r="S760" s="4">
        <f>IF(Q760 - P760&gt;0, (Q760 - P760) * 24, 0)</f>
        <v>0.25496472220402211</v>
      </c>
      <c r="T760" s="4">
        <f>IF(S760 - J760&gt;0, (S760 - J760), 0)</f>
        <v>0</v>
      </c>
      <c r="Z760" s="1" t="s">
        <v>57</v>
      </c>
    </row>
    <row r="761" spans="2:26">
      <c r="B761" s="2">
        <v>45854</v>
      </c>
      <c r="D761" s="1" t="s">
        <v>66</v>
      </c>
      <c r="F761" s="3">
        <v>45854.500060219907</v>
      </c>
      <c r="G761" s="3">
        <v>45854.708004513886</v>
      </c>
      <c r="K761" s="4">
        <f xml:space="preserve"> (L761 - J761)</f>
        <v>0</v>
      </c>
      <c r="L761" s="4">
        <f>IF(I761 - H761&gt;0, (I761 - H761) * 24, 0)</f>
        <v>0</v>
      </c>
      <c r="M761" s="4">
        <f>IF(G761 - F761&gt;0, (G761 - F761) * 24, 0)</f>
        <v>4.9906630555051379</v>
      </c>
      <c r="N761" s="4">
        <f xml:space="preserve"> (M761 - S761)</f>
        <v>4.7374641666538082</v>
      </c>
      <c r="O761" s="4">
        <f>IF(G761 - I761&gt;0, (G761 - I761) * 24, 0)</f>
        <v>1100512.9921083334</v>
      </c>
      <c r="P761" s="3">
        <v>45854.596350520835</v>
      </c>
      <c r="Q761" s="3">
        <v>45854.606900474537</v>
      </c>
      <c r="S761" s="4">
        <f>IF(Q761 - P761&gt;0, (Q761 - P761) * 24, 0)</f>
        <v>0.25319888885132968</v>
      </c>
      <c r="T761" s="4">
        <f>IF(S761 - J761&gt;0, (S761 - J761), 0)</f>
        <v>0.25319888885132968</v>
      </c>
      <c r="Z761" s="1" t="s">
        <v>57</v>
      </c>
    </row>
    <row r="762" spans="2:26">
      <c r="B762" s="2">
        <v>45854</v>
      </c>
      <c r="C762" s="1" t="s">
        <v>25</v>
      </c>
      <c r="D762" s="1" t="s">
        <v>24</v>
      </c>
      <c r="F762" s="3">
        <v>45854.333775358798</v>
      </c>
      <c r="G762" s="3">
        <v>45854.70857224537</v>
      </c>
      <c r="H762" s="3">
        <v>45854.333333333336</v>
      </c>
      <c r="I762" s="3">
        <v>45854.708333333336</v>
      </c>
      <c r="J762" s="4">
        <v>1</v>
      </c>
      <c r="K762" s="4">
        <f xml:space="preserve"> (L762 - J762)</f>
        <v>8</v>
      </c>
      <c r="L762" s="4">
        <f>IF(I762 - H762&gt;0, (I762 - H762) * 24, 0)</f>
        <v>9</v>
      </c>
      <c r="M762" s="4">
        <f>IF(G762 - F762&gt;0, (G762 - F762) * 24, 0)</f>
        <v>8.9951252777245827</v>
      </c>
      <c r="N762" s="4">
        <f xml:space="preserve"> (M762 - S762)</f>
        <v>8.7529758334276266</v>
      </c>
      <c r="O762" s="4">
        <f>IF(G762 - I762&gt;0, (G762 - I762) * 24, 0)</f>
        <v>5.7338888291269541E-3</v>
      </c>
      <c r="P762" s="3">
        <v>45854.431715069448</v>
      </c>
      <c r="Q762" s="3">
        <v>45854.441804629627</v>
      </c>
      <c r="S762" s="4">
        <f>IF(Q762 - P762&gt;0, (Q762 - P762) * 24, 0)</f>
        <v>0.24214944429695606</v>
      </c>
      <c r="T762" s="4">
        <f>IF(S762 - J762&gt;0, (S762 - J762), 0)</f>
        <v>0</v>
      </c>
      <c r="Z762" s="1" t="s">
        <v>57</v>
      </c>
    </row>
    <row r="763" spans="2:26">
      <c r="B763" s="2">
        <v>45854</v>
      </c>
      <c r="D763" s="1" t="s">
        <v>67</v>
      </c>
      <c r="K763" s="4">
        <f xml:space="preserve"> (L763 - J763)</f>
        <v>0</v>
      </c>
      <c r="L763" s="4">
        <f>IF(I763 - H763&gt;0, (I763 - H763) * 24, 0)</f>
        <v>0</v>
      </c>
      <c r="M763" s="4">
        <f>IF(G763 - F763&gt;0, (G763 - F763) * 24, 0)</f>
        <v>0</v>
      </c>
      <c r="N763" s="4">
        <f xml:space="preserve"> (M763 - S763)</f>
        <v>-1.0049030556692742</v>
      </c>
      <c r="O763" s="4">
        <f>IF(G763 - I763&gt;0, (G763 - I763) * 24, 0)</f>
        <v>0</v>
      </c>
      <c r="P763" s="3">
        <v>45854.54177171296</v>
      </c>
      <c r="Q763" s="3">
        <v>45854.583642673613</v>
      </c>
      <c r="S763" s="4">
        <f>IF(Q763 - P763&gt;0, (Q763 - P763) * 24, 0)</f>
        <v>1.0049030556692742</v>
      </c>
      <c r="T763" s="4">
        <f>IF(S763 - J763&gt;0, (S763 - J763), 0)</f>
        <v>1.0049030556692742</v>
      </c>
    </row>
    <row r="764" spans="2:26">
      <c r="B764" s="2">
        <v>45854</v>
      </c>
      <c r="D764" s="1" t="s">
        <v>68</v>
      </c>
      <c r="K764" s="4">
        <f xml:space="preserve"> (L764 - J764)</f>
        <v>0</v>
      </c>
      <c r="L764" s="4">
        <f>IF(I764 - H764&gt;0, (I764 - H764) * 24, 0)</f>
        <v>0</v>
      </c>
      <c r="M764" s="4">
        <f>IF(G764 - F764&gt;0, (G764 - F764) * 24, 0)</f>
        <v>0</v>
      </c>
      <c r="N764" s="4">
        <f xml:space="preserve"> (M764 - S764)</f>
        <v>-0.26033749995986</v>
      </c>
      <c r="O764" s="4">
        <f>IF(G764 - I764&gt;0, (G764 - I764) * 24, 0)</f>
        <v>0</v>
      </c>
      <c r="P764" s="3">
        <v>45854.636213854166</v>
      </c>
      <c r="Q764" s="3">
        <v>45854.647061249998</v>
      </c>
      <c r="S764" s="4">
        <f>IF(Q764 - P764&gt;0, (Q764 - P764) * 24, 0)</f>
        <v>0.26033749995986</v>
      </c>
      <c r="T764" s="4">
        <f>IF(S764 - J764&gt;0, (S764 - J764), 0)</f>
        <v>0.26033749995986</v>
      </c>
    </row>
    <row r="765" spans="2:26">
      <c r="B765" s="2">
        <v>45854</v>
      </c>
      <c r="C765" s="1" t="s">
        <v>25</v>
      </c>
      <c r="D765" s="1" t="s">
        <v>69</v>
      </c>
      <c r="H765" s="3">
        <v>45854.666666666664</v>
      </c>
      <c r="I765" s="3">
        <v>45854.791666666664</v>
      </c>
      <c r="J765" s="4">
        <v>0</v>
      </c>
      <c r="K765" s="4">
        <f xml:space="preserve"> (L765 - J765)</f>
        <v>3</v>
      </c>
      <c r="L765" s="4">
        <f>IF(I765 - H765&gt;0, (I765 - H765) * 24, 0)</f>
        <v>3</v>
      </c>
      <c r="M765" s="4">
        <f>IF(G765 - F765&gt;0, (G765 - F765) * 24, 0)</f>
        <v>0</v>
      </c>
      <c r="N765" s="4">
        <f xml:space="preserve"> (M765 - S765)</f>
        <v>0</v>
      </c>
      <c r="O765" s="4">
        <f>IF(G765 - I765&gt;0, (G765 - I765) * 24, 0)</f>
        <v>0</v>
      </c>
      <c r="S765" s="4">
        <f>IF(Q765 - P765&gt;0, (Q765 - P765) * 24, 0)</f>
        <v>0</v>
      </c>
      <c r="T765" s="4">
        <f>IF(S765 - J765&gt;0, (S765 - J765), 0)</f>
        <v>0</v>
      </c>
    </row>
    <row r="766" spans="2:26">
      <c r="B766" s="2">
        <v>45854</v>
      </c>
      <c r="C766" s="1" t="s">
        <v>25</v>
      </c>
      <c r="D766" s="1" t="s">
        <v>70</v>
      </c>
      <c r="H766" s="3">
        <v>45854.666666666664</v>
      </c>
      <c r="I766" s="3">
        <v>45854.791666666664</v>
      </c>
      <c r="J766" s="4">
        <v>0</v>
      </c>
      <c r="K766" s="4">
        <f xml:space="preserve"> (L766 - J766)</f>
        <v>3</v>
      </c>
      <c r="L766" s="4">
        <f>IF(I766 - H766&gt;0, (I766 - H766) * 24, 0)</f>
        <v>3</v>
      </c>
      <c r="M766" s="4">
        <f>IF(G766 - F766&gt;0, (G766 - F766) * 24, 0)</f>
        <v>0</v>
      </c>
      <c r="N766" s="4">
        <f xml:space="preserve"> (M766 - S766)</f>
        <v>0</v>
      </c>
      <c r="O766" s="4">
        <f>IF(G766 - I766&gt;0, (G766 - I766) * 24, 0)</f>
        <v>0</v>
      </c>
      <c r="S766" s="4">
        <f>IF(Q766 - P766&gt;0, (Q766 - P766) * 24, 0)</f>
        <v>0</v>
      </c>
      <c r="T766" s="4">
        <f>IF(S766 - J766&gt;0, (S766 - J766), 0)</f>
        <v>0</v>
      </c>
    </row>
    <row r="767" spans="2:26">
      <c r="B767" s="2">
        <v>45854</v>
      </c>
      <c r="C767" s="1" t="s">
        <v>25</v>
      </c>
      <c r="D767" s="1" t="s">
        <v>71</v>
      </c>
      <c r="F767" s="3">
        <v>45854.33344425926</v>
      </c>
      <c r="G767" s="3">
        <v>45854.708445162039</v>
      </c>
      <c r="H767" s="3">
        <v>45854.333333333336</v>
      </c>
      <c r="I767" s="3">
        <v>45854.708333333336</v>
      </c>
      <c r="J767" s="4">
        <v>1</v>
      </c>
      <c r="K767" s="4">
        <f xml:space="preserve"> (L767 - J767)</f>
        <v>8</v>
      </c>
      <c r="L767" s="4">
        <f>IF(I767 - H767&gt;0, (I767 - H767) * 24, 0)</f>
        <v>9</v>
      </c>
      <c r="M767" s="4">
        <f>IF(G767 - F767&gt;0, (G767 - F767) * 24, 0)</f>
        <v>9.0000216666958295</v>
      </c>
      <c r="N767" s="4">
        <f xml:space="preserve"> (M767 - S767)</f>
        <v>8.7580447223153897</v>
      </c>
      <c r="O767" s="4">
        <f>IF(G767 - I767&gt;0, (G767 - I767) * 24, 0)</f>
        <v>2.6838888879865408E-3</v>
      </c>
      <c r="P767" s="3">
        <v>45854.406765057873</v>
      </c>
      <c r="Q767" s="3">
        <v>45854.416847430555</v>
      </c>
      <c r="S767" s="4">
        <f>IF(Q767 - P767&gt;0, (Q767 - P767) * 24, 0)</f>
        <v>0.24197694438043982</v>
      </c>
      <c r="T767" s="4">
        <f>IF(S767 - J767&gt;0, (S767 - J767), 0)</f>
        <v>0</v>
      </c>
      <c r="Z767" s="1" t="s">
        <v>57</v>
      </c>
    </row>
    <row r="768" spans="2:26">
      <c r="B768" s="2">
        <v>45854</v>
      </c>
      <c r="D768" s="1" t="s">
        <v>72</v>
      </c>
      <c r="K768" s="4">
        <f xml:space="preserve"> (L768 - J768)</f>
        <v>0</v>
      </c>
      <c r="L768" s="4">
        <f>IF(I768 - H768&gt;0, (I768 - H768) * 24, 0)</f>
        <v>0</v>
      </c>
      <c r="M768" s="4">
        <f>IF(G768 - F768&gt;0, (G768 - F768) * 24, 0)</f>
        <v>0</v>
      </c>
      <c r="N768" s="4">
        <f xml:space="preserve"> (M768 - S768)</f>
        <v>-0.99348166660638526</v>
      </c>
      <c r="O768" s="4">
        <f>IF(G768 - I768&gt;0, (G768 - I768) * 24, 0)</f>
        <v>0</v>
      </c>
      <c r="P768" s="3">
        <v>45854.500372314818</v>
      </c>
      <c r="Q768" s="3">
        <v>45854.54176738426</v>
      </c>
      <c r="S768" s="4">
        <f>IF(Q768 - P768&gt;0, (Q768 - P768) * 24, 0)</f>
        <v>0.99348166660638526</v>
      </c>
      <c r="T768" s="4">
        <f>IF(S768 - J768&gt;0, (S768 - J768), 0)</f>
        <v>0.99348166660638526</v>
      </c>
    </row>
    <row r="769" spans="2:33">
      <c r="B769" s="2">
        <v>45854</v>
      </c>
      <c r="D769" s="1" t="s">
        <v>73</v>
      </c>
      <c r="K769" s="4">
        <f xml:space="preserve"> (L769 - J769)</f>
        <v>0</v>
      </c>
      <c r="L769" s="4">
        <f>IF(I769 - H769&gt;0, (I769 - H769) * 24, 0)</f>
        <v>0</v>
      </c>
      <c r="M769" s="4">
        <f>IF(G769 - F769&gt;0, (G769 - F769) * 24, 0)</f>
        <v>0</v>
      </c>
      <c r="N769" s="4">
        <f xml:space="preserve"> (M769 - S769)</f>
        <v>-0.24756361119216308</v>
      </c>
      <c r="O769" s="4">
        <f>IF(G769 - I769&gt;0, (G769 - I769) * 24, 0)</f>
        <v>0</v>
      </c>
      <c r="P769" s="3">
        <v>45854.61548778935</v>
      </c>
      <c r="Q769" s="3">
        <v>45854.625802939816</v>
      </c>
      <c r="S769" s="4">
        <f>IF(Q769 - P769&gt;0, (Q769 - P769) * 24, 0)</f>
        <v>0.24756361119216308</v>
      </c>
      <c r="T769" s="4">
        <f>IF(S769 - J769&gt;0, (S769 - J769), 0)</f>
        <v>0.24756361119216308</v>
      </c>
    </row>
    <row r="770" spans="2:33">
      <c r="B770" s="2">
        <v>45854</v>
      </c>
      <c r="C770" s="1" t="s">
        <v>27</v>
      </c>
      <c r="D770" s="1" t="s">
        <v>74</v>
      </c>
      <c r="F770" s="3">
        <v>45854.37452164352</v>
      </c>
      <c r="G770" s="3">
        <v>45855.37431446759</v>
      </c>
      <c r="H770" s="3">
        <v>45854.375</v>
      </c>
      <c r="I770" s="3">
        <v>45854.666666666664</v>
      </c>
      <c r="J770" s="4">
        <v>0</v>
      </c>
      <c r="K770" s="4">
        <f xml:space="preserve"> (L770 - J770)</f>
        <v>6.9999999999417923</v>
      </c>
      <c r="L770" s="4">
        <f>IF(I770 - H770&gt;0, (I770 - H770) * 24, 0)</f>
        <v>6.9999999999417923</v>
      </c>
      <c r="M770" s="4">
        <f>IF(G770 - F770&gt;0, (G770 - F770) * 24, 0)</f>
        <v>23.995027777680662</v>
      </c>
      <c r="N770" s="4">
        <f xml:space="preserve"> (M770 - S770)</f>
        <v>23.724518333212472</v>
      </c>
      <c r="O770" s="4">
        <f>IF(G770 - I770&gt;0, (G770 - I770) * 24, 0)</f>
        <v>16.983547222218476</v>
      </c>
      <c r="P770" s="3">
        <v>45854.534876944446</v>
      </c>
      <c r="Q770" s="3">
        <v>45854.546148171299</v>
      </c>
      <c r="S770" s="4">
        <f>IF(Q770 - P770&gt;0, (Q770 - P770) * 24, 0)</f>
        <v>0.27050944446818903</v>
      </c>
      <c r="T770" s="4">
        <f>IF(S770 - J770&gt;0, (S770 - J770), 0)</f>
        <v>0.27050944446818903</v>
      </c>
      <c r="Z770" s="1" t="s">
        <v>57</v>
      </c>
    </row>
    <row r="771" spans="2:33">
      <c r="B771" s="2">
        <v>45854</v>
      </c>
      <c r="C771" s="1" t="s">
        <v>26</v>
      </c>
      <c r="D771" s="1" t="s">
        <v>75</v>
      </c>
      <c r="F771" s="3">
        <v>45854.625932442126</v>
      </c>
      <c r="G771" s="3">
        <v>45854.833592164352</v>
      </c>
      <c r="H771" s="3">
        <v>45854.625</v>
      </c>
      <c r="I771" s="3">
        <v>45854.833333333336</v>
      </c>
      <c r="J771" s="4">
        <v>0</v>
      </c>
      <c r="K771" s="4">
        <f xml:space="preserve"> (L771 - J771)</f>
        <v>5.0000000000582077</v>
      </c>
      <c r="L771" s="4">
        <f>IF(I771 - H771&gt;0, (I771 - H771) * 24, 0)</f>
        <v>5.0000000000582077</v>
      </c>
      <c r="M771" s="4">
        <f>IF(G771 - F771&gt;0, (G771 - F771) * 24, 0)</f>
        <v>4.9838333334191702</v>
      </c>
      <c r="N771" s="4">
        <f xml:space="preserve"> (M771 - S771)</f>
        <v>4.9838333334191702</v>
      </c>
      <c r="O771" s="4">
        <f>IF(G771 - I771&gt;0, (G771 - I771) * 24, 0)</f>
        <v>6.2119443900883198E-3</v>
      </c>
      <c r="S771" s="4">
        <f>IF(Q771 - P771&gt;0, (Q771 - P771) * 24, 0)</f>
        <v>0</v>
      </c>
      <c r="T771" s="4">
        <f>IF(S771 - J771&gt;0, (S771 - J771), 0)</f>
        <v>0</v>
      </c>
      <c r="Z771" s="1" t="s">
        <v>57</v>
      </c>
    </row>
    <row r="772" spans="2:33">
      <c r="B772" s="2">
        <v>45854</v>
      </c>
      <c r="C772" s="1" t="s">
        <v>26</v>
      </c>
      <c r="D772" s="1" t="s">
        <v>76</v>
      </c>
      <c r="H772" s="3">
        <v>45854.375</v>
      </c>
      <c r="I772" s="3">
        <v>45854.75</v>
      </c>
      <c r="J772" s="4">
        <v>1</v>
      </c>
      <c r="K772" s="4">
        <f xml:space="preserve"> (L772 - J772)</f>
        <v>8</v>
      </c>
      <c r="L772" s="4">
        <f>IF(I772 - H772&gt;0, (I772 - H772) * 24, 0)</f>
        <v>9</v>
      </c>
      <c r="M772" s="4">
        <f>IF(G772 - F772&gt;0, (G772 - F772) * 24, 0)</f>
        <v>0</v>
      </c>
      <c r="N772" s="4">
        <f xml:space="preserve"> (M772 - S772)</f>
        <v>0</v>
      </c>
      <c r="O772" s="4">
        <f>IF(G772 - I772&gt;0, (G772 - I772) * 24, 0)</f>
        <v>0</v>
      </c>
      <c r="S772" s="4">
        <f>IF(Q772 - P772&gt;0, (Q772 - P772) * 24, 0)</f>
        <v>0</v>
      </c>
      <c r="T772" s="4">
        <f>IF(S772 - J772&gt;0, (S772 - J772), 0)</f>
        <v>0</v>
      </c>
    </row>
    <row r="773" spans="2:33">
      <c r="B773" s="2">
        <v>45854</v>
      </c>
      <c r="C773" s="1" t="s">
        <v>27</v>
      </c>
      <c r="D773" s="1" t="s">
        <v>77</v>
      </c>
      <c r="F773" s="3">
        <v>45854.326522708332</v>
      </c>
      <c r="G773" s="3">
        <v>45854.70534212963</v>
      </c>
      <c r="H773" s="3">
        <v>45854.333333333336</v>
      </c>
      <c r="I773" s="3">
        <v>45854.708333333336</v>
      </c>
      <c r="J773" s="4">
        <v>1</v>
      </c>
      <c r="K773" s="4">
        <f xml:space="preserve"> (L773 - J773)</f>
        <v>8</v>
      </c>
      <c r="L773" s="4">
        <f>IF(I773 - H773&gt;0, (I773 - H773) * 24, 0)</f>
        <v>9</v>
      </c>
      <c r="M773" s="4">
        <f>IF(G773 - F773&gt;0, (G773 - F773) * 24, 0)</f>
        <v>9.0916661111405119</v>
      </c>
      <c r="N773" s="4">
        <f xml:space="preserve"> (M773 - S773)</f>
        <v>9.0916661111405119</v>
      </c>
      <c r="O773" s="4">
        <f>IF(G773 - I773&gt;0, (G773 - I773) * 24, 0)</f>
        <v>0</v>
      </c>
      <c r="S773" s="4">
        <f>IF(Q773 - P773&gt;0, (Q773 - P773) * 24, 0)</f>
        <v>0</v>
      </c>
      <c r="T773" s="4">
        <f>IF(S773 - J773&gt;0, (S773 - J773), 0)</f>
        <v>0</v>
      </c>
      <c r="Z773" s="1" t="s">
        <v>57</v>
      </c>
    </row>
    <row r="774" spans="2:33">
      <c r="B774" s="2">
        <v>45854</v>
      </c>
      <c r="C774" s="1" t="s">
        <v>26</v>
      </c>
      <c r="D774" s="1" t="s">
        <v>78</v>
      </c>
      <c r="F774" s="3">
        <v>45854.338165995374</v>
      </c>
      <c r="G774" s="3">
        <v>45855.33558204861</v>
      </c>
      <c r="H774" s="3">
        <v>45854.333333333336</v>
      </c>
      <c r="I774" s="3">
        <v>45854.708333333336</v>
      </c>
      <c r="J774" s="4">
        <v>1</v>
      </c>
      <c r="K774" s="4">
        <f xml:space="preserve"> (L774 - J774)</f>
        <v>8</v>
      </c>
      <c r="L774" s="4">
        <f>IF(I774 - H774&gt;0, (I774 - H774) * 24, 0)</f>
        <v>9</v>
      </c>
      <c r="M774" s="4">
        <f>IF(G774 - F774&gt;0, (G774 - F774) * 24, 0)</f>
        <v>23.937985277676489</v>
      </c>
      <c r="N774" s="4">
        <f xml:space="preserve"> (M774 - S774)</f>
        <v>23.937985277676489</v>
      </c>
      <c r="O774" s="4">
        <f>IF(G774 - I774&gt;0, (G774 - I774) * 24, 0)</f>
        <v>15.053969166590832</v>
      </c>
      <c r="S774" s="4">
        <f>IF(Q774 - P774&gt;0, (Q774 - P774) * 24, 0)</f>
        <v>0</v>
      </c>
      <c r="T774" s="4">
        <f>IF(S774 - J774&gt;0, (S774 - J774), 0)</f>
        <v>0</v>
      </c>
      <c r="Z774" s="1" t="s">
        <v>57</v>
      </c>
    </row>
    <row r="775" spans="2:33">
      <c r="B775" s="2">
        <v>45854</v>
      </c>
      <c r="C775" s="1" t="s">
        <v>26</v>
      </c>
      <c r="D775" s="1" t="s">
        <v>79</v>
      </c>
      <c r="F775" s="3">
        <v>45854.39643616898</v>
      </c>
      <c r="G775" s="3">
        <v>45854.749391412035</v>
      </c>
      <c r="H775" s="3">
        <v>45854.333333333336</v>
      </c>
      <c r="I775" s="3">
        <v>45854.708333333336</v>
      </c>
      <c r="J775" s="4">
        <v>1</v>
      </c>
      <c r="K775" s="4">
        <f xml:space="preserve"> (L775 - J775)</f>
        <v>8</v>
      </c>
      <c r="L775" s="4">
        <f>IF(I775 - H775&gt;0, (I775 - H775) * 24, 0)</f>
        <v>9</v>
      </c>
      <c r="M775" s="4">
        <f>IF(G775 - F775&gt;0, (G775 - F775) * 24, 0)</f>
        <v>8.470925833331421</v>
      </c>
      <c r="N775" s="4">
        <f xml:space="preserve"> (M775 - S775)</f>
        <v>8.470925833331421</v>
      </c>
      <c r="O775" s="4">
        <f>IF(G775 - I775&gt;0, (G775 - I775) * 24, 0)</f>
        <v>0.98539388878270984</v>
      </c>
      <c r="S775" s="4">
        <f>IF(Q775 - P775&gt;0, (Q775 - P775) * 24, 0)</f>
        <v>0</v>
      </c>
      <c r="T775" s="4">
        <f>IF(S775 - J775&gt;0, (S775 - J775), 0)</f>
        <v>0</v>
      </c>
      <c r="Z775" s="1" t="s">
        <v>57</v>
      </c>
    </row>
    <row r="776" spans="2:33">
      <c r="B776" s="2">
        <v>45854</v>
      </c>
      <c r="C776" s="1" t="s">
        <v>26</v>
      </c>
      <c r="D776" s="1" t="s">
        <v>80</v>
      </c>
      <c r="H776" s="3">
        <v>45854.333333333336</v>
      </c>
      <c r="I776" s="3">
        <v>45854.708333333336</v>
      </c>
      <c r="J776" s="4">
        <v>1</v>
      </c>
      <c r="K776" s="4">
        <f xml:space="preserve"> (L776 - J776)</f>
        <v>8</v>
      </c>
      <c r="L776" s="4">
        <f>IF(I776 - H776&gt;0, (I776 - H776) * 24, 0)</f>
        <v>9</v>
      </c>
      <c r="M776" s="4">
        <f>IF(G776 - F776&gt;0, (G776 - F776) * 24, 0)</f>
        <v>0</v>
      </c>
      <c r="N776" s="4">
        <f xml:space="preserve"> (M776 - S776)</f>
        <v>0</v>
      </c>
      <c r="O776" s="4">
        <f>IF(G776 - I776&gt;0, (G776 - I776) * 24, 0)</f>
        <v>0</v>
      </c>
      <c r="S776" s="4">
        <f>IF(Q776 - P776&gt;0, (Q776 - P776) * 24, 0)</f>
        <v>0</v>
      </c>
      <c r="T776" s="4">
        <f>IF(S776 - J776&gt;0, (S776 - J776), 0)</f>
        <v>0</v>
      </c>
    </row>
    <row r="777" spans="2:33">
      <c r="B777" s="2">
        <v>45854</v>
      </c>
      <c r="C777" s="1" t="s">
        <v>26</v>
      </c>
      <c r="D777" s="1" t="s">
        <v>81</v>
      </c>
      <c r="H777" s="3">
        <v>45854.333333333336</v>
      </c>
      <c r="I777" s="3">
        <v>45854.708333333336</v>
      </c>
      <c r="J777" s="4">
        <v>1</v>
      </c>
      <c r="K777" s="4">
        <f xml:space="preserve"> (L777 - J777)</f>
        <v>8</v>
      </c>
      <c r="L777" s="4">
        <f>IF(I777 - H777&gt;0, (I777 - H777) * 24, 0)</f>
        <v>9</v>
      </c>
      <c r="M777" s="4">
        <f>IF(G777 - F777&gt;0, (G777 - F777) * 24, 0)</f>
        <v>0</v>
      </c>
      <c r="N777" s="4">
        <f xml:space="preserve"> (M777 - S777)</f>
        <v>0</v>
      </c>
      <c r="O777" s="4">
        <f>IF(G777 - I777&gt;0, (G777 - I777) * 24, 0)</f>
        <v>0</v>
      </c>
      <c r="S777" s="4">
        <f>IF(Q777 - P777&gt;0, (Q777 - P777) * 24, 0)</f>
        <v>0</v>
      </c>
      <c r="T777" s="4">
        <f>IF(S777 - J777&gt;0, (S777 - J777), 0)</f>
        <v>0</v>
      </c>
    </row>
    <row r="778" spans="2:33">
      <c r="B778" s="2">
        <v>45854</v>
      </c>
      <c r="C778" s="1" t="s">
        <v>26</v>
      </c>
      <c r="D778" s="1" t="s">
        <v>82</v>
      </c>
      <c r="F778" s="3">
        <v>45854.333422314812</v>
      </c>
      <c r="G778" s="3">
        <v>45854.385563946758</v>
      </c>
      <c r="H778" s="3">
        <v>45854.333333333336</v>
      </c>
      <c r="I778" s="3">
        <v>45854.708333333336</v>
      </c>
      <c r="J778" s="4">
        <v>1</v>
      </c>
      <c r="K778" s="4">
        <f xml:space="preserve"> (L778 - J778)</f>
        <v>8</v>
      </c>
      <c r="L778" s="4">
        <f>IF(I778 - H778&gt;0, (I778 - H778) * 24, 0)</f>
        <v>9</v>
      </c>
      <c r="M778" s="4">
        <f>IF(G778 - F778&gt;0, (G778 - F778) * 24, 0)</f>
        <v>1.2513991667074151</v>
      </c>
      <c r="N778" s="4">
        <f xml:space="preserve"> (M778 - S778)</f>
        <v>1.2513991667074151</v>
      </c>
      <c r="O778" s="4">
        <f>IF(G778 - I778&gt;0, (G778 - I778) * 24, 0)</f>
        <v>0</v>
      </c>
      <c r="S778" s="4">
        <f>IF(Q778 - P778&gt;0, (Q778 - P778) * 24, 0)</f>
        <v>0</v>
      </c>
      <c r="T778" s="4">
        <f>IF(S778 - J778&gt;0, (S778 - J778), 0)</f>
        <v>0</v>
      </c>
      <c r="Z778" s="1" t="s">
        <v>57</v>
      </c>
    </row>
    <row r="779" spans="2:33">
      <c r="B779" s="2">
        <v>45854</v>
      </c>
      <c r="D779" s="1" t="s">
        <v>83</v>
      </c>
      <c r="F779" s="3">
        <v>45854.395890219908</v>
      </c>
      <c r="G779" s="3">
        <v>45854.708761238428</v>
      </c>
      <c r="K779" s="4">
        <f xml:space="preserve"> (L779 - J779)</f>
        <v>0</v>
      </c>
      <c r="L779" s="4">
        <f>IF(I779 - H779&gt;0, (I779 - H779) * 24, 0)</f>
        <v>0</v>
      </c>
      <c r="M779" s="4">
        <f>IF(G779 - F779&gt;0, (G779 - F779) * 24, 0)</f>
        <v>7.5089044444612227</v>
      </c>
      <c r="N779" s="4">
        <f xml:space="preserve"> (M779 - S779)</f>
        <v>7.2604063890175894</v>
      </c>
      <c r="O779" s="4">
        <f>IF(G779 - I779&gt;0, (G779 - I779) * 24, 0)</f>
        <v>1100513.0102697222</v>
      </c>
      <c r="P779" s="3">
        <v>45854.63568175926</v>
      </c>
      <c r="Q779" s="3">
        <v>45854.646035844904</v>
      </c>
      <c r="S779" s="4">
        <f>IF(Q779 - P779&gt;0, (Q779 - P779) * 24, 0)</f>
        <v>0.24849805544363335</v>
      </c>
      <c r="T779" s="4">
        <f>IF(S779 - J779&gt;0, (S779 - J779), 0)</f>
        <v>0.24849805544363335</v>
      </c>
      <c r="Z779" s="1" t="s">
        <v>57</v>
      </c>
    </row>
    <row r="780" spans="2:33">
      <c r="B780" s="2">
        <v>45854</v>
      </c>
      <c r="D780" s="1" t="s">
        <v>84</v>
      </c>
      <c r="K780" s="4">
        <f xml:space="preserve"> (L780 - J780)</f>
        <v>0</v>
      </c>
      <c r="L780" s="4">
        <f>IF(I780 - H780&gt;0, (I780 - H780) * 24, 0)</f>
        <v>0</v>
      </c>
      <c r="M780" s="4">
        <f>IF(G780 - F780&gt;0, (G780 - F780) * 24, 0)</f>
        <v>0</v>
      </c>
      <c r="N780" s="4">
        <f xml:space="preserve"> (M780 - S780)</f>
        <v>0</v>
      </c>
      <c r="O780" s="4">
        <f>IF(G780 - I780&gt;0, (G780 - I780) * 24, 0)</f>
        <v>0</v>
      </c>
      <c r="S780" s="4">
        <f>IF(Q780 - P780&gt;0, (Q780 - P780) * 24, 0)</f>
        <v>0</v>
      </c>
      <c r="T780" s="4">
        <f>IF(S780 - J780&gt;0, (S780 - J780), 0)</f>
        <v>0</v>
      </c>
      <c r="AG780" s="1">
        <v>24</v>
      </c>
    </row>
    <row r="781" spans="2:33">
      <c r="B781" s="2">
        <v>45854</v>
      </c>
      <c r="C781" s="1" t="s">
        <v>26</v>
      </c>
      <c r="D781" s="1" t="s">
        <v>85</v>
      </c>
      <c r="F781" s="3">
        <v>45854.602017500001</v>
      </c>
      <c r="G781" s="3">
        <v>45854.770514282405</v>
      </c>
      <c r="H781" s="3">
        <v>45854.604166666664</v>
      </c>
      <c r="I781" s="3">
        <v>45854.770833333336</v>
      </c>
      <c r="J781" s="4">
        <v>0</v>
      </c>
      <c r="K781" s="4">
        <f xml:space="preserve"> (L781 - J781)</f>
        <v>4.0000000001164153</v>
      </c>
      <c r="L781" s="4">
        <f>IF(I781 - H781&gt;0, (I781 - H781) * 24, 0)</f>
        <v>4.0000000001164153</v>
      </c>
      <c r="M781" s="4">
        <f>IF(G781 - F781&gt;0, (G781 - F781) * 24, 0)</f>
        <v>4.0439227776951157</v>
      </c>
      <c r="N781" s="4">
        <f xml:space="preserve"> (M781 - S781)</f>
        <v>4.0439227776951157</v>
      </c>
      <c r="O781" s="4">
        <f>IF(G781 - I781&gt;0, (G781 - I781) * 24, 0)</f>
        <v>0</v>
      </c>
      <c r="S781" s="4">
        <f>IF(Q781 - P781&gt;0, (Q781 - P781) * 24, 0)</f>
        <v>0</v>
      </c>
      <c r="T781" s="4">
        <f>IF(S781 - J781&gt;0, (S781 - J781), 0)</f>
        <v>0</v>
      </c>
      <c r="Z781" s="1" t="s">
        <v>57</v>
      </c>
    </row>
    <row r="782" spans="2:33">
      <c r="B782" s="2">
        <v>45854</v>
      </c>
      <c r="C782" s="1" t="s">
        <v>28</v>
      </c>
      <c r="D782" s="1" t="s">
        <v>86</v>
      </c>
      <c r="F782" s="3">
        <v>45854.458664606478</v>
      </c>
      <c r="G782" s="3">
        <v>45854.740546828703</v>
      </c>
      <c r="H782" s="3">
        <v>45854.458333333336</v>
      </c>
      <c r="I782" s="3">
        <v>45854.833333333336</v>
      </c>
      <c r="J782" s="4">
        <v>1</v>
      </c>
      <c r="K782" s="4">
        <f xml:space="preserve"> (L782 - J782)</f>
        <v>8</v>
      </c>
      <c r="L782" s="4">
        <f>IF(I782 - H782&gt;0, (I782 - H782) * 24, 0)</f>
        <v>9</v>
      </c>
      <c r="M782" s="4">
        <f>IF(G782 - F782&gt;0, (G782 - F782) * 24, 0)</f>
        <v>6.7651733334059827</v>
      </c>
      <c r="N782" s="4">
        <f xml:space="preserve"> (M782 - S782)</f>
        <v>6.4388180556125008</v>
      </c>
      <c r="O782" s="4">
        <f>IF(G782 - I782&gt;0, (G782 - I782) * 24, 0)</f>
        <v>0</v>
      </c>
      <c r="P782" s="3">
        <v>45854.531370636571</v>
      </c>
      <c r="Q782" s="3">
        <v>45854.544968773145</v>
      </c>
      <c r="S782" s="4">
        <f>IF(Q782 - P782&gt;0, (Q782 - P782) * 24, 0)</f>
        <v>0.32635527779348195</v>
      </c>
      <c r="T782" s="4">
        <f>IF(S782 - J782&gt;0, (S782 - J782), 0)</f>
        <v>0</v>
      </c>
      <c r="Z782" s="1" t="s">
        <v>57</v>
      </c>
    </row>
    <row r="783" spans="2:33">
      <c r="B783" s="2">
        <v>45854</v>
      </c>
      <c r="D783" s="1" t="s">
        <v>87</v>
      </c>
      <c r="F783" s="3">
        <v>45854.740590127316</v>
      </c>
      <c r="G783" s="3">
        <v>45854.833506770832</v>
      </c>
      <c r="K783" s="4">
        <f xml:space="preserve"> (L783 - J783)</f>
        <v>0</v>
      </c>
      <c r="L783" s="4">
        <f>IF(I783 - H783&gt;0, (I783 - H783) * 24, 0)</f>
        <v>0</v>
      </c>
      <c r="M783" s="4">
        <f>IF(G783 - F783&gt;0, (G783 - F783) * 24, 0)</f>
        <v>2.2299994443892501</v>
      </c>
      <c r="N783" s="4">
        <f xml:space="preserve"> (M783 - S783)</f>
        <v>1.9607991665834561</v>
      </c>
      <c r="O783" s="4">
        <f>IF(G783 - I783&gt;0, (G783 - I783) * 24, 0)</f>
        <v>1100516.0041624999</v>
      </c>
      <c r="P783" s="3">
        <v>45854.740655370369</v>
      </c>
      <c r="Q783" s="3">
        <v>45854.751872048611</v>
      </c>
      <c r="S783" s="4">
        <f>IF(Q783 - P783&gt;0, (Q783 - P783) * 24, 0)</f>
        <v>0.26920027780579403</v>
      </c>
      <c r="T783" s="4">
        <f>IF(S783 - J783&gt;0, (S783 - J783), 0)</f>
        <v>0.26920027780579403</v>
      </c>
      <c r="Z783" s="1" t="s">
        <v>57</v>
      </c>
    </row>
    <row r="784" spans="2:33">
      <c r="B784" s="2">
        <v>45854</v>
      </c>
      <c r="C784" s="1" t="s">
        <v>28</v>
      </c>
      <c r="D784" s="1" t="s">
        <v>88</v>
      </c>
      <c r="F784" s="3">
        <v>45854.461629907404</v>
      </c>
      <c r="G784" s="3">
        <v>45854.832325682873</v>
      </c>
      <c r="H784" s="3">
        <v>45854.458333333336</v>
      </c>
      <c r="I784" s="3">
        <v>45854.833333333336</v>
      </c>
      <c r="J784" s="4">
        <v>1</v>
      </c>
      <c r="K784" s="4">
        <f xml:space="preserve"> (L784 - J784)</f>
        <v>8</v>
      </c>
      <c r="L784" s="4">
        <f>IF(I784 - H784&gt;0, (I784 - H784) * 24, 0)</f>
        <v>9</v>
      </c>
      <c r="M784" s="4">
        <f>IF(G784 - F784&gt;0, (G784 - F784) * 24, 0)</f>
        <v>8.8966986112645827</v>
      </c>
      <c r="N784" s="4">
        <f xml:space="preserve"> (M784 - S784)</f>
        <v>8.6258063890272751</v>
      </c>
      <c r="O784" s="4">
        <f>IF(G784 - I784&gt;0, (G784 - I784) * 24, 0)</f>
        <v>0</v>
      </c>
      <c r="P784" s="3">
        <v>45854.531380312503</v>
      </c>
      <c r="Q784" s="3">
        <v>45854.542667488429</v>
      </c>
      <c r="S784" s="4">
        <f>IF(Q784 - P784&gt;0, (Q784 - P784) * 24, 0)</f>
        <v>0.27089222223730758</v>
      </c>
      <c r="T784" s="4">
        <f>IF(S784 - J784&gt;0, (S784 - J784), 0)</f>
        <v>0</v>
      </c>
      <c r="Z784" s="1" t="s">
        <v>57</v>
      </c>
    </row>
    <row r="785" spans="2:33">
      <c r="B785" s="2">
        <v>45854</v>
      </c>
      <c r="D785" s="1" t="s">
        <v>89</v>
      </c>
      <c r="K785" s="4">
        <f xml:space="preserve"> (L785 - J785)</f>
        <v>0</v>
      </c>
      <c r="L785" s="4">
        <f>IF(I785 - H785&gt;0, (I785 - H785) * 24, 0)</f>
        <v>0</v>
      </c>
      <c r="M785" s="4">
        <f>IF(G785 - F785&gt;0, (G785 - F785) * 24, 0)</f>
        <v>0</v>
      </c>
      <c r="N785" s="4">
        <f xml:space="preserve"> (M785 - S785)</f>
        <v>-0.26966888888273388</v>
      </c>
      <c r="O785" s="4">
        <f>IF(G785 - I785&gt;0, (G785 - I785) * 24, 0)</f>
        <v>0</v>
      </c>
      <c r="P785" s="3">
        <v>45854.720300717592</v>
      </c>
      <c r="Q785" s="3">
        <v>45854.731536921296</v>
      </c>
      <c r="S785" s="4">
        <f>IF(Q785 - P785&gt;0, (Q785 - P785) * 24, 0)</f>
        <v>0.26966888888273388</v>
      </c>
      <c r="T785" s="4">
        <f>IF(S785 - J785&gt;0, (S785 - J785), 0)</f>
        <v>0.26966888888273388</v>
      </c>
    </row>
    <row r="786" spans="2:33">
      <c r="B786" s="2">
        <v>45854</v>
      </c>
      <c r="C786" s="1" t="s">
        <v>28</v>
      </c>
      <c r="D786" s="1" t="s">
        <v>90</v>
      </c>
      <c r="F786" s="3">
        <v>45854.337039444443</v>
      </c>
      <c r="G786" s="3">
        <v>45855.347302453702</v>
      </c>
      <c r="H786" s="3">
        <v>45854.333333333336</v>
      </c>
      <c r="I786" s="3">
        <v>45854.708333333336</v>
      </c>
      <c r="J786" s="4">
        <v>1</v>
      </c>
      <c r="K786" s="4">
        <f xml:space="preserve"> (L786 - J786)</f>
        <v>8</v>
      </c>
      <c r="L786" s="4">
        <f>IF(I786 - H786&gt;0, (I786 - H786) * 24, 0)</f>
        <v>9</v>
      </c>
      <c r="M786" s="4">
        <f>IF(G786 - F786&gt;0, (G786 - F786) * 24, 0)</f>
        <v>24.24631222221069</v>
      </c>
      <c r="N786" s="4">
        <f xml:space="preserve"> (M786 - S786)</f>
        <v>24.24631222221069</v>
      </c>
      <c r="O786" s="4">
        <f>IF(G786 - I786&gt;0, (G786 - I786) * 24, 0)</f>
        <v>15.335258888779208</v>
      </c>
      <c r="S786" s="4">
        <f>IF(Q786 - P786&gt;0, (Q786 - P786) * 24, 0)</f>
        <v>0</v>
      </c>
      <c r="T786" s="4">
        <f>IF(S786 - J786&gt;0, (S786 - J786), 0)</f>
        <v>0</v>
      </c>
      <c r="Z786" s="1" t="s">
        <v>57</v>
      </c>
    </row>
    <row r="787" spans="2:33">
      <c r="B787" s="2">
        <v>45854</v>
      </c>
      <c r="C787" s="1" t="s">
        <v>28</v>
      </c>
      <c r="D787" s="1" t="s">
        <v>91</v>
      </c>
      <c r="F787" s="3">
        <v>45854.487290856479</v>
      </c>
      <c r="G787" s="3">
        <v>45854.834969456017</v>
      </c>
      <c r="H787" s="3">
        <v>45854.479166666664</v>
      </c>
      <c r="I787" s="3">
        <v>45854.833333333336</v>
      </c>
      <c r="J787" s="4">
        <v>1</v>
      </c>
      <c r="K787" s="4">
        <f xml:space="preserve"> (L787 - J787)</f>
        <v>7.5000000001164153</v>
      </c>
      <c r="L787" s="4">
        <f>IF(I787 - H787&gt;0, (I787 - H787) * 24, 0)</f>
        <v>8.5000000001164153</v>
      </c>
      <c r="M787" s="4">
        <f>IF(G787 - F787&gt;0, (G787 - F787) * 24, 0)</f>
        <v>8.3442863888922147</v>
      </c>
      <c r="N787" s="4">
        <f xml:space="preserve"> (M787 - S787)</f>
        <v>8.3442863888922147</v>
      </c>
      <c r="O787" s="4">
        <f>IF(G787 - I787&gt;0, (G787 - I787) * 24, 0)</f>
        <v>3.9266944339033216E-2</v>
      </c>
      <c r="S787" s="4">
        <f>IF(Q787 - P787&gt;0, (Q787 - P787) * 24, 0)</f>
        <v>0</v>
      </c>
      <c r="T787" s="4">
        <f>IF(S787 - J787&gt;0, (S787 - J787), 0)</f>
        <v>0</v>
      </c>
      <c r="Z787" s="1" t="s">
        <v>57</v>
      </c>
    </row>
    <row r="788" spans="2:33">
      <c r="B788" s="2">
        <v>45854</v>
      </c>
      <c r="C788" s="1" t="s">
        <v>28</v>
      </c>
      <c r="D788" s="1" t="s">
        <v>13</v>
      </c>
      <c r="F788" s="3">
        <v>45854.333752152779</v>
      </c>
      <c r="G788" s="3">
        <v>45857.388813750003</v>
      </c>
      <c r="H788" s="3">
        <v>45854.333333333336</v>
      </c>
      <c r="I788" s="3">
        <v>45854.708333333336</v>
      </c>
      <c r="J788" s="4">
        <v>1</v>
      </c>
      <c r="K788" s="4">
        <f xml:space="preserve"> (L788 - J788)</f>
        <v>8</v>
      </c>
      <c r="L788" s="4">
        <f>IF(I788 - H788&gt;0, (I788 - H788) * 24, 0)</f>
        <v>9</v>
      </c>
      <c r="M788" s="4">
        <f>IF(G788 - F788&gt;0, (G788 - F788) * 24, 0)</f>
        <v>73.321478333382402</v>
      </c>
      <c r="N788" s="4">
        <f xml:space="preserve"> (M788 - S788)</f>
        <v>73.321478333382402</v>
      </c>
      <c r="O788" s="4">
        <f>IF(G788 - I788&gt;0, (G788 - I788) * 24, 0)</f>
        <v>64.331530000024941</v>
      </c>
      <c r="S788" s="4">
        <f>IF(Q788 - P788&gt;0, (Q788 - P788) * 24, 0)</f>
        <v>0</v>
      </c>
      <c r="T788" s="4">
        <f>IF(S788 - J788&gt;0, (S788 - J788), 0)</f>
        <v>0</v>
      </c>
      <c r="Z788" s="1" t="s">
        <v>57</v>
      </c>
    </row>
    <row r="789" spans="2:33">
      <c r="B789" s="2">
        <v>45854</v>
      </c>
      <c r="C789" s="1" t="s">
        <v>28</v>
      </c>
      <c r="D789" s="1" t="s">
        <v>92</v>
      </c>
      <c r="H789" s="3">
        <v>45854.5</v>
      </c>
      <c r="I789" s="3">
        <v>45854.75</v>
      </c>
      <c r="J789" s="4">
        <v>1</v>
      </c>
      <c r="K789" s="4">
        <f xml:space="preserve"> (L789 - J789)</f>
        <v>5</v>
      </c>
      <c r="L789" s="4">
        <f>IF(I789 - H789&gt;0, (I789 - H789) * 24, 0)</f>
        <v>6</v>
      </c>
      <c r="M789" s="4">
        <f>IF(G789 - F789&gt;0, (G789 - F789) * 24, 0)</f>
        <v>0</v>
      </c>
      <c r="N789" s="4">
        <f xml:space="preserve"> (M789 - S789)</f>
        <v>0</v>
      </c>
      <c r="O789" s="4">
        <f>IF(G789 - I789&gt;0, (G789 - I789) * 24, 0)</f>
        <v>0</v>
      </c>
      <c r="S789" s="4">
        <f>IF(Q789 - P789&gt;0, (Q789 - P789) * 24, 0)</f>
        <v>0</v>
      </c>
      <c r="T789" s="4">
        <f>IF(S789 - J789&gt;0, (S789 - J789), 0)</f>
        <v>0</v>
      </c>
    </row>
    <row r="790" spans="2:33">
      <c r="B790" s="2">
        <v>45854</v>
      </c>
      <c r="C790" s="1" t="s">
        <v>28</v>
      </c>
      <c r="D790" s="1" t="s">
        <v>93</v>
      </c>
      <c r="F790" s="3">
        <v>45854.454600150464</v>
      </c>
      <c r="G790" s="3">
        <v>45855.458510405093</v>
      </c>
      <c r="H790" s="3">
        <v>45854.458333333336</v>
      </c>
      <c r="I790" s="3">
        <v>45854.833333333336</v>
      </c>
      <c r="J790" s="4">
        <v>1</v>
      </c>
      <c r="K790" s="4">
        <f xml:space="preserve"> (L790 - J790)</f>
        <v>8</v>
      </c>
      <c r="L790" s="4">
        <f>IF(I790 - H790&gt;0, (I790 - H790) * 24, 0)</f>
        <v>9</v>
      </c>
      <c r="M790" s="4">
        <f>IF(G790 - F790&gt;0, (G790 - F790) * 24, 0)</f>
        <v>24.093846111092716</v>
      </c>
      <c r="N790" s="4">
        <f xml:space="preserve"> (M790 - S790)</f>
        <v>23.832963611057494</v>
      </c>
      <c r="O790" s="4">
        <f>IF(G790 - I790&gt;0, (G790 - I790) * 24, 0)</f>
        <v>15.004249722172972</v>
      </c>
      <c r="P790" s="3">
        <v>45854.554736921295</v>
      </c>
      <c r="Q790" s="3">
        <v>45854.565607025463</v>
      </c>
      <c r="S790" s="4">
        <f>IF(Q790 - P790&gt;0, (Q790 - P790) * 24, 0)</f>
        <v>0.26088250003522262</v>
      </c>
      <c r="T790" s="4">
        <f>IF(S790 - J790&gt;0, (S790 - J790), 0)</f>
        <v>0</v>
      </c>
      <c r="Z790" s="1" t="s">
        <v>57</v>
      </c>
    </row>
    <row r="791" spans="2:33">
      <c r="B791" s="2">
        <v>45854</v>
      </c>
      <c r="D791" s="1" t="s">
        <v>94</v>
      </c>
      <c r="K791" s="4">
        <f xml:space="preserve"> (L791 - J791)</f>
        <v>0</v>
      </c>
      <c r="L791" s="4">
        <f>IF(I791 - H791&gt;0, (I791 - H791) * 24, 0)</f>
        <v>0</v>
      </c>
      <c r="M791" s="4">
        <f>IF(G791 - F791&gt;0, (G791 - F791) * 24, 0)</f>
        <v>0</v>
      </c>
      <c r="N791" s="4">
        <f xml:space="preserve"> (M791 - S791)</f>
        <v>-0.23767333338037133</v>
      </c>
      <c r="O791" s="4">
        <f>IF(G791 - I791&gt;0, (G791 - I791) * 24, 0)</f>
        <v>0</v>
      </c>
      <c r="P791" s="3">
        <v>45854.720707777778</v>
      </c>
      <c r="Q791" s="3">
        <v>45854.730610833336</v>
      </c>
      <c r="S791" s="4">
        <f>IF(Q791 - P791&gt;0, (Q791 - P791) * 24, 0)</f>
        <v>0.23767333338037133</v>
      </c>
      <c r="T791" s="4">
        <f>IF(S791 - J791&gt;0, (S791 - J791), 0)</f>
        <v>0.23767333338037133</v>
      </c>
    </row>
    <row r="792" spans="2:33">
      <c r="B792" s="2">
        <v>45854</v>
      </c>
      <c r="D792" s="1" t="s">
        <v>95</v>
      </c>
      <c r="K792" s="4">
        <f xml:space="preserve"> (L792 - J792)</f>
        <v>0</v>
      </c>
      <c r="L792" s="4">
        <f>IF(I792 - H792&gt;0, (I792 - H792) * 24, 0)</f>
        <v>0</v>
      </c>
      <c r="M792" s="4">
        <f>IF(G792 - F792&gt;0, (G792 - F792) * 24, 0)</f>
        <v>0</v>
      </c>
      <c r="N792" s="4">
        <f xml:space="preserve"> (M792 - S792)</f>
        <v>0</v>
      </c>
      <c r="O792" s="4">
        <f>IF(G792 - I792&gt;0, (G792 - I792) * 24, 0)</f>
        <v>0</v>
      </c>
      <c r="S792" s="4">
        <f>IF(Q792 - P792&gt;0, (Q792 - P792) * 24, 0)</f>
        <v>0</v>
      </c>
      <c r="T792" s="4">
        <f>IF(S792 - J792&gt;0, (S792 - J792), 0)</f>
        <v>0</v>
      </c>
      <c r="AG792" s="1">
        <v>24</v>
      </c>
    </row>
    <row r="793" spans="2:33">
      <c r="B793" s="2">
        <v>45854</v>
      </c>
      <c r="C793" s="1" t="s">
        <v>28</v>
      </c>
      <c r="D793" s="1" t="s">
        <v>96</v>
      </c>
      <c r="F793" s="3">
        <v>45854.461029999999</v>
      </c>
      <c r="G793" s="3">
        <v>45854.834239351854</v>
      </c>
      <c r="H793" s="3">
        <v>45854.458333333336</v>
      </c>
      <c r="I793" s="3">
        <v>45854.833333333336</v>
      </c>
      <c r="J793" s="4">
        <v>1</v>
      </c>
      <c r="K793" s="4">
        <f xml:space="preserve"> (L793 - J793)</f>
        <v>8</v>
      </c>
      <c r="L793" s="4">
        <f>IF(I793 - H793&gt;0, (I793 - H793) * 24, 0)</f>
        <v>9</v>
      </c>
      <c r="M793" s="4">
        <f>IF(G793 - F793&gt;0, (G793 - F793) * 24, 0)</f>
        <v>8.957024444534909</v>
      </c>
      <c r="N793" s="4">
        <f xml:space="preserve"> (M793 - S793)</f>
        <v>8.957024444534909</v>
      </c>
      <c r="O793" s="4">
        <f>IF(G793 - I793&gt;0, (G793 - I793) * 24, 0)</f>
        <v>2.1744444442447275E-2</v>
      </c>
      <c r="S793" s="4">
        <f>IF(Q793 - P793&gt;0, (Q793 - P793) * 24, 0)</f>
        <v>0</v>
      </c>
      <c r="T793" s="4">
        <f>IF(S793 - J793&gt;0, (S793 - J793), 0)</f>
        <v>0</v>
      </c>
      <c r="Z793" s="1" t="s">
        <v>57</v>
      </c>
    </row>
    <row r="794" spans="2:33">
      <c r="B794" s="2">
        <v>45854</v>
      </c>
      <c r="C794" s="1" t="s">
        <v>28</v>
      </c>
      <c r="D794" s="1" t="s">
        <v>97</v>
      </c>
      <c r="F794" s="3">
        <v>45854.372533946756</v>
      </c>
      <c r="G794" s="3">
        <v>45854.750235833337</v>
      </c>
      <c r="H794" s="3">
        <v>45854.375</v>
      </c>
      <c r="I794" s="3">
        <v>45854.75</v>
      </c>
      <c r="J794" s="4">
        <v>1</v>
      </c>
      <c r="K794" s="4">
        <f xml:space="preserve"> (L794 - J794)</f>
        <v>8</v>
      </c>
      <c r="L794" s="4">
        <f>IF(I794 - H794&gt;0, (I794 - H794) * 24, 0)</f>
        <v>9</v>
      </c>
      <c r="M794" s="4">
        <f>IF(G794 - F794&gt;0, (G794 - F794) * 24, 0)</f>
        <v>9.0648452779278159</v>
      </c>
      <c r="N794" s="4">
        <f xml:space="preserve"> (M794 - S794)</f>
        <v>8.7919400000246242</v>
      </c>
      <c r="O794" s="4">
        <f>IF(G794 - I794&gt;0, (G794 - I794) * 24, 0)</f>
        <v>5.6600000825710595E-3</v>
      </c>
      <c r="P794" s="3">
        <v>45854.471581319442</v>
      </c>
      <c r="Q794" s="3">
        <v>45854.482952372688</v>
      </c>
      <c r="S794" s="4">
        <f>IF(Q794 - P794&gt;0, (Q794 - P794) * 24, 0)</f>
        <v>0.27290527790319175</v>
      </c>
      <c r="T794" s="4">
        <f>IF(S794 - J794&gt;0, (S794 - J794), 0)</f>
        <v>0</v>
      </c>
      <c r="Z794" s="1" t="s">
        <v>57</v>
      </c>
    </row>
    <row r="795" spans="2:33">
      <c r="B795" s="2">
        <v>45854</v>
      </c>
      <c r="D795" s="1" t="s">
        <v>98</v>
      </c>
      <c r="K795" s="4">
        <f xml:space="preserve"> (L795 - J795)</f>
        <v>0</v>
      </c>
      <c r="L795" s="4">
        <f>IF(I795 - H795&gt;0, (I795 - H795) * 24, 0)</f>
        <v>0</v>
      </c>
      <c r="M795" s="4">
        <f>IF(G795 - F795&gt;0, (G795 - F795) * 24, 0)</f>
        <v>0</v>
      </c>
      <c r="N795" s="4">
        <f xml:space="preserve"> (M795 - S795)</f>
        <v>-0.23338750004768372</v>
      </c>
      <c r="O795" s="4">
        <f>IF(G795 - I795&gt;0, (G795 - I795) * 24, 0)</f>
        <v>0</v>
      </c>
      <c r="P795" s="3">
        <v>45854.677150543983</v>
      </c>
      <c r="Q795" s="3">
        <v>45854.686875023152</v>
      </c>
      <c r="S795" s="4">
        <f>IF(Q795 - P795&gt;0, (Q795 - P795) * 24, 0)</f>
        <v>0.23338750004768372</v>
      </c>
      <c r="T795" s="4">
        <f>IF(S795 - J795&gt;0, (S795 - J795), 0)</f>
        <v>0.23338750004768372</v>
      </c>
    </row>
    <row r="796" spans="2:33">
      <c r="B796" s="2">
        <v>45854</v>
      </c>
      <c r="C796" s="1" t="s">
        <v>29</v>
      </c>
      <c r="D796" s="1" t="s">
        <v>99</v>
      </c>
      <c r="F796" s="3">
        <v>45854.351612314815</v>
      </c>
      <c r="G796" s="3">
        <v>45854.834203287035</v>
      </c>
      <c r="H796" s="3">
        <v>45854.458333333336</v>
      </c>
      <c r="I796" s="3">
        <v>45854.833333333336</v>
      </c>
      <c r="J796" s="4">
        <v>1</v>
      </c>
      <c r="K796" s="4">
        <f xml:space="preserve"> (L796 - J796)</f>
        <v>8</v>
      </c>
      <c r="L796" s="4">
        <f>IF(I796 - H796&gt;0, (I796 - H796) * 24, 0)</f>
        <v>9</v>
      </c>
      <c r="M796" s="4">
        <f>IF(G796 - F796&gt;0, (G796 - F796) * 24, 0)</f>
        <v>11.582183333288413</v>
      </c>
      <c r="N796" s="4">
        <f xml:space="preserve"> (M796 - S796)</f>
        <v>11.582183333288413</v>
      </c>
      <c r="O796" s="4">
        <f>IF(G796 - I796&gt;0, (G796 - I796) * 24, 0)</f>
        <v>2.0878888783045113E-2</v>
      </c>
      <c r="S796" s="4">
        <f>IF(Q796 - P796&gt;0, (Q796 - P796) * 24, 0)</f>
        <v>0</v>
      </c>
      <c r="T796" s="4">
        <f>IF(S796 - J796&gt;0, (S796 - J796), 0)</f>
        <v>0</v>
      </c>
      <c r="Z796" s="1" t="s">
        <v>57</v>
      </c>
    </row>
    <row r="797" spans="2:33">
      <c r="B797" s="2">
        <v>45854</v>
      </c>
      <c r="C797" s="1" t="s">
        <v>29</v>
      </c>
      <c r="D797" s="1" t="s">
        <v>100</v>
      </c>
      <c r="F797" s="3">
        <v>45854.502962349536</v>
      </c>
      <c r="G797" s="3">
        <v>45854.66499931713</v>
      </c>
      <c r="H797" s="3">
        <v>45854.5</v>
      </c>
      <c r="I797" s="3">
        <v>45854.666666666664</v>
      </c>
      <c r="J797" s="4">
        <v>0</v>
      </c>
      <c r="K797" s="4">
        <f xml:space="preserve"> (L797 - J797)</f>
        <v>3.9999999999417923</v>
      </c>
      <c r="L797" s="4">
        <f>IF(I797 - H797&gt;0, (I797 - H797) * 24, 0)</f>
        <v>3.9999999999417923</v>
      </c>
      <c r="M797" s="4">
        <f>IF(G797 - F797&gt;0, (G797 - F797) * 24, 0)</f>
        <v>3.8888872222742066</v>
      </c>
      <c r="N797" s="4">
        <f xml:space="preserve"> (M797 - S797)</f>
        <v>3.6310038889059797</v>
      </c>
      <c r="O797" s="4">
        <f>IF(G797 - I797&gt;0, (G797 - I797) * 24, 0)</f>
        <v>0</v>
      </c>
      <c r="P797" s="3">
        <v>45854.554440694446</v>
      </c>
      <c r="Q797" s="3">
        <v>45854.565185833337</v>
      </c>
      <c r="S797" s="4">
        <f>IF(Q797 - P797&gt;0, (Q797 - P797) * 24, 0)</f>
        <v>0.25788333336822689</v>
      </c>
      <c r="T797" s="4">
        <f>IF(S797 - J797&gt;0, (S797 - J797), 0)</f>
        <v>0.25788333336822689</v>
      </c>
      <c r="Z797" s="1" t="s">
        <v>57</v>
      </c>
    </row>
    <row r="798" spans="2:33">
      <c r="B798" s="2">
        <v>45854</v>
      </c>
      <c r="C798" s="1" t="s">
        <v>29</v>
      </c>
      <c r="D798" s="1" t="s">
        <v>101</v>
      </c>
      <c r="F798" s="3">
        <v>45854.32849284722</v>
      </c>
      <c r="G798" s="3">
        <v>45854.709519085649</v>
      </c>
      <c r="H798" s="3">
        <v>45854.333333333336</v>
      </c>
      <c r="I798" s="3">
        <v>45854.708333333336</v>
      </c>
      <c r="J798" s="4">
        <v>1</v>
      </c>
      <c r="K798" s="4">
        <f xml:space="preserve"> (L798 - J798)</f>
        <v>8</v>
      </c>
      <c r="L798" s="4">
        <f>IF(I798 - H798&gt;0, (I798 - H798) * 24, 0)</f>
        <v>9</v>
      </c>
      <c r="M798" s="4">
        <f>IF(G798 - F798&gt;0, (G798 - F798) * 24, 0)</f>
        <v>9.1446297222864814</v>
      </c>
      <c r="N798" s="4">
        <f xml:space="preserve"> (M798 - S798)</f>
        <v>8.8911691666580737</v>
      </c>
      <c r="O798" s="4">
        <f>IF(G798 - I798&gt;0, (G798 - I798) * 24, 0)</f>
        <v>2.8458055516239256E-2</v>
      </c>
      <c r="P798" s="3">
        <v>45854.428590578704</v>
      </c>
      <c r="Q798" s="3">
        <v>45854.439151435188</v>
      </c>
      <c r="S798" s="4">
        <f>IF(Q798 - P798&gt;0, (Q798 - P798) * 24, 0)</f>
        <v>0.25346055562840775</v>
      </c>
      <c r="T798" s="4">
        <f>IF(S798 - J798&gt;0, (S798 - J798), 0)</f>
        <v>0</v>
      </c>
      <c r="Z798" s="1" t="s">
        <v>57</v>
      </c>
    </row>
    <row r="799" spans="2:33">
      <c r="B799" s="2">
        <v>45854</v>
      </c>
      <c r="D799" s="1" t="s">
        <v>102</v>
      </c>
      <c r="K799" s="4">
        <f xml:space="preserve"> (L799 - J799)</f>
        <v>0</v>
      </c>
      <c r="L799" s="4">
        <f>IF(I799 - H799&gt;0, (I799 - H799) * 24, 0)</f>
        <v>0</v>
      </c>
      <c r="M799" s="4">
        <f>IF(G799 - F799&gt;0, (G799 - F799) * 24, 0)</f>
        <v>0</v>
      </c>
      <c r="N799" s="4">
        <f xml:space="preserve"> (M799 - S799)</f>
        <v>-0.27466222224757075</v>
      </c>
      <c r="O799" s="4">
        <f>IF(G799 - I799&gt;0, (G799 - I799) * 24, 0)</f>
        <v>0</v>
      </c>
      <c r="P799" s="3">
        <v>45854.638020358798</v>
      </c>
      <c r="Q799" s="3">
        <v>45854.649464618058</v>
      </c>
      <c r="S799" s="4">
        <f>IF(Q799 - P799&gt;0, (Q799 - P799) * 24, 0)</f>
        <v>0.27466222224757075</v>
      </c>
      <c r="T799" s="4">
        <f>IF(S799 - J799&gt;0, (S799 - J799), 0)</f>
        <v>0.27466222224757075</v>
      </c>
    </row>
    <row r="800" spans="2:33">
      <c r="B800" s="2">
        <v>45854</v>
      </c>
      <c r="C800" s="1" t="s">
        <v>29</v>
      </c>
      <c r="D800" s="1" t="s">
        <v>103</v>
      </c>
      <c r="F800" s="3">
        <v>45854.42625783565</v>
      </c>
      <c r="G800" s="3">
        <v>45854.833420972223</v>
      </c>
      <c r="H800" s="3">
        <v>45854.458333333336</v>
      </c>
      <c r="I800" s="3">
        <v>45854.833333333336</v>
      </c>
      <c r="J800" s="4">
        <v>1</v>
      </c>
      <c r="K800" s="4">
        <f xml:space="preserve"> (L800 - J800)</f>
        <v>8</v>
      </c>
      <c r="L800" s="4">
        <f>IF(I800 - H800&gt;0, (I800 - H800) * 24, 0)</f>
        <v>9</v>
      </c>
      <c r="M800" s="4">
        <f>IF(G800 - F800&gt;0, (G800 - F800) * 24, 0)</f>
        <v>9.7719152777572162</v>
      </c>
      <c r="N800" s="4">
        <f xml:space="preserve"> (M800 - S800)</f>
        <v>9.5007822221377864</v>
      </c>
      <c r="O800" s="4">
        <f>IF(G800 - I800&gt;0, (G800 - I800) * 24, 0)</f>
        <v>2.1033333032391965E-3</v>
      </c>
      <c r="P800" s="3">
        <v>45854.511109965279</v>
      </c>
      <c r="Q800" s="3">
        <v>45854.522407175929</v>
      </c>
      <c r="S800" s="4">
        <f>IF(Q800 - P800&gt;0, (Q800 - P800) * 24, 0)</f>
        <v>0.2711330556194298</v>
      </c>
      <c r="T800" s="4">
        <f>IF(S800 - J800&gt;0, (S800 - J800), 0)</f>
        <v>0</v>
      </c>
      <c r="Z800" s="1" t="s">
        <v>57</v>
      </c>
    </row>
    <row r="801" spans="2:26">
      <c r="B801" s="2">
        <v>45854</v>
      </c>
      <c r="D801" s="1" t="s">
        <v>104</v>
      </c>
      <c r="K801" s="4">
        <f xml:space="preserve"> (L801 - J801)</f>
        <v>0</v>
      </c>
      <c r="L801" s="4">
        <f>IF(I801 - H801&gt;0, (I801 - H801) * 24, 0)</f>
        <v>0</v>
      </c>
      <c r="M801" s="4">
        <f>IF(G801 - F801&gt;0, (G801 - F801) * 24, 0)</f>
        <v>0</v>
      </c>
      <c r="N801" s="4">
        <f xml:space="preserve"> (M801 - S801)</f>
        <v>-0.17913527780910954</v>
      </c>
      <c r="O801" s="4">
        <f>IF(G801 - I801&gt;0, (G801 - I801) * 24, 0)</f>
        <v>0</v>
      </c>
      <c r="P801" s="3">
        <v>45854.71933403935</v>
      </c>
      <c r="Q801" s="3">
        <v>45854.726798009258</v>
      </c>
      <c r="S801" s="4">
        <f>IF(Q801 - P801&gt;0, (Q801 - P801) * 24, 0)</f>
        <v>0.17913527780910954</v>
      </c>
      <c r="T801" s="4">
        <f>IF(S801 - J801&gt;0, (S801 - J801), 0)</f>
        <v>0.17913527780910954</v>
      </c>
    </row>
    <row r="802" spans="2:26">
      <c r="B802" s="2">
        <v>45854</v>
      </c>
      <c r="C802" s="1" t="s">
        <v>29</v>
      </c>
      <c r="D802" s="1" t="s">
        <v>105</v>
      </c>
      <c r="F802" s="3">
        <v>45854.37534027778</v>
      </c>
      <c r="G802" s="3">
        <v>45860.375435150461</v>
      </c>
      <c r="H802" s="3">
        <v>45854.375</v>
      </c>
      <c r="I802" s="3">
        <v>45854.75</v>
      </c>
      <c r="J802" s="4">
        <v>1</v>
      </c>
      <c r="K802" s="4">
        <f xml:space="preserve"> (L802 - J802)</f>
        <v>8</v>
      </c>
      <c r="L802" s="4">
        <f>IF(I802 - H802&gt;0, (I802 - H802) * 24, 0)</f>
        <v>9</v>
      </c>
      <c r="M802" s="4">
        <f>IF(G802 - F802&gt;0, (G802 - F802) * 24, 0)</f>
        <v>144.00227694434579</v>
      </c>
      <c r="N802" s="4">
        <f xml:space="preserve"> (M802 - S802)</f>
        <v>143.77689694444416</v>
      </c>
      <c r="O802" s="4">
        <f>IF(G802 - I802&gt;0, (G802 - I802) * 24, 0)</f>
        <v>135.01044361107051</v>
      </c>
      <c r="P802" s="3">
        <v>45854.512475370371</v>
      </c>
      <c r="Q802" s="3">
        <v>45854.5218662037</v>
      </c>
      <c r="S802" s="4">
        <f>IF(Q802 - P802&gt;0, (Q802 - P802) * 24, 0)</f>
        <v>0.22537999990163371</v>
      </c>
      <c r="T802" s="4">
        <f>IF(S802 - J802&gt;0, (S802 - J802), 0)</f>
        <v>0</v>
      </c>
      <c r="Z802" s="1" t="s">
        <v>57</v>
      </c>
    </row>
    <row r="803" spans="2:26">
      <c r="B803" s="2">
        <v>45854</v>
      </c>
      <c r="D803" s="1" t="s">
        <v>106</v>
      </c>
      <c r="K803" s="4">
        <f xml:space="preserve"> (L803 - J803)</f>
        <v>0</v>
      </c>
      <c r="L803" s="4">
        <f>IF(I803 - H803&gt;0, (I803 - H803) * 24, 0)</f>
        <v>0</v>
      </c>
      <c r="M803" s="4">
        <f>IF(G803 - F803&gt;0, (G803 - F803) * 24, 0)</f>
        <v>0</v>
      </c>
      <c r="N803" s="4">
        <f xml:space="preserve"> (M803 - S803)</f>
        <v>-0.30018888891208917</v>
      </c>
      <c r="O803" s="4">
        <f>IF(G803 - I803&gt;0, (G803 - I803) * 24, 0)</f>
        <v>0</v>
      </c>
      <c r="P803" s="3">
        <v>45854.719204097222</v>
      </c>
      <c r="Q803" s="3">
        <v>45854.731711967594</v>
      </c>
      <c r="S803" s="4">
        <f>IF(Q803 - P803&gt;0, (Q803 - P803) * 24, 0)</f>
        <v>0.30018888891208917</v>
      </c>
      <c r="T803" s="4">
        <f>IF(S803 - J803&gt;0, (S803 - J803), 0)</f>
        <v>0.30018888891208917</v>
      </c>
    </row>
    <row r="804" spans="2:26">
      <c r="B804" s="2">
        <v>45854</v>
      </c>
      <c r="C804" s="1" t="s">
        <v>29</v>
      </c>
      <c r="D804" s="1" t="s">
        <v>107</v>
      </c>
      <c r="F804" s="3">
        <v>45854.706957939816</v>
      </c>
      <c r="G804" s="3">
        <v>45854.834128912036</v>
      </c>
      <c r="H804" s="3">
        <v>45854.708333333336</v>
      </c>
      <c r="I804" s="3">
        <v>45854.833333333336</v>
      </c>
      <c r="J804" s="4">
        <v>0</v>
      </c>
      <c r="K804" s="4">
        <f xml:space="preserve"> (L804 - J804)</f>
        <v>3</v>
      </c>
      <c r="L804" s="4">
        <f>IF(I804 - H804&gt;0, (I804 - H804) * 24, 0)</f>
        <v>3</v>
      </c>
      <c r="M804" s="4">
        <f>IF(G804 - F804&gt;0, (G804 - F804) * 24, 0)</f>
        <v>3.0521033332915977</v>
      </c>
      <c r="N804" s="4">
        <f xml:space="preserve"> (M804 - S804)</f>
        <v>3.0521033332915977</v>
      </c>
      <c r="O804" s="4">
        <f>IF(G804 - I804&gt;0, (G804 - I804) * 24, 0)</f>
        <v>1.9093888811767101E-2</v>
      </c>
      <c r="S804" s="4">
        <f>IF(Q804 - P804&gt;0, (Q804 - P804) * 24, 0)</f>
        <v>0</v>
      </c>
      <c r="T804" s="4">
        <f>IF(S804 - J804&gt;0, (S804 - J804), 0)</f>
        <v>0</v>
      </c>
      <c r="Z804" s="1" t="s">
        <v>57</v>
      </c>
    </row>
    <row r="805" spans="2:26">
      <c r="B805" s="2">
        <v>45854</v>
      </c>
      <c r="C805" s="1" t="s">
        <v>29</v>
      </c>
      <c r="D805" s="1" t="s">
        <v>108</v>
      </c>
      <c r="F805" s="3">
        <v>45854.416727013886</v>
      </c>
      <c r="G805" s="3">
        <v>45854.833410914354</v>
      </c>
      <c r="H805" s="3">
        <v>45854.416666666664</v>
      </c>
      <c r="I805" s="3">
        <v>45854.791666666664</v>
      </c>
      <c r="J805" s="4">
        <v>1</v>
      </c>
      <c r="K805" s="4">
        <f xml:space="preserve"> (L805 - J805)</f>
        <v>8</v>
      </c>
      <c r="L805" s="4">
        <f>IF(I805 - H805&gt;0, (I805 - H805) * 24, 0)</f>
        <v>9</v>
      </c>
      <c r="M805" s="4">
        <f>IF(G805 - F805&gt;0, (G805 - F805) * 24, 0)</f>
        <v>10.000413611240219</v>
      </c>
      <c r="N805" s="4">
        <f xml:space="preserve"> (M805 - S805)</f>
        <v>9.7570563890039921</v>
      </c>
      <c r="O805" s="4">
        <f>IF(G805 - I805&gt;0, (G805 - I805) * 24, 0)</f>
        <v>1.0018619445618242</v>
      </c>
      <c r="P805" s="3">
        <v>45854.545657754628</v>
      </c>
      <c r="Q805" s="3">
        <v>45854.555797638888</v>
      </c>
      <c r="S805" s="4">
        <f>IF(Q805 - P805&gt;0, (Q805 - P805) * 24, 0)</f>
        <v>0.24335722223622724</v>
      </c>
      <c r="T805" s="4">
        <f>IF(S805 - J805&gt;0, (S805 - J805), 0)</f>
        <v>0</v>
      </c>
      <c r="Z805" s="1" t="s">
        <v>57</v>
      </c>
    </row>
    <row r="806" spans="2:26">
      <c r="B806" s="2">
        <v>45854</v>
      </c>
      <c r="D806" s="1" t="s">
        <v>109</v>
      </c>
      <c r="K806" s="4">
        <f xml:space="preserve"> (L806 - J806)</f>
        <v>0</v>
      </c>
      <c r="L806" s="4">
        <f>IF(I806 - H806&gt;0, (I806 - H806) * 24, 0)</f>
        <v>0</v>
      </c>
      <c r="M806" s="4">
        <f>IF(G806 - F806&gt;0, (G806 - F806) * 24, 0)</f>
        <v>0</v>
      </c>
      <c r="N806" s="4">
        <f xml:space="preserve"> (M806 - S806)</f>
        <v>-0.2444869444007054</v>
      </c>
      <c r="O806" s="4">
        <f>IF(G806 - I806&gt;0, (G806 - I806) * 24, 0)</f>
        <v>0</v>
      </c>
      <c r="P806" s="3">
        <v>45854.813027337965</v>
      </c>
      <c r="Q806" s="3">
        <v>45854.823214293981</v>
      </c>
      <c r="S806" s="4">
        <f>IF(Q806 - P806&gt;0, (Q806 - P806) * 24, 0)</f>
        <v>0.2444869444007054</v>
      </c>
      <c r="T806" s="4">
        <f>IF(S806 - J806&gt;0, (S806 - J806), 0)</f>
        <v>0.2444869444007054</v>
      </c>
    </row>
    <row r="807" spans="2:26">
      <c r="B807" s="2">
        <v>45854</v>
      </c>
      <c r="C807" s="1" t="s">
        <v>27</v>
      </c>
      <c r="D807" s="1" t="s">
        <v>110</v>
      </c>
      <c r="F807" s="3">
        <v>45854.376285659724</v>
      </c>
      <c r="G807" s="3">
        <v>45854.750913622687</v>
      </c>
      <c r="H807" s="3">
        <v>45854.375</v>
      </c>
      <c r="I807" s="3">
        <v>45854.75</v>
      </c>
      <c r="J807" s="4">
        <v>1</v>
      </c>
      <c r="K807" s="4">
        <f xml:space="preserve"> (L807 - J807)</f>
        <v>8</v>
      </c>
      <c r="L807" s="4">
        <f>IF(I807 - H807&gt;0, (I807 - H807) * 24, 0)</f>
        <v>9</v>
      </c>
      <c r="M807" s="4">
        <f>IF(G807 - F807&gt;0, (G807 - F807) * 24, 0)</f>
        <v>8.9910711111151613</v>
      </c>
      <c r="N807" s="4">
        <f xml:space="preserve"> (M807 - S807)</f>
        <v>8.9910711111151613</v>
      </c>
      <c r="O807" s="4">
        <f>IF(G807 - I807&gt;0, (G807 - I807) * 24, 0)</f>
        <v>2.1926944493316114E-2</v>
      </c>
      <c r="S807" s="4">
        <f>IF(Q807 - P807&gt;0, (Q807 - P807) * 24, 0)</f>
        <v>0</v>
      </c>
      <c r="T807" s="4">
        <f>IF(S807 - J807&gt;0, (S807 - J807), 0)</f>
        <v>0</v>
      </c>
      <c r="Z807" s="1" t="s">
        <v>57</v>
      </c>
    </row>
    <row r="808" spans="2:26">
      <c r="B808" s="2">
        <v>45854</v>
      </c>
      <c r="C808" s="1" t="s">
        <v>27</v>
      </c>
      <c r="D808" s="1" t="s">
        <v>111</v>
      </c>
      <c r="F808" s="3">
        <v>45854.332244421297</v>
      </c>
      <c r="G808" s="3">
        <v>45854.708402523145</v>
      </c>
      <c r="H808" s="3">
        <v>45854.333333333336</v>
      </c>
      <c r="I808" s="3">
        <v>45854.708333333336</v>
      </c>
      <c r="J808" s="4">
        <v>1</v>
      </c>
      <c r="K808" s="4">
        <f xml:space="preserve"> (L808 - J808)</f>
        <v>8</v>
      </c>
      <c r="L808" s="4">
        <f>IF(I808 - H808&gt;0, (I808 - H808) * 24, 0)</f>
        <v>9</v>
      </c>
      <c r="M808" s="4">
        <f>IF(G808 - F808&gt;0, (G808 - F808) * 24, 0)</f>
        <v>9.0277944443514571</v>
      </c>
      <c r="N808" s="4">
        <f xml:space="preserve"> (M808 - S808)</f>
        <v>9.0277944443514571</v>
      </c>
      <c r="O808" s="4">
        <f>IF(G808 - I808&gt;0, (G808 - I808) * 24, 0)</f>
        <v>1.6605554264970124E-3</v>
      </c>
      <c r="S808" s="4">
        <f>IF(Q808 - P808&gt;0, (Q808 - P808) * 24, 0)</f>
        <v>0</v>
      </c>
      <c r="T808" s="4">
        <f>IF(S808 - J808&gt;0, (S808 - J808), 0)</f>
        <v>0</v>
      </c>
      <c r="Z808" s="1" t="s">
        <v>57</v>
      </c>
    </row>
    <row r="809" spans="2:26">
      <c r="B809" s="2">
        <v>45854</v>
      </c>
      <c r="C809" s="1" t="s">
        <v>27</v>
      </c>
      <c r="D809" s="1" t="s">
        <v>112</v>
      </c>
      <c r="F809" s="3">
        <v>45854.333121307871</v>
      </c>
      <c r="G809" s="3">
        <v>45854.708404907411</v>
      </c>
      <c r="H809" s="3">
        <v>45854.333333333336</v>
      </c>
      <c r="I809" s="3">
        <v>45854.708333333336</v>
      </c>
      <c r="J809" s="4">
        <v>1</v>
      </c>
      <c r="K809" s="4">
        <f xml:space="preserve"> (L809 - J809)</f>
        <v>8</v>
      </c>
      <c r="L809" s="4">
        <f>IF(I809 - H809&gt;0, (I809 - H809) * 24, 0)</f>
        <v>9</v>
      </c>
      <c r="M809" s="4">
        <f>IF(G809 - F809&gt;0, (G809 - F809) * 24, 0)</f>
        <v>9.0068063889630139</v>
      </c>
      <c r="N809" s="4">
        <f xml:space="preserve"> (M809 - S809)</f>
        <v>8.8523327779839747</v>
      </c>
      <c r="O809" s="4">
        <f>IF(G809 - I809&gt;0, (G809 - I809) * 24, 0)</f>
        <v>1.7177778063341975E-3</v>
      </c>
      <c r="P809" s="3">
        <v>45854.431271631947</v>
      </c>
      <c r="Q809" s="3">
        <v>45854.437708032405</v>
      </c>
      <c r="S809" s="4">
        <f>IF(Q809 - P809&gt;0, (Q809 - P809) * 24, 0)</f>
        <v>0.15447361097903922</v>
      </c>
      <c r="T809" s="4">
        <f>IF(S809 - J809&gt;0, (S809 - J809), 0)</f>
        <v>0</v>
      </c>
      <c r="Z809" s="1" t="s">
        <v>57</v>
      </c>
    </row>
    <row r="810" spans="2:26">
      <c r="B810" s="2">
        <v>45854</v>
      </c>
      <c r="C810" s="1" t="s">
        <v>27</v>
      </c>
      <c r="D810" s="1" t="s">
        <v>113</v>
      </c>
      <c r="F810" s="3">
        <v>45854.458361435187</v>
      </c>
      <c r="G810" s="3">
        <v>45854.836412245371</v>
      </c>
      <c r="H810" s="3">
        <v>45854.458333333336</v>
      </c>
      <c r="I810" s="3">
        <v>45854.833333333336</v>
      </c>
      <c r="J810" s="4">
        <v>1</v>
      </c>
      <c r="K810" s="4">
        <f xml:space="preserve"> (L810 - J810)</f>
        <v>8</v>
      </c>
      <c r="L810" s="4">
        <f>IF(I810 - H810&gt;0, (I810 - H810) * 24, 0)</f>
        <v>9</v>
      </c>
      <c r="M810" s="4">
        <f>IF(G810 - F810&gt;0, (G810 - F810) * 24, 0)</f>
        <v>9.0732194444281049</v>
      </c>
      <c r="N810" s="4">
        <f xml:space="preserve"> (M810 - S810)</f>
        <v>8.811622777779121</v>
      </c>
      <c r="O810" s="4">
        <f>IF(G810 - I810&gt;0, (G810 - I810) * 24, 0)</f>
        <v>7.3893888853490353E-2</v>
      </c>
      <c r="P810" s="3">
        <v>45854.531361898145</v>
      </c>
      <c r="Q810" s="3">
        <v>45854.542261759256</v>
      </c>
      <c r="S810" s="4">
        <f>IF(Q810 - P810&gt;0, (Q810 - P810) * 24, 0)</f>
        <v>0.26159666664898396</v>
      </c>
      <c r="T810" s="4">
        <f>IF(S810 - J810&gt;0, (S810 - J810), 0)</f>
        <v>0</v>
      </c>
      <c r="Z810" s="1" t="s">
        <v>57</v>
      </c>
    </row>
    <row r="811" spans="2:26">
      <c r="B811" s="2">
        <v>45854</v>
      </c>
      <c r="D811" s="1" t="s">
        <v>114</v>
      </c>
      <c r="K811" s="4">
        <f xml:space="preserve"> (L811 - J811)</f>
        <v>0</v>
      </c>
      <c r="L811" s="4">
        <f>IF(I811 - H811&gt;0, (I811 - H811) * 24, 0)</f>
        <v>0</v>
      </c>
      <c r="M811" s="4">
        <f>IF(G811 - F811&gt;0, (G811 - F811) * 24, 0)</f>
        <v>0</v>
      </c>
      <c r="N811" s="4">
        <f xml:space="preserve"> (M811 - S811)</f>
        <v>-0.25358083331957459</v>
      </c>
      <c r="O811" s="4">
        <f>IF(G811 - I811&gt;0, (G811 - I811) * 24, 0)</f>
        <v>0</v>
      </c>
      <c r="P811" s="3">
        <v>45854.740478287036</v>
      </c>
      <c r="Q811" s="3">
        <v>45854.751044155091</v>
      </c>
      <c r="S811" s="4">
        <f>IF(Q811 - P811&gt;0, (Q811 - P811) * 24, 0)</f>
        <v>0.25358083331957459</v>
      </c>
      <c r="T811" s="4">
        <f>IF(S811 - J811&gt;0, (S811 - J811), 0)</f>
        <v>0.25358083331957459</v>
      </c>
    </row>
    <row r="812" spans="2:26">
      <c r="B812" s="2">
        <v>45854</v>
      </c>
      <c r="C812" s="1" t="s">
        <v>28</v>
      </c>
      <c r="D812" s="1" t="s">
        <v>115</v>
      </c>
      <c r="F812" s="3">
        <v>45854.375272569443</v>
      </c>
      <c r="G812" s="3">
        <v>45855.372236875002</v>
      </c>
      <c r="H812" s="3">
        <v>45854.375</v>
      </c>
      <c r="I812" s="3">
        <v>45854.75</v>
      </c>
      <c r="J812" s="4">
        <v>1</v>
      </c>
      <c r="K812" s="4">
        <f xml:space="preserve"> (L812 - J812)</f>
        <v>8</v>
      </c>
      <c r="L812" s="4">
        <f>IF(I812 - H812&gt;0, (I812 - H812) * 24, 0)</f>
        <v>9</v>
      </c>
      <c r="M812" s="4">
        <f>IF(G812 - F812&gt;0, (G812 - F812) * 24, 0)</f>
        <v>23.927143333421554</v>
      </c>
      <c r="N812" s="4">
        <f xml:space="preserve"> (M812 - S812)</f>
        <v>23.674352777888998</v>
      </c>
      <c r="O812" s="4">
        <f>IF(G812 - I812&gt;0, (G812 - I812) * 24, 0)</f>
        <v>14.933685000054538</v>
      </c>
      <c r="P812" s="3">
        <v>45854.407746828707</v>
      </c>
      <c r="Q812" s="3">
        <v>45854.418279768521</v>
      </c>
      <c r="S812" s="4">
        <f>IF(Q812 - P812&gt;0, (Q812 - P812) * 24, 0)</f>
        <v>0.25279055553255603</v>
      </c>
      <c r="T812" s="4">
        <f>IF(S812 - J812&gt;0, (S812 - J812), 0)</f>
        <v>0</v>
      </c>
      <c r="Z812" s="1" t="s">
        <v>57</v>
      </c>
    </row>
    <row r="813" spans="2:26">
      <c r="B813" s="2">
        <v>45854</v>
      </c>
      <c r="D813" s="1" t="s">
        <v>116</v>
      </c>
      <c r="K813" s="4">
        <f xml:space="preserve"> (L813 - J813)</f>
        <v>0</v>
      </c>
      <c r="L813" s="4">
        <f>IF(I813 - H813&gt;0, (I813 - H813) * 24, 0)</f>
        <v>0</v>
      </c>
      <c r="M813" s="4">
        <f>IF(G813 - F813&gt;0, (G813 - F813) * 24, 0)</f>
        <v>0</v>
      </c>
      <c r="N813" s="4">
        <f xml:space="preserve"> (M813 - S813)</f>
        <v>-0.2535361111513339</v>
      </c>
      <c r="O813" s="4">
        <f>IF(G813 - I813&gt;0, (G813 - I813) * 24, 0)</f>
        <v>0</v>
      </c>
      <c r="P813" s="3">
        <v>45854.615011689813</v>
      </c>
      <c r="Q813" s="3">
        <v>45854.625575694445</v>
      </c>
      <c r="S813" s="4">
        <f>IF(Q813 - P813&gt;0, (Q813 - P813) * 24, 0)</f>
        <v>0.2535361111513339</v>
      </c>
      <c r="T813" s="4">
        <f>IF(S813 - J813&gt;0, (S813 - J813), 0)</f>
        <v>0.2535361111513339</v>
      </c>
    </row>
    <row r="814" spans="2:26">
      <c r="B814" s="2">
        <v>45854</v>
      </c>
      <c r="C814" s="1" t="s">
        <v>26</v>
      </c>
      <c r="D814" s="1" t="s">
        <v>117</v>
      </c>
      <c r="F814" s="3">
        <v>45854.541711874997</v>
      </c>
      <c r="G814" s="3">
        <v>45854.625190578707</v>
      </c>
      <c r="H814" s="3">
        <v>45854.541666666664</v>
      </c>
      <c r="I814" s="3">
        <v>45854.625</v>
      </c>
      <c r="J814" s="4">
        <v>0</v>
      </c>
      <c r="K814" s="4">
        <f xml:space="preserve"> (L814 - J814)</f>
        <v>2.0000000000582077</v>
      </c>
      <c r="L814" s="4">
        <f>IF(I814 - H814&gt;0, (I814 - H814) * 24, 0)</f>
        <v>2.0000000000582077</v>
      </c>
      <c r="M814" s="4">
        <f>IF(G814 - F814&gt;0, (G814 - F814) * 24, 0)</f>
        <v>2.0034888890222646</v>
      </c>
      <c r="N814" s="4">
        <f xml:space="preserve"> (M814 - S814)</f>
        <v>2.0034888890222646</v>
      </c>
      <c r="O814" s="4">
        <f>IF(G814 - I814&gt;0, (G814 - I814) * 24, 0)</f>
        <v>4.5738889602944255E-3</v>
      </c>
      <c r="S814" s="4">
        <f>IF(Q814 - P814&gt;0, (Q814 - P814) * 24, 0)</f>
        <v>0</v>
      </c>
      <c r="T814" s="4">
        <f>IF(S814 - J814&gt;0, (S814 - J814), 0)</f>
        <v>0</v>
      </c>
      <c r="Z814" s="1" t="s">
        <v>57</v>
      </c>
    </row>
    <row r="815" spans="2:26">
      <c r="B815" s="2">
        <v>45855</v>
      </c>
      <c r="C815" s="1" t="s">
        <v>25</v>
      </c>
      <c r="D815" s="1" t="s">
        <v>118</v>
      </c>
      <c r="F815" s="3">
        <v>45855.327713067127</v>
      </c>
      <c r="G815" s="3">
        <v>45855.669693761571</v>
      </c>
      <c r="H815" s="3">
        <v>45855.333333333336</v>
      </c>
      <c r="I815" s="3">
        <v>45855.708333333336</v>
      </c>
      <c r="J815" s="4">
        <v>1</v>
      </c>
      <c r="K815" s="4">
        <f xml:space="preserve"> (L815 - J815)</f>
        <v>8</v>
      </c>
      <c r="L815" s="4">
        <f>IF(I815 - H815&gt;0, (I815 - H815) * 24, 0)</f>
        <v>9</v>
      </c>
      <c r="M815" s="4">
        <f>IF(G815 - F815&gt;0, (G815 - F815) * 24, 0)</f>
        <v>8.2075366666540504</v>
      </c>
      <c r="N815" s="4">
        <f xml:space="preserve"> (M815 - S815)</f>
        <v>7.9507238889927976</v>
      </c>
      <c r="O815" s="4">
        <f>IF(G815 - I815&gt;0, (G815 - I815) * 24, 0)</f>
        <v>0</v>
      </c>
      <c r="P815" s="3">
        <v>45855.473264803244</v>
      </c>
      <c r="Q815" s="3">
        <v>45855.483965335647</v>
      </c>
      <c r="S815" s="4">
        <f>IF(Q815 - P815&gt;0, (Q815 - P815) * 24, 0)</f>
        <v>0.25681277766125277</v>
      </c>
      <c r="T815" s="4">
        <f>IF(S815 - J815&gt;0, (S815 - J815), 0)</f>
        <v>0</v>
      </c>
      <c r="Z815" s="1" t="s">
        <v>57</v>
      </c>
    </row>
    <row r="816" spans="2:26">
      <c r="B816" s="2">
        <v>45855</v>
      </c>
      <c r="D816" s="1" t="s">
        <v>119</v>
      </c>
      <c r="K816" s="4">
        <f xml:space="preserve"> (L816 - J816)</f>
        <v>0</v>
      </c>
      <c r="L816" s="4">
        <f>IF(I816 - H816&gt;0, (I816 - H816) * 24, 0)</f>
        <v>0</v>
      </c>
      <c r="M816" s="4">
        <f>IF(G816 - F816&gt;0, (G816 - F816) * 24, 0)</f>
        <v>0</v>
      </c>
      <c r="N816" s="4">
        <f xml:space="preserve"> (M816 - S816)</f>
        <v>-0.17056499992031604</v>
      </c>
      <c r="O816" s="4">
        <f>IF(G816 - I816&gt;0, (G816 - I816) * 24, 0)</f>
        <v>0</v>
      </c>
      <c r="P816" s="3">
        <v>45855.584795798612</v>
      </c>
      <c r="Q816" s="3">
        <v>45855.591902673608</v>
      </c>
      <c r="S816" s="4">
        <f>IF(Q816 - P816&gt;0, (Q816 - P816) * 24, 0)</f>
        <v>0.17056499992031604</v>
      </c>
      <c r="T816" s="4">
        <f>IF(S816 - J816&gt;0, (S816 - J816), 0)</f>
        <v>0.17056499992031604</v>
      </c>
    </row>
    <row r="817" spans="2:34">
      <c r="B817" s="2">
        <v>45855</v>
      </c>
      <c r="C817" s="1" t="s">
        <v>25</v>
      </c>
      <c r="D817" s="1" t="s">
        <v>120</v>
      </c>
      <c r="F817" s="3">
        <v>45855.333569305556</v>
      </c>
      <c r="G817" s="3">
        <v>45855.710824374997</v>
      </c>
      <c r="H817" s="3">
        <v>45855.333333333336</v>
      </c>
      <c r="I817" s="3">
        <v>45855.708333333336</v>
      </c>
      <c r="J817" s="4">
        <v>1</v>
      </c>
      <c r="K817" s="4">
        <f xml:space="preserve"> (L817 - J817)</f>
        <v>8</v>
      </c>
      <c r="L817" s="4">
        <f>IF(I817 - H817&gt;0, (I817 - H817) * 24, 0)</f>
        <v>9</v>
      </c>
      <c r="M817" s="4">
        <f>IF(G817 - F817&gt;0, (G817 - F817) * 24, 0)</f>
        <v>9.0541216665878892</v>
      </c>
      <c r="N817" s="4">
        <f xml:space="preserve"> (M817 - S817)</f>
        <v>8.7907002776046284</v>
      </c>
      <c r="O817" s="4">
        <f>IF(G817 - I817&gt;0, (G817 - I817) * 24, 0)</f>
        <v>5.9784999873954803E-2</v>
      </c>
      <c r="P817" s="3">
        <v>45855.387652523146</v>
      </c>
      <c r="Q817" s="3">
        <v>45855.398628414354</v>
      </c>
      <c r="S817" s="4">
        <f>IF(Q817 - P817&gt;0, (Q817 - P817) * 24, 0)</f>
        <v>0.26342138898326084</v>
      </c>
      <c r="T817" s="4">
        <f>IF(S817 - J817&gt;0, (S817 - J817), 0)</f>
        <v>0</v>
      </c>
      <c r="Z817" s="1" t="s">
        <v>57</v>
      </c>
    </row>
    <row r="818" spans="2:34">
      <c r="B818" s="2">
        <v>45855</v>
      </c>
      <c r="D818" s="1" t="s">
        <v>121</v>
      </c>
      <c r="K818" s="4">
        <f xml:space="preserve"> (L818 - J818)</f>
        <v>0</v>
      </c>
      <c r="L818" s="4">
        <f>IF(I818 - H818&gt;0, (I818 - H818) * 24, 0)</f>
        <v>0</v>
      </c>
      <c r="M818" s="4">
        <f>IF(G818 - F818&gt;0, (G818 - F818) * 24, 0)</f>
        <v>0</v>
      </c>
      <c r="N818" s="4">
        <f xml:space="preserve"> (M818 - S818)</f>
        <v>-0.22628499992424622</v>
      </c>
      <c r="O818" s="4">
        <f>IF(G818 - I818&gt;0, (G818 - I818) * 24, 0)</f>
        <v>0</v>
      </c>
      <c r="P818" s="3">
        <v>45855.594330555556</v>
      </c>
      <c r="Q818" s="3">
        <v>45855.603759097219</v>
      </c>
      <c r="S818" s="4">
        <f>IF(Q818 - P818&gt;0, (Q818 - P818) * 24, 0)</f>
        <v>0.22628499992424622</v>
      </c>
      <c r="T818" s="4">
        <f>IF(S818 - J818&gt;0, (S818 - J818), 0)</f>
        <v>0.22628499992424622</v>
      </c>
    </row>
    <row r="819" spans="2:34">
      <c r="B819" s="2">
        <v>45855</v>
      </c>
      <c r="C819" s="1" t="s">
        <v>25</v>
      </c>
      <c r="D819" s="1" t="s">
        <v>122</v>
      </c>
      <c r="F819" s="3">
        <v>45855.329749062497</v>
      </c>
      <c r="G819" s="3">
        <v>45855.387242511577</v>
      </c>
      <c r="H819" s="3">
        <v>45855.333333333336</v>
      </c>
      <c r="I819" s="3">
        <v>45855.708333333336</v>
      </c>
      <c r="J819" s="4">
        <v>1</v>
      </c>
      <c r="K819" s="4">
        <f xml:space="preserve"> (L819 - J819)</f>
        <v>8</v>
      </c>
      <c r="L819" s="4">
        <f>IF(I819 - H819&gt;0, (I819 - H819) * 24, 0)</f>
        <v>9</v>
      </c>
      <c r="M819" s="4">
        <f>IF(G819 - F819&gt;0, (G819 - F819) * 24, 0)</f>
        <v>1.379842777911108</v>
      </c>
      <c r="N819" s="4">
        <f xml:space="preserve"> (M819 - S819)</f>
        <v>1.379842777911108</v>
      </c>
      <c r="O819" s="4">
        <f>IF(G819 - I819&gt;0, (G819 - I819) * 24, 0)</f>
        <v>0</v>
      </c>
      <c r="S819" s="4">
        <f>IF(Q819 - P819&gt;0, (Q819 - P819) * 24, 0)</f>
        <v>0</v>
      </c>
      <c r="T819" s="4">
        <f>IF(S819 - J819&gt;0, (S819 - J819), 0)</f>
        <v>0</v>
      </c>
      <c r="Z819" s="1" t="s">
        <v>57</v>
      </c>
    </row>
    <row r="820" spans="2:34">
      <c r="B820" s="2">
        <v>45855</v>
      </c>
      <c r="D820" s="1" t="s">
        <v>123</v>
      </c>
      <c r="F820" s="3">
        <v>45855.397317951392</v>
      </c>
      <c r="G820" s="3">
        <v>45855.458417152775</v>
      </c>
      <c r="K820" s="4">
        <f xml:space="preserve"> (L820 - J820)</f>
        <v>0</v>
      </c>
      <c r="L820" s="4">
        <f>IF(I820 - H820&gt;0, (I820 - H820) * 24, 0)</f>
        <v>0</v>
      </c>
      <c r="M820" s="4">
        <f>IF(G820 - F820&gt;0, (G820 - F820) * 24, 0)</f>
        <v>1.4663808331824839</v>
      </c>
      <c r="N820" s="4">
        <f xml:space="preserve"> (M820 - S820)</f>
        <v>1.4663808331824839</v>
      </c>
      <c r="O820" s="4">
        <f>IF(G820 - I820&gt;0, (G820 - I820) * 24, 0)</f>
        <v>1100531.0020116665</v>
      </c>
      <c r="S820" s="4">
        <f>IF(Q820 - P820&gt;0, (Q820 - P820) * 24, 0)</f>
        <v>0</v>
      </c>
      <c r="T820" s="4">
        <f>IF(S820 - J820&gt;0, (S820 - J820), 0)</f>
        <v>0</v>
      </c>
      <c r="Z820" s="1" t="s">
        <v>57</v>
      </c>
    </row>
    <row r="821" spans="2:34">
      <c r="B821" s="2">
        <v>45855</v>
      </c>
      <c r="D821" s="1" t="s">
        <v>124</v>
      </c>
      <c r="F821" s="3">
        <v>45855.500043020831</v>
      </c>
      <c r="G821" s="3">
        <v>45855.708011504626</v>
      </c>
      <c r="K821" s="4">
        <f xml:space="preserve"> (L821 - J821)</f>
        <v>0</v>
      </c>
      <c r="L821" s="4">
        <f>IF(I821 - H821&gt;0, (I821 - H821) * 24, 0)</f>
        <v>0</v>
      </c>
      <c r="M821" s="4">
        <f>IF(G821 - F821&gt;0, (G821 - F821) * 24, 0)</f>
        <v>4.9912436110898852</v>
      </c>
      <c r="N821" s="4">
        <f xml:space="preserve"> (M821 - S821)</f>
        <v>4.722968888876494</v>
      </c>
      <c r="O821" s="4">
        <f>IF(G821 - I821&gt;0, (G821 - I821) * 24, 0)</f>
        <v>1100536.9922761112</v>
      </c>
      <c r="P821" s="3">
        <v>45855.604969930559</v>
      </c>
      <c r="Q821" s="3">
        <v>45855.616148043984</v>
      </c>
      <c r="S821" s="4">
        <f>IF(Q821 - P821&gt;0, (Q821 - P821) * 24, 0)</f>
        <v>0.26827472221339121</v>
      </c>
      <c r="T821" s="4">
        <f>IF(S821 - J821&gt;0, (S821 - J821), 0)</f>
        <v>0.26827472221339121</v>
      </c>
      <c r="Z821" s="1" t="s">
        <v>57</v>
      </c>
    </row>
    <row r="822" spans="2:34">
      <c r="B822" s="2">
        <v>45855</v>
      </c>
      <c r="D822" s="1" t="s">
        <v>125</v>
      </c>
      <c r="K822" s="4">
        <f xml:space="preserve"> (L822 - J822)</f>
        <v>0</v>
      </c>
      <c r="L822" s="4">
        <f>IF(I822 - H822&gt;0, (I822 - H822) * 24, 0)</f>
        <v>0</v>
      </c>
      <c r="M822" s="4">
        <f>IF(G822 - F822&gt;0, (G822 - F822) * 24, 0)</f>
        <v>0</v>
      </c>
      <c r="N822" s="4">
        <f xml:space="preserve"> (M822 - S822)</f>
        <v>0</v>
      </c>
      <c r="O822" s="4">
        <f>IF(G822 - I822&gt;0, (G822 - I822) * 24, 0)</f>
        <v>0</v>
      </c>
      <c r="S822" s="4">
        <f>IF(Q822 - P822&gt;0, (Q822 - P822) * 24, 0)</f>
        <v>0</v>
      </c>
      <c r="T822" s="4">
        <f>IF(S822 - J822&gt;0, (S822 - J822), 0)</f>
        <v>0</v>
      </c>
      <c r="AH822" s="1">
        <v>24</v>
      </c>
    </row>
    <row r="823" spans="2:34">
      <c r="B823" s="2">
        <v>45855</v>
      </c>
      <c r="C823" s="1" t="s">
        <v>25</v>
      </c>
      <c r="D823" s="1" t="s">
        <v>126</v>
      </c>
      <c r="F823" s="3">
        <v>45855.750443530094</v>
      </c>
      <c r="G823" s="3">
        <v>45855.833949467589</v>
      </c>
      <c r="H823" s="3">
        <v>45855.75</v>
      </c>
      <c r="I823" s="3">
        <v>45855.833333333336</v>
      </c>
      <c r="J823" s="4">
        <v>0</v>
      </c>
      <c r="K823" s="4">
        <f xml:space="preserve"> (L823 - J823)</f>
        <v>2.0000000000582077</v>
      </c>
      <c r="L823" s="4">
        <f>IF(I823 - H823&gt;0, (I823 - H823) * 24, 0)</f>
        <v>2.0000000000582077</v>
      </c>
      <c r="M823" s="4">
        <f>IF(G823 - F823&gt;0, (G823 - F823) * 24, 0)</f>
        <v>2.0041424998780712</v>
      </c>
      <c r="N823" s="4">
        <f xml:space="preserve"> (M823 - S823)</f>
        <v>2.0041424998780712</v>
      </c>
      <c r="O823" s="4">
        <f>IF(G823 - I823&gt;0, (G823 - I823) * 24, 0)</f>
        <v>1.4787222084123641E-2</v>
      </c>
      <c r="S823" s="4">
        <f>IF(Q823 - P823&gt;0, (Q823 - P823) * 24, 0)</f>
        <v>0</v>
      </c>
      <c r="T823" s="4">
        <f>IF(S823 - J823&gt;0, (S823 - J823), 0)</f>
        <v>0</v>
      </c>
      <c r="Z823" s="1" t="s">
        <v>57</v>
      </c>
    </row>
    <row r="824" spans="2:34">
      <c r="B824" s="2">
        <v>45855</v>
      </c>
      <c r="D824" s="1" t="s">
        <v>127</v>
      </c>
      <c r="K824" s="4">
        <f xml:space="preserve"> (L824 - J824)</f>
        <v>0</v>
      </c>
      <c r="L824" s="4">
        <f>IF(I824 - H824&gt;0, (I824 - H824) * 24, 0)</f>
        <v>0</v>
      </c>
      <c r="M824" s="4">
        <f>IF(G824 - F824&gt;0, (G824 - F824) * 24, 0)</f>
        <v>0</v>
      </c>
      <c r="N824" s="4">
        <f xml:space="preserve"> (M824 - S824)</f>
        <v>0</v>
      </c>
      <c r="O824" s="4">
        <f>IF(G824 - I824&gt;0, (G824 - I824) * 24, 0)</f>
        <v>0</v>
      </c>
      <c r="S824" s="4">
        <f>IF(Q824 - P824&gt;0, (Q824 - P824) * 24, 0)</f>
        <v>0</v>
      </c>
      <c r="T824" s="4">
        <f>IF(S824 - J824&gt;0, (S824 - J824), 0)</f>
        <v>0</v>
      </c>
      <c r="AH824" s="1">
        <v>24</v>
      </c>
    </row>
    <row r="825" spans="2:34">
      <c r="B825" s="2">
        <v>45855</v>
      </c>
      <c r="C825" s="1" t="s">
        <v>25</v>
      </c>
      <c r="D825" s="1" t="s">
        <v>128</v>
      </c>
      <c r="F825" s="3">
        <v>45855.333513043981</v>
      </c>
      <c r="G825" s="3">
        <v>45855.708503425929</v>
      </c>
      <c r="H825" s="3">
        <v>45855.333333333336</v>
      </c>
      <c r="I825" s="3">
        <v>45855.708333333336</v>
      </c>
      <c r="J825" s="4">
        <v>1</v>
      </c>
      <c r="K825" s="4">
        <f xml:space="preserve"> (L825 - J825)</f>
        <v>8</v>
      </c>
      <c r="L825" s="4">
        <f>IF(I825 - H825&gt;0, (I825 - H825) * 24, 0)</f>
        <v>9</v>
      </c>
      <c r="M825" s="4">
        <f>IF(G825 - F825&gt;0, (G825 - F825) * 24, 0)</f>
        <v>8.9997691667522304</v>
      </c>
      <c r="N825" s="4">
        <f xml:space="preserve"> (M825 - S825)</f>
        <v>8.7477366667008027</v>
      </c>
      <c r="O825" s="4">
        <f>IF(G825 - I825&gt;0, (G825 - I825) * 24, 0)</f>
        <v>4.0822222363203764E-3</v>
      </c>
      <c r="P825" s="3">
        <v>45855.407010717594</v>
      </c>
      <c r="Q825" s="3">
        <v>45855.417512071763</v>
      </c>
      <c r="S825" s="4">
        <f>IF(Q825 - P825&gt;0, (Q825 - P825) * 24, 0)</f>
        <v>0.25203250005142763</v>
      </c>
      <c r="T825" s="4">
        <f>IF(S825 - J825&gt;0, (S825 - J825), 0)</f>
        <v>0</v>
      </c>
      <c r="Z825" s="1" t="s">
        <v>57</v>
      </c>
    </row>
    <row r="826" spans="2:34">
      <c r="B826" s="2">
        <v>45855</v>
      </c>
      <c r="D826" s="1" t="s">
        <v>129</v>
      </c>
      <c r="K826" s="4">
        <f xml:space="preserve"> (L826 - J826)</f>
        <v>0</v>
      </c>
      <c r="L826" s="4">
        <f>IF(I826 - H826&gt;0, (I826 - H826) * 24, 0)</f>
        <v>0</v>
      </c>
      <c r="M826" s="4">
        <f>IF(G826 - F826&gt;0, (G826 - F826) * 24, 0)</f>
        <v>0</v>
      </c>
      <c r="N826" s="4">
        <f xml:space="preserve"> (M826 - S826)</f>
        <v>-0.99790750007377937</v>
      </c>
      <c r="O826" s="4">
        <f>IF(G826 - I826&gt;0, (G826 - I826) * 24, 0)</f>
        <v>0</v>
      </c>
      <c r="P826" s="3">
        <v>45855.500230763886</v>
      </c>
      <c r="Q826" s="3">
        <v>45855.541810243056</v>
      </c>
      <c r="S826" s="4">
        <f>IF(Q826 - P826&gt;0, (Q826 - P826) * 24, 0)</f>
        <v>0.99790750007377937</v>
      </c>
      <c r="T826" s="4">
        <f>IF(S826 - J826&gt;0, (S826 - J826), 0)</f>
        <v>0.99790750007377937</v>
      </c>
    </row>
    <row r="827" spans="2:34">
      <c r="B827" s="2">
        <v>45855</v>
      </c>
      <c r="D827" s="1" t="s">
        <v>130</v>
      </c>
      <c r="K827" s="4">
        <f xml:space="preserve"> (L827 - J827)</f>
        <v>0</v>
      </c>
      <c r="L827" s="4">
        <f>IF(I827 - H827&gt;0, (I827 - H827) * 24, 0)</f>
        <v>0</v>
      </c>
      <c r="M827" s="4">
        <f>IF(G827 - F827&gt;0, (G827 - F827) * 24, 0)</f>
        <v>0</v>
      </c>
      <c r="N827" s="4">
        <f xml:space="preserve"> (M827 - S827)</f>
        <v>-0.26311361108673736</v>
      </c>
      <c r="O827" s="4">
        <f>IF(G827 - I827&gt;0, (G827 - I827) * 24, 0)</f>
        <v>0</v>
      </c>
      <c r="P827" s="3">
        <v>45855.614694606484</v>
      </c>
      <c r="Q827" s="3">
        <v>45855.625657673612</v>
      </c>
      <c r="S827" s="4">
        <f>IF(Q827 - P827&gt;0, (Q827 - P827) * 24, 0)</f>
        <v>0.26311361108673736</v>
      </c>
      <c r="T827" s="4">
        <f>IF(S827 - J827&gt;0, (S827 - J827), 0)</f>
        <v>0.26311361108673736</v>
      </c>
    </row>
    <row r="828" spans="2:34">
      <c r="B828" s="2">
        <v>45855</v>
      </c>
      <c r="C828" s="1" t="s">
        <v>27</v>
      </c>
      <c r="D828" s="1" t="s">
        <v>131</v>
      </c>
      <c r="F828" s="3">
        <v>45855.374381678237</v>
      </c>
      <c r="G828" s="3">
        <v>45855.667398969905</v>
      </c>
      <c r="H828" s="3">
        <v>45855.375</v>
      </c>
      <c r="I828" s="3">
        <v>45855.666666666664</v>
      </c>
      <c r="J828" s="4">
        <v>0</v>
      </c>
      <c r="K828" s="4">
        <f xml:space="preserve"> (L828 - J828)</f>
        <v>6.9999999999417923</v>
      </c>
      <c r="L828" s="4">
        <f>IF(I828 - H828&gt;0, (I828 - H828) * 24, 0)</f>
        <v>6.9999999999417923</v>
      </c>
      <c r="M828" s="4">
        <f>IF(G828 - F828&gt;0, (G828 - F828) * 24, 0)</f>
        <v>7.0324150000233203</v>
      </c>
      <c r="N828" s="4">
        <f xml:space="preserve"> (M828 - S828)</f>
        <v>6.779025555588305</v>
      </c>
      <c r="O828" s="4">
        <f>IF(G828 - I828&gt;0, (G828 - I828) * 24, 0)</f>
        <v>1.7575277772266418E-2</v>
      </c>
      <c r="P828" s="3">
        <v>45855.532512928243</v>
      </c>
      <c r="Q828" s="3">
        <v>45855.543070821761</v>
      </c>
      <c r="S828" s="4">
        <f>IF(Q828 - P828&gt;0, (Q828 - P828) * 24, 0)</f>
        <v>0.25338944443501532</v>
      </c>
      <c r="T828" s="4">
        <f>IF(S828 - J828&gt;0, (S828 - J828), 0)</f>
        <v>0.25338944443501532</v>
      </c>
      <c r="Z828" s="1" t="s">
        <v>57</v>
      </c>
    </row>
    <row r="829" spans="2:34">
      <c r="B829" s="2">
        <v>45855</v>
      </c>
      <c r="D829" s="1" t="s">
        <v>132</v>
      </c>
      <c r="K829" s="4">
        <f xml:space="preserve"> (L829 - J829)</f>
        <v>0</v>
      </c>
      <c r="L829" s="4">
        <f>IF(I829 - H829&gt;0, (I829 - H829) * 24, 0)</f>
        <v>0</v>
      </c>
      <c r="M829" s="4">
        <f>IF(G829 - F829&gt;0, (G829 - F829) * 24, 0)</f>
        <v>0</v>
      </c>
      <c r="N829" s="4">
        <f xml:space="preserve"> (M829 - S829)</f>
        <v>-0.26144250005017966</v>
      </c>
      <c r="O829" s="4">
        <f>IF(G829 - I829&gt;0, (G829 - I829) * 24, 0)</f>
        <v>0</v>
      </c>
      <c r="P829" s="3">
        <v>45855.650011701386</v>
      </c>
      <c r="Q829" s="3">
        <v>45855.660905138888</v>
      </c>
      <c r="S829" s="4">
        <f>IF(Q829 - P829&gt;0, (Q829 - P829) * 24, 0)</f>
        <v>0.26144250005017966</v>
      </c>
      <c r="T829" s="4">
        <f>IF(S829 - J829&gt;0, (S829 - J829), 0)</f>
        <v>0.26144250005017966</v>
      </c>
    </row>
    <row r="830" spans="2:34">
      <c r="B830" s="2">
        <v>45855</v>
      </c>
      <c r="C830" s="1" t="s">
        <v>26</v>
      </c>
      <c r="D830" s="1" t="s">
        <v>133</v>
      </c>
      <c r="F830" s="3">
        <v>45855.625574930556</v>
      </c>
      <c r="G830" s="3">
        <v>45855.836092106481</v>
      </c>
      <c r="H830" s="3">
        <v>45855.625</v>
      </c>
      <c r="I830" s="3">
        <v>45855.833333333336</v>
      </c>
      <c r="J830" s="4">
        <v>0</v>
      </c>
      <c r="K830" s="4">
        <f xml:space="preserve"> (L830 - J830)</f>
        <v>5.0000000000582077</v>
      </c>
      <c r="L830" s="4">
        <f>IF(I830 - H830&gt;0, (I830 - H830) * 24, 0)</f>
        <v>5.0000000000582077</v>
      </c>
      <c r="M830" s="4">
        <f>IF(G830 - F830&gt;0, (G830 - F830) * 24, 0)</f>
        <v>5.052412222197745</v>
      </c>
      <c r="N830" s="4">
        <f xml:space="preserve"> (M830 - S830)</f>
        <v>5.052412222197745</v>
      </c>
      <c r="O830" s="4">
        <f>IF(G830 - I830&gt;0, (G830 - I830) * 24, 0)</f>
        <v>6.6210555494762957E-2</v>
      </c>
      <c r="S830" s="4">
        <f>IF(Q830 - P830&gt;0, (Q830 - P830) * 24, 0)</f>
        <v>0</v>
      </c>
      <c r="T830" s="4">
        <f>IF(S830 - J830&gt;0, (S830 - J830), 0)</f>
        <v>0</v>
      </c>
      <c r="Z830" s="1" t="s">
        <v>57</v>
      </c>
    </row>
    <row r="831" spans="2:34">
      <c r="B831" s="2">
        <v>45855</v>
      </c>
      <c r="C831" s="1" t="s">
        <v>26</v>
      </c>
      <c r="D831" s="1" t="s">
        <v>134</v>
      </c>
      <c r="H831" s="3">
        <v>45855.375</v>
      </c>
      <c r="I831" s="3">
        <v>45855.75</v>
      </c>
      <c r="J831" s="4">
        <v>1</v>
      </c>
      <c r="K831" s="4">
        <f xml:space="preserve"> (L831 - J831)</f>
        <v>8</v>
      </c>
      <c r="L831" s="4">
        <f>IF(I831 - H831&gt;0, (I831 - H831) * 24, 0)</f>
        <v>9</v>
      </c>
      <c r="M831" s="4">
        <f>IF(G831 - F831&gt;0, (G831 - F831) * 24, 0)</f>
        <v>0</v>
      </c>
      <c r="N831" s="4">
        <f xml:space="preserve"> (M831 - S831)</f>
        <v>0</v>
      </c>
      <c r="O831" s="4">
        <f>IF(G831 - I831&gt;0, (G831 - I831) * 24, 0)</f>
        <v>0</v>
      </c>
      <c r="S831" s="4">
        <f>IF(Q831 - P831&gt;0, (Q831 - P831) * 24, 0)</f>
        <v>0</v>
      </c>
      <c r="T831" s="4">
        <f>IF(S831 - J831&gt;0, (S831 - J831), 0)</f>
        <v>0</v>
      </c>
    </row>
    <row r="832" spans="2:34">
      <c r="B832" s="2">
        <v>45855</v>
      </c>
      <c r="C832" s="1" t="s">
        <v>27</v>
      </c>
      <c r="D832" s="1" t="s">
        <v>135</v>
      </c>
      <c r="F832" s="3">
        <v>45855.333564328706</v>
      </c>
      <c r="G832" s="3">
        <v>45855.708518298612</v>
      </c>
      <c r="H832" s="3">
        <v>45855.333333333336</v>
      </c>
      <c r="I832" s="3">
        <v>45855.708333333336</v>
      </c>
      <c r="J832" s="4">
        <v>1</v>
      </c>
      <c r="K832" s="4">
        <f xml:space="preserve"> (L832 - J832)</f>
        <v>8</v>
      </c>
      <c r="L832" s="4">
        <f>IF(I832 - H832&gt;0, (I832 - H832) * 24, 0)</f>
        <v>9</v>
      </c>
      <c r="M832" s="4">
        <f>IF(G832 - F832&gt;0, (G832 - F832) * 24, 0)</f>
        <v>8.9988952777348459</v>
      </c>
      <c r="N832" s="4">
        <f xml:space="preserve"> (M832 - S832)</f>
        <v>8.9988952777348459</v>
      </c>
      <c r="O832" s="4">
        <f>IF(G832 - I832&gt;0, (G832 - I832) * 24, 0)</f>
        <v>4.4391666306182742E-3</v>
      </c>
      <c r="S832" s="4">
        <f>IF(Q832 - P832&gt;0, (Q832 - P832) * 24, 0)</f>
        <v>0</v>
      </c>
      <c r="T832" s="4">
        <f>IF(S832 - J832&gt;0, (S832 - J832), 0)</f>
        <v>0</v>
      </c>
      <c r="Z832" s="1" t="s">
        <v>57</v>
      </c>
    </row>
    <row r="833" spans="2:26">
      <c r="B833" s="2">
        <v>45855</v>
      </c>
      <c r="C833" s="1" t="s">
        <v>26</v>
      </c>
      <c r="D833" s="1" t="s">
        <v>136</v>
      </c>
      <c r="F833" s="3">
        <v>45855.335617615739</v>
      </c>
      <c r="G833" s="3">
        <v>45856.33831515046</v>
      </c>
      <c r="H833" s="3">
        <v>45855.333333333336</v>
      </c>
      <c r="I833" s="3">
        <v>45855.708333333336</v>
      </c>
      <c r="J833" s="4">
        <v>1</v>
      </c>
      <c r="K833" s="4">
        <f xml:space="preserve"> (L833 - J833)</f>
        <v>8</v>
      </c>
      <c r="L833" s="4">
        <f>IF(I833 - H833&gt;0, (I833 - H833) * 24, 0)</f>
        <v>9</v>
      </c>
      <c r="M833" s="4">
        <f>IF(G833 - F833&gt;0, (G833 - F833) * 24, 0)</f>
        <v>24.064740833302494</v>
      </c>
      <c r="N833" s="4">
        <f xml:space="preserve"> (M833 - S833)</f>
        <v>24.064740833302494</v>
      </c>
      <c r="O833" s="4">
        <f>IF(G833 - I833&gt;0, (G833 - I833) * 24, 0)</f>
        <v>15.119563610991463</v>
      </c>
      <c r="S833" s="4">
        <f>IF(Q833 - P833&gt;0, (Q833 - P833) * 24, 0)</f>
        <v>0</v>
      </c>
      <c r="T833" s="4">
        <f>IF(S833 - J833&gt;0, (S833 - J833), 0)</f>
        <v>0</v>
      </c>
      <c r="Z833" s="1" t="s">
        <v>57</v>
      </c>
    </row>
    <row r="834" spans="2:26">
      <c r="B834" s="2">
        <v>45855</v>
      </c>
      <c r="C834" s="1" t="s">
        <v>26</v>
      </c>
      <c r="D834" s="1" t="s">
        <v>137</v>
      </c>
      <c r="F834" s="3">
        <v>45855.334564560188</v>
      </c>
      <c r="G834" s="3">
        <v>45855.708118113427</v>
      </c>
      <c r="H834" s="3">
        <v>45855.333333333336</v>
      </c>
      <c r="I834" s="3">
        <v>45855.708333333336</v>
      </c>
      <c r="J834" s="4">
        <v>1</v>
      </c>
      <c r="K834" s="4">
        <f xml:space="preserve"> (L834 - J834)</f>
        <v>8</v>
      </c>
      <c r="L834" s="4">
        <f>IF(I834 - H834&gt;0, (I834 - H834) * 24, 0)</f>
        <v>9</v>
      </c>
      <c r="M834" s="4">
        <f>IF(G834 - F834&gt;0, (G834 - F834) * 24, 0)</f>
        <v>8.9652852777508087</v>
      </c>
      <c r="N834" s="4">
        <f xml:space="preserve"> (M834 - S834)</f>
        <v>8.9652852777508087</v>
      </c>
      <c r="O834" s="4">
        <f>IF(G834 - I834&gt;0, (G834 - I834) * 24, 0)</f>
        <v>0</v>
      </c>
      <c r="S834" s="4">
        <f>IF(Q834 - P834&gt;0, (Q834 - P834) * 24, 0)</f>
        <v>0</v>
      </c>
      <c r="T834" s="4">
        <f>IF(S834 - J834&gt;0, (S834 - J834), 0)</f>
        <v>0</v>
      </c>
      <c r="Z834" s="1" t="s">
        <v>57</v>
      </c>
    </row>
    <row r="835" spans="2:26">
      <c r="B835" s="2">
        <v>45855</v>
      </c>
      <c r="C835" s="1" t="s">
        <v>26</v>
      </c>
      <c r="D835" s="1" t="s">
        <v>138</v>
      </c>
      <c r="F835" s="3">
        <v>45855.344899930555</v>
      </c>
      <c r="G835" s="3">
        <v>45856.322037280093</v>
      </c>
      <c r="H835" s="3">
        <v>45855.333333333336</v>
      </c>
      <c r="I835" s="3">
        <v>45855.708333333336</v>
      </c>
      <c r="J835" s="4">
        <v>1</v>
      </c>
      <c r="K835" s="4">
        <f xml:space="preserve"> (L835 - J835)</f>
        <v>8</v>
      </c>
      <c r="L835" s="4">
        <f>IF(I835 - H835&gt;0, (I835 - H835) * 24, 0)</f>
        <v>9</v>
      </c>
      <c r="M835" s="4">
        <f>IF(G835 - F835&gt;0, (G835 - F835) * 24, 0)</f>
        <v>23.451296388928313</v>
      </c>
      <c r="N835" s="4">
        <f xml:space="preserve"> (M835 - S835)</f>
        <v>23.451296388928313</v>
      </c>
      <c r="O835" s="4">
        <f>IF(G835 - I835&gt;0, (G835 - I835) * 24, 0)</f>
        <v>14.728894722182304</v>
      </c>
      <c r="S835" s="4">
        <f>IF(Q835 - P835&gt;0, (Q835 - P835) * 24, 0)</f>
        <v>0</v>
      </c>
      <c r="T835" s="4">
        <f>IF(S835 - J835&gt;0, (S835 - J835), 0)</f>
        <v>0</v>
      </c>
      <c r="Z835" s="1" t="s">
        <v>57</v>
      </c>
    </row>
    <row r="836" spans="2:26">
      <c r="B836" s="2">
        <v>45855</v>
      </c>
      <c r="C836" s="1" t="s">
        <v>26</v>
      </c>
      <c r="D836" s="1" t="s">
        <v>139</v>
      </c>
      <c r="H836" s="3">
        <v>45855.333333333336</v>
      </c>
      <c r="I836" s="3">
        <v>45855.708333333336</v>
      </c>
      <c r="J836" s="4">
        <v>1</v>
      </c>
      <c r="K836" s="4">
        <f xml:space="preserve"> (L836 - J836)</f>
        <v>8</v>
      </c>
      <c r="L836" s="4">
        <f>IF(I836 - H836&gt;0, (I836 - H836) * 24, 0)</f>
        <v>9</v>
      </c>
      <c r="M836" s="4">
        <f>IF(G836 - F836&gt;0, (G836 - F836) * 24, 0)</f>
        <v>0</v>
      </c>
      <c r="N836" s="4">
        <f xml:space="preserve"> (M836 - S836)</f>
        <v>0</v>
      </c>
      <c r="O836" s="4">
        <f>IF(G836 - I836&gt;0, (G836 - I836) * 24, 0)</f>
        <v>0</v>
      </c>
      <c r="S836" s="4">
        <f>IF(Q836 - P836&gt;0, (Q836 - P836) * 24, 0)</f>
        <v>0</v>
      </c>
      <c r="T836" s="4">
        <f>IF(S836 - J836&gt;0, (S836 - J836), 0)</f>
        <v>0</v>
      </c>
    </row>
    <row r="837" spans="2:26">
      <c r="B837" s="2">
        <v>45855</v>
      </c>
      <c r="C837" s="1" t="s">
        <v>26</v>
      </c>
      <c r="D837" s="1" t="s">
        <v>140</v>
      </c>
      <c r="F837" s="3">
        <v>45855.333413020831</v>
      </c>
      <c r="G837" s="3">
        <v>45855.708866157409</v>
      </c>
      <c r="H837" s="3">
        <v>45855.333333333336</v>
      </c>
      <c r="I837" s="3">
        <v>45855.708333333336</v>
      </c>
      <c r="J837" s="4">
        <v>1</v>
      </c>
      <c r="K837" s="4">
        <f xml:space="preserve"> (L837 - J837)</f>
        <v>8</v>
      </c>
      <c r="L837" s="4">
        <f>IF(I837 - H837&gt;0, (I837 - H837) * 24, 0)</f>
        <v>9</v>
      </c>
      <c r="M837" s="4">
        <f>IF(G837 - F837&gt;0, (G837 - F837) * 24, 0)</f>
        <v>9.0108752778614871</v>
      </c>
      <c r="N837" s="4">
        <f xml:space="preserve"> (M837 - S837)</f>
        <v>8.7604822223656811</v>
      </c>
      <c r="O837" s="4">
        <f>IF(G837 - I837&gt;0, (G837 - I837) * 24, 0)</f>
        <v>1.278777775587514E-2</v>
      </c>
      <c r="P837" s="3">
        <v>45855.385566006946</v>
      </c>
      <c r="Q837" s="3">
        <v>45855.395999050925</v>
      </c>
      <c r="S837" s="4">
        <f>IF(Q837 - P837&gt;0, (Q837 - P837) * 24, 0)</f>
        <v>0.25039305549580604</v>
      </c>
      <c r="T837" s="4">
        <f>IF(S837 - J837&gt;0, (S837 - J837), 0)</f>
        <v>0</v>
      </c>
      <c r="Z837" s="1" t="s">
        <v>57</v>
      </c>
    </row>
    <row r="838" spans="2:26">
      <c r="B838" s="2">
        <v>45855</v>
      </c>
      <c r="D838" s="1" t="s">
        <v>141</v>
      </c>
      <c r="K838" s="4">
        <f xml:space="preserve"> (L838 - J838)</f>
        <v>0</v>
      </c>
      <c r="L838" s="4">
        <f>IF(I838 - H838&gt;0, (I838 - H838) * 24, 0)</f>
        <v>0</v>
      </c>
      <c r="M838" s="4">
        <f>IF(G838 - F838&gt;0, (G838 - F838) * 24, 0)</f>
        <v>0</v>
      </c>
      <c r="N838" s="4">
        <f xml:space="preserve"> (M838 - S838)</f>
        <v>-0.25257111102109775</v>
      </c>
      <c r="O838" s="4">
        <f>IF(G838 - I838&gt;0, (G838 - I838) * 24, 0)</f>
        <v>0</v>
      </c>
      <c r="P838" s="3">
        <v>45855.597269293983</v>
      </c>
      <c r="Q838" s="3">
        <v>45855.607793090276</v>
      </c>
      <c r="S838" s="4">
        <f>IF(Q838 - P838&gt;0, (Q838 - P838) * 24, 0)</f>
        <v>0.25257111102109775</v>
      </c>
      <c r="T838" s="4">
        <f>IF(S838 - J838&gt;0, (S838 - J838), 0)</f>
        <v>0.25257111102109775</v>
      </c>
    </row>
    <row r="839" spans="2:26">
      <c r="B839" s="2">
        <v>45855</v>
      </c>
      <c r="C839" s="1" t="s">
        <v>26</v>
      </c>
      <c r="D839" s="1" t="s">
        <v>142</v>
      </c>
      <c r="F839" s="3">
        <v>45855.465908368053</v>
      </c>
      <c r="G839" s="3">
        <v>45855.833571782408</v>
      </c>
      <c r="H839" s="3">
        <v>45855.458333333336</v>
      </c>
      <c r="I839" s="3">
        <v>45855.833333333336</v>
      </c>
      <c r="J839" s="4">
        <v>1</v>
      </c>
      <c r="K839" s="4">
        <f xml:space="preserve"> (L839 - J839)</f>
        <v>8</v>
      </c>
      <c r="L839" s="4">
        <f>IF(I839 - H839&gt;0, (I839 - H839) * 24, 0)</f>
        <v>9</v>
      </c>
      <c r="M839" s="4">
        <f>IF(G839 - F839&gt;0, (G839 - F839) * 24, 0)</f>
        <v>8.823921944538597</v>
      </c>
      <c r="N839" s="4">
        <f xml:space="preserve"> (M839 - S839)</f>
        <v>8.5767350001842715</v>
      </c>
      <c r="O839" s="4">
        <f>IF(G839 - I839&gt;0, (G839 - I839) * 24, 0)</f>
        <v>5.722777743358165E-3</v>
      </c>
      <c r="P839" s="3">
        <v>45855.521989409724</v>
      </c>
      <c r="Q839" s="3">
        <v>45855.532288865739</v>
      </c>
      <c r="S839" s="4">
        <f>IF(Q839 - P839&gt;0, (Q839 - P839) * 24, 0)</f>
        <v>0.24718694435432553</v>
      </c>
      <c r="T839" s="4">
        <f>IF(S839 - J839&gt;0, (S839 - J839), 0)</f>
        <v>0</v>
      </c>
      <c r="Z839" s="1" t="s">
        <v>57</v>
      </c>
    </row>
    <row r="840" spans="2:26">
      <c r="B840" s="2">
        <v>45855</v>
      </c>
      <c r="D840" s="1" t="s">
        <v>143</v>
      </c>
      <c r="K840" s="4">
        <f xml:space="preserve"> (L840 - J840)</f>
        <v>0</v>
      </c>
      <c r="L840" s="4">
        <f>IF(I840 - H840&gt;0, (I840 - H840) * 24, 0)</f>
        <v>0</v>
      </c>
      <c r="M840" s="4">
        <f>IF(G840 - F840&gt;0, (G840 - F840) * 24, 0)</f>
        <v>0</v>
      </c>
      <c r="N840" s="4">
        <f xml:space="preserve"> (M840 - S840)</f>
        <v>-0.30191499990178272</v>
      </c>
      <c r="O840" s="4">
        <f>IF(G840 - I840&gt;0, (G840 - I840) * 24, 0)</f>
        <v>0</v>
      </c>
      <c r="P840" s="3">
        <v>45855.719144363429</v>
      </c>
      <c r="Q840" s="3">
        <v>45855.731724155092</v>
      </c>
      <c r="S840" s="4">
        <f>IF(Q840 - P840&gt;0, (Q840 - P840) * 24, 0)</f>
        <v>0.30191499990178272</v>
      </c>
      <c r="T840" s="4">
        <f>IF(S840 - J840&gt;0, (S840 - J840), 0)</f>
        <v>0.30191499990178272</v>
      </c>
    </row>
    <row r="841" spans="2:26">
      <c r="B841" s="2">
        <v>45855</v>
      </c>
      <c r="C841" s="1" t="s">
        <v>26</v>
      </c>
      <c r="D841" s="1" t="s">
        <v>144</v>
      </c>
      <c r="F841" s="3">
        <v>45855.497050995371</v>
      </c>
      <c r="G841" s="3">
        <v>45855.625203680553</v>
      </c>
      <c r="H841" s="3">
        <v>45855.5</v>
      </c>
      <c r="I841" s="3">
        <v>45855.625</v>
      </c>
      <c r="J841" s="4">
        <v>0</v>
      </c>
      <c r="K841" s="4">
        <f xml:space="preserve"> (L841 - J841)</f>
        <v>3</v>
      </c>
      <c r="L841" s="4">
        <f>IF(I841 - H841&gt;0, (I841 - H841) * 24, 0)</f>
        <v>3</v>
      </c>
      <c r="M841" s="4">
        <f>IF(G841 - F841&gt;0, (G841 - F841) * 24, 0)</f>
        <v>3.075664444360882</v>
      </c>
      <c r="N841" s="4">
        <f xml:space="preserve"> (M841 - S841)</f>
        <v>3.075664444360882</v>
      </c>
      <c r="O841" s="4">
        <f>IF(G841 - I841&gt;0, (G841 - I841) * 24, 0)</f>
        <v>4.8883332638069987E-3</v>
      </c>
      <c r="S841" s="4">
        <f>IF(Q841 - P841&gt;0, (Q841 - P841) * 24, 0)</f>
        <v>0</v>
      </c>
      <c r="T841" s="4">
        <f>IF(S841 - J841&gt;0, (S841 - J841), 0)</f>
        <v>0</v>
      </c>
      <c r="Z841" s="1" t="s">
        <v>57</v>
      </c>
    </row>
    <row r="842" spans="2:26">
      <c r="B842" s="2">
        <v>45855</v>
      </c>
      <c r="C842" s="1" t="s">
        <v>26</v>
      </c>
      <c r="D842" s="1" t="s">
        <v>145</v>
      </c>
      <c r="F842" s="3">
        <v>45855.750182245371</v>
      </c>
      <c r="G842" s="3">
        <v>45855.834281631942</v>
      </c>
      <c r="H842" s="3">
        <v>45855.75</v>
      </c>
      <c r="I842" s="3">
        <v>45855.833333333336</v>
      </c>
      <c r="J842" s="4">
        <v>0</v>
      </c>
      <c r="K842" s="4">
        <f xml:space="preserve"> (L842 - J842)</f>
        <v>2.0000000000582077</v>
      </c>
      <c r="L842" s="4">
        <f>IF(I842 - H842&gt;0, (I842 - H842) * 24, 0)</f>
        <v>2.0000000000582077</v>
      </c>
      <c r="M842" s="4">
        <f>IF(G842 - F842&gt;0, (G842 - F842) * 24, 0)</f>
        <v>2.0183852777117863</v>
      </c>
      <c r="N842" s="4">
        <f xml:space="preserve"> (M842 - S842)</f>
        <v>2.0183852777117863</v>
      </c>
      <c r="O842" s="4">
        <f>IF(G842 - I842&gt;0, (G842 - I842) * 24, 0)</f>
        <v>2.2759166546165943E-2</v>
      </c>
      <c r="S842" s="4">
        <f>IF(Q842 - P842&gt;0, (Q842 - P842) * 24, 0)</f>
        <v>0</v>
      </c>
      <c r="T842" s="4">
        <f>IF(S842 - J842&gt;0, (S842 - J842), 0)</f>
        <v>0</v>
      </c>
      <c r="Z842" s="1" t="s">
        <v>57</v>
      </c>
    </row>
    <row r="843" spans="2:26">
      <c r="B843" s="2">
        <v>45855</v>
      </c>
      <c r="C843" s="1" t="s">
        <v>26</v>
      </c>
      <c r="D843" s="1" t="s">
        <v>146</v>
      </c>
      <c r="H843" s="3">
        <v>45855.625</v>
      </c>
      <c r="I843" s="3">
        <v>45855.75</v>
      </c>
      <c r="J843" s="4">
        <v>0</v>
      </c>
      <c r="K843" s="4">
        <f xml:space="preserve"> (L843 - J843)</f>
        <v>3</v>
      </c>
      <c r="L843" s="4">
        <f>IF(I843 - H843&gt;0, (I843 - H843) * 24, 0)</f>
        <v>3</v>
      </c>
      <c r="M843" s="4">
        <f>IF(G843 - F843&gt;0, (G843 - F843) * 24, 0)</f>
        <v>0</v>
      </c>
      <c r="N843" s="4">
        <f xml:space="preserve"> (M843 - S843)</f>
        <v>0</v>
      </c>
      <c r="O843" s="4">
        <f>IF(G843 - I843&gt;0, (G843 - I843) * 24, 0)</f>
        <v>0</v>
      </c>
      <c r="S843" s="4">
        <f>IF(Q843 - P843&gt;0, (Q843 - P843) * 24, 0)</f>
        <v>0</v>
      </c>
      <c r="T843" s="4">
        <f>IF(S843 - J843&gt;0, (S843 - J843), 0)</f>
        <v>0</v>
      </c>
    </row>
    <row r="844" spans="2:26">
      <c r="B844" s="2">
        <v>45855</v>
      </c>
      <c r="C844" s="1" t="s">
        <v>28</v>
      </c>
      <c r="D844" s="1" t="s">
        <v>147</v>
      </c>
      <c r="F844" s="3">
        <v>45855.446999120373</v>
      </c>
      <c r="G844" s="3">
        <v>45855.833485034724</v>
      </c>
      <c r="H844" s="3">
        <v>45855.458333333336</v>
      </c>
      <c r="I844" s="3">
        <v>45855.833333333336</v>
      </c>
      <c r="J844" s="4">
        <v>1</v>
      </c>
      <c r="K844" s="4">
        <f xml:space="preserve"> (L844 - J844)</f>
        <v>8</v>
      </c>
      <c r="L844" s="4">
        <f>IF(I844 - H844&gt;0, (I844 - H844) * 24, 0)</f>
        <v>9</v>
      </c>
      <c r="M844" s="4">
        <f>IF(G844 - F844&gt;0, (G844 - F844) * 24, 0)</f>
        <v>9.275661944411695</v>
      </c>
      <c r="N844" s="4">
        <f xml:space="preserve"> (M844 - S844)</f>
        <v>9.0066313889692537</v>
      </c>
      <c r="O844" s="4">
        <f>IF(G844 - I844&gt;0, (G844 - I844) * 24, 0)</f>
        <v>3.6408333107829094E-3</v>
      </c>
      <c r="P844" s="3">
        <v>45855.531350324076</v>
      </c>
      <c r="Q844" s="3">
        <v>45855.542559930553</v>
      </c>
      <c r="S844" s="4">
        <f>IF(Q844 - P844&gt;0, (Q844 - P844) * 24, 0)</f>
        <v>0.26903055544244125</v>
      </c>
      <c r="T844" s="4">
        <f>IF(S844 - J844&gt;0, (S844 - J844), 0)</f>
        <v>0</v>
      </c>
      <c r="Z844" s="1" t="s">
        <v>57</v>
      </c>
    </row>
    <row r="845" spans="2:26">
      <c r="B845" s="2">
        <v>45855</v>
      </c>
      <c r="D845" s="1" t="s">
        <v>148</v>
      </c>
      <c r="K845" s="4">
        <f xml:space="preserve"> (L845 - J845)</f>
        <v>0</v>
      </c>
      <c r="L845" s="4">
        <f>IF(I845 - H845&gt;0, (I845 - H845) * 24, 0)</f>
        <v>0</v>
      </c>
      <c r="M845" s="4">
        <f>IF(G845 - F845&gt;0, (G845 - F845) * 24, 0)</f>
        <v>0</v>
      </c>
      <c r="N845" s="4">
        <f xml:space="preserve"> (M845 - S845)</f>
        <v>-0.31280166667420417</v>
      </c>
      <c r="O845" s="4">
        <f>IF(G845 - I845&gt;0, (G845 - I845) * 24, 0)</f>
        <v>0</v>
      </c>
      <c r="P845" s="3">
        <v>45855.739697256948</v>
      </c>
      <c r="Q845" s="3">
        <v>45855.752730659726</v>
      </c>
      <c r="S845" s="4">
        <f>IF(Q845 - P845&gt;0, (Q845 - P845) * 24, 0)</f>
        <v>0.31280166667420417</v>
      </c>
      <c r="T845" s="4">
        <f>IF(S845 - J845&gt;0, (S845 - J845), 0)</f>
        <v>0.31280166667420417</v>
      </c>
    </row>
    <row r="846" spans="2:26">
      <c r="B846" s="2">
        <v>45855</v>
      </c>
      <c r="C846" s="1" t="s">
        <v>28</v>
      </c>
      <c r="D846" s="1" t="s">
        <v>149</v>
      </c>
      <c r="F846" s="3">
        <v>45855.46211064815</v>
      </c>
      <c r="G846" s="3">
        <v>45855.833476979169</v>
      </c>
      <c r="H846" s="3">
        <v>45855.458333333336</v>
      </c>
      <c r="I846" s="3">
        <v>45855.833333333336</v>
      </c>
      <c r="J846" s="4">
        <v>1</v>
      </c>
      <c r="K846" s="4">
        <f xml:space="preserve"> (L846 - J846)</f>
        <v>8</v>
      </c>
      <c r="L846" s="4">
        <f>IF(I846 - H846&gt;0, (I846 - H846) * 24, 0)</f>
        <v>9</v>
      </c>
      <c r="M846" s="4">
        <f>IF(G846 - F846&gt;0, (G846 - F846) * 24, 0)</f>
        <v>8.9127919444581494</v>
      </c>
      <c r="N846" s="4">
        <f xml:space="preserve"> (M846 - S846)</f>
        <v>8.6292469444451854</v>
      </c>
      <c r="O846" s="4">
        <f>IF(G846 - I846&gt;0, (G846 - I846) * 24, 0)</f>
        <v>3.4474999993108213E-3</v>
      </c>
      <c r="P846" s="3">
        <v>45855.531445520835</v>
      </c>
      <c r="Q846" s="3">
        <v>45855.543259895836</v>
      </c>
      <c r="S846" s="4">
        <f>IF(Q846 - P846&gt;0, (Q846 - P846) * 24, 0)</f>
        <v>0.28354500001296401</v>
      </c>
      <c r="T846" s="4">
        <f>IF(S846 - J846&gt;0, (S846 - J846), 0)</f>
        <v>0</v>
      </c>
      <c r="Z846" s="1" t="s">
        <v>57</v>
      </c>
    </row>
    <row r="847" spans="2:26">
      <c r="B847" s="2">
        <v>45855</v>
      </c>
      <c r="D847" s="1" t="s">
        <v>150</v>
      </c>
      <c r="K847" s="4">
        <f xml:space="preserve"> (L847 - J847)</f>
        <v>0</v>
      </c>
      <c r="L847" s="4">
        <f>IF(I847 - H847&gt;0, (I847 - H847) * 24, 0)</f>
        <v>0</v>
      </c>
      <c r="M847" s="4">
        <f>IF(G847 - F847&gt;0, (G847 - F847) * 24, 0)</f>
        <v>0</v>
      </c>
      <c r="N847" s="4">
        <f xml:space="preserve"> (M847 - S847)</f>
        <v>-2.7427733333897777</v>
      </c>
      <c r="O847" s="4">
        <f>IF(G847 - I847&gt;0, (G847 - I847) * 24, 0)</f>
        <v>0</v>
      </c>
      <c r="P847" s="3">
        <v>45855.718895254628</v>
      </c>
      <c r="Q847" s="3">
        <v>45855.833177476852</v>
      </c>
      <c r="S847" s="4">
        <f>IF(Q847 - P847&gt;0, (Q847 - P847) * 24, 0)</f>
        <v>2.7427733333897777</v>
      </c>
      <c r="T847" s="4">
        <f>IF(S847 - J847&gt;0, (S847 - J847), 0)</f>
        <v>2.7427733333897777</v>
      </c>
    </row>
    <row r="848" spans="2:26">
      <c r="B848" s="2">
        <v>45855</v>
      </c>
      <c r="C848" s="1" t="s">
        <v>28</v>
      </c>
      <c r="D848" s="1" t="s">
        <v>151</v>
      </c>
      <c r="F848" s="3">
        <v>45855.347339409724</v>
      </c>
      <c r="G848" s="3">
        <v>45856.335565243055</v>
      </c>
      <c r="H848" s="3">
        <v>45855.333333333336</v>
      </c>
      <c r="I848" s="3">
        <v>45855.708333333336</v>
      </c>
      <c r="J848" s="4">
        <v>1</v>
      </c>
      <c r="K848" s="4">
        <f xml:space="preserve"> (L848 - J848)</f>
        <v>8</v>
      </c>
      <c r="L848" s="4">
        <f>IF(I848 - H848&gt;0, (I848 - H848) * 24, 0)</f>
        <v>9</v>
      </c>
      <c r="M848" s="4">
        <f>IF(G848 - F848&gt;0, (G848 - F848) * 24, 0)</f>
        <v>23.717419999942649</v>
      </c>
      <c r="N848" s="4">
        <f xml:space="preserve"> (M848 - S848)</f>
        <v>23.717419999942649</v>
      </c>
      <c r="O848" s="4">
        <f>IF(G848 - I848&gt;0, (G848 - I848) * 24, 0)</f>
        <v>15.053565833251923</v>
      </c>
      <c r="S848" s="4">
        <f>IF(Q848 - P848&gt;0, (Q848 - P848) * 24, 0)</f>
        <v>0</v>
      </c>
      <c r="T848" s="4">
        <f>IF(S848 - J848&gt;0, (S848 - J848), 0)</f>
        <v>0</v>
      </c>
      <c r="Z848" s="1" t="s">
        <v>57</v>
      </c>
    </row>
    <row r="849" spans="2:33">
      <c r="B849" s="2">
        <v>45855</v>
      </c>
      <c r="C849" s="1" t="s">
        <v>28</v>
      </c>
      <c r="D849" s="1" t="s">
        <v>152</v>
      </c>
      <c r="F849" s="3">
        <v>45855.459304756943</v>
      </c>
      <c r="G849" s="3">
        <v>45855.834632557868</v>
      </c>
      <c r="H849" s="3">
        <v>45855.458333333336</v>
      </c>
      <c r="I849" s="3">
        <v>45855.833333333336</v>
      </c>
      <c r="J849" s="4">
        <v>1</v>
      </c>
      <c r="K849" s="4">
        <f xml:space="preserve"> (L849 - J849)</f>
        <v>8</v>
      </c>
      <c r="L849" s="4">
        <f>IF(I849 - H849&gt;0, (I849 - H849) * 24, 0)</f>
        <v>9</v>
      </c>
      <c r="M849" s="4">
        <f>IF(G849 - F849&gt;0, (G849 - F849) * 24, 0)</f>
        <v>9.007867222186178</v>
      </c>
      <c r="N849" s="4">
        <f xml:space="preserve"> (M849 - S849)</f>
        <v>8.7596377777517773</v>
      </c>
      <c r="O849" s="4">
        <f>IF(G849 - I849&gt;0, (G849 - I849) * 24, 0)</f>
        <v>3.1181388767436147E-2</v>
      </c>
      <c r="P849" s="3">
        <v>45855.573849085646</v>
      </c>
      <c r="Q849" s="3">
        <v>45855.584191979164</v>
      </c>
      <c r="S849" s="4">
        <f>IF(Q849 - P849&gt;0, (Q849 - P849) * 24, 0)</f>
        <v>0.24822944443440065</v>
      </c>
      <c r="T849" s="4">
        <f>IF(S849 - J849&gt;0, (S849 - J849), 0)</f>
        <v>0</v>
      </c>
      <c r="Z849" s="1" t="s">
        <v>57</v>
      </c>
    </row>
    <row r="850" spans="2:33">
      <c r="B850" s="2">
        <v>45855</v>
      </c>
      <c r="D850" s="1" t="s">
        <v>153</v>
      </c>
      <c r="K850" s="4">
        <f xml:space="preserve"> (L850 - J850)</f>
        <v>0</v>
      </c>
      <c r="L850" s="4">
        <f>IF(I850 - H850&gt;0, (I850 - H850) * 24, 0)</f>
        <v>0</v>
      </c>
      <c r="M850" s="4">
        <f>IF(G850 - F850&gt;0, (G850 - F850) * 24, 0)</f>
        <v>0</v>
      </c>
      <c r="N850" s="4">
        <f xml:space="preserve"> (M850 - S850)</f>
        <v>-1.0187791666248813</v>
      </c>
      <c r="O850" s="4">
        <f>IF(G850 - I850&gt;0, (G850 - I850) * 24, 0)</f>
        <v>0</v>
      </c>
      <c r="P850" s="3">
        <v>45855.667504641206</v>
      </c>
      <c r="Q850" s="3">
        <v>45855.709953773148</v>
      </c>
      <c r="S850" s="4">
        <f>IF(Q850 - P850&gt;0, (Q850 - P850) * 24, 0)</f>
        <v>1.0187791666248813</v>
      </c>
      <c r="T850" s="4">
        <f>IF(S850 - J850&gt;0, (S850 - J850), 0)</f>
        <v>1.0187791666248813</v>
      </c>
    </row>
    <row r="851" spans="2:33">
      <c r="B851" s="2">
        <v>45855</v>
      </c>
      <c r="C851" s="1" t="s">
        <v>28</v>
      </c>
      <c r="D851" s="1" t="s">
        <v>154</v>
      </c>
      <c r="H851" s="3">
        <v>45855.5</v>
      </c>
      <c r="I851" s="3">
        <v>45855.75</v>
      </c>
      <c r="J851" s="4">
        <v>1</v>
      </c>
      <c r="K851" s="4">
        <f xml:space="preserve"> (L851 - J851)</f>
        <v>5</v>
      </c>
      <c r="L851" s="4">
        <f>IF(I851 - H851&gt;0, (I851 - H851) * 24, 0)</f>
        <v>6</v>
      </c>
      <c r="M851" s="4">
        <f>IF(G851 - F851&gt;0, (G851 - F851) * 24, 0)</f>
        <v>0</v>
      </c>
      <c r="N851" s="4">
        <f xml:space="preserve"> (M851 - S851)</f>
        <v>0</v>
      </c>
      <c r="O851" s="4">
        <f>IF(G851 - I851&gt;0, (G851 - I851) * 24, 0)</f>
        <v>0</v>
      </c>
      <c r="S851" s="4">
        <f>IF(Q851 - P851&gt;0, (Q851 - P851) * 24, 0)</f>
        <v>0</v>
      </c>
      <c r="T851" s="4">
        <f>IF(S851 - J851&gt;0, (S851 - J851), 0)</f>
        <v>0</v>
      </c>
    </row>
    <row r="852" spans="2:33">
      <c r="B852" s="2">
        <v>45855</v>
      </c>
      <c r="C852" s="1" t="s">
        <v>28</v>
      </c>
      <c r="D852" s="1" t="s">
        <v>155</v>
      </c>
      <c r="F852" s="3">
        <v>45855.458552071759</v>
      </c>
      <c r="G852" s="3">
        <v>45855.83399994213</v>
      </c>
      <c r="H852" s="3">
        <v>45855.458333333336</v>
      </c>
      <c r="I852" s="3">
        <v>45855.833333333336</v>
      </c>
      <c r="J852" s="4">
        <v>1</v>
      </c>
      <c r="K852" s="4">
        <f xml:space="preserve"> (L852 - J852)</f>
        <v>8</v>
      </c>
      <c r="L852" s="4">
        <f>IF(I852 - H852&gt;0, (I852 - H852) * 24, 0)</f>
        <v>9</v>
      </c>
      <c r="M852" s="4">
        <f>IF(G852 - F852&gt;0, (G852 - F852) * 24, 0)</f>
        <v>9.0107488888897933</v>
      </c>
      <c r="N852" s="4">
        <f xml:space="preserve"> (M852 - S852)</f>
        <v>8.745713611075189</v>
      </c>
      <c r="O852" s="4">
        <f>IF(G852 - I852&gt;0, (G852 - I852) * 24, 0)</f>
        <v>1.5998611052054912E-2</v>
      </c>
      <c r="P852" s="3">
        <v>45855.552446354166</v>
      </c>
      <c r="Q852" s="3">
        <v>45855.563489490742</v>
      </c>
      <c r="S852" s="4">
        <f>IF(Q852 - P852&gt;0, (Q852 - P852) * 24, 0)</f>
        <v>0.26503527781460434</v>
      </c>
      <c r="T852" s="4">
        <f>IF(S852 - J852&gt;0, (S852 - J852), 0)</f>
        <v>0</v>
      </c>
      <c r="Z852" s="1" t="s">
        <v>57</v>
      </c>
    </row>
    <row r="853" spans="2:33">
      <c r="B853" s="2">
        <v>45855</v>
      </c>
      <c r="D853" s="1" t="s">
        <v>156</v>
      </c>
      <c r="K853" s="4">
        <f xml:space="preserve"> (L853 - J853)</f>
        <v>0</v>
      </c>
      <c r="L853" s="4">
        <f>IF(I853 - H853&gt;0, (I853 - H853) * 24, 0)</f>
        <v>0</v>
      </c>
      <c r="M853" s="4">
        <f>IF(G853 - F853&gt;0, (G853 - F853) * 24, 0)</f>
        <v>0</v>
      </c>
      <c r="N853" s="4">
        <f xml:space="preserve"> (M853 - S853)</f>
        <v>-0.22742666664998978</v>
      </c>
      <c r="O853" s="4">
        <f>IF(G853 - I853&gt;0, (G853 - I853) * 24, 0)</f>
        <v>0</v>
      </c>
      <c r="P853" s="3">
        <v>45855.72090641204</v>
      </c>
      <c r="Q853" s="3">
        <v>45855.73038252315</v>
      </c>
      <c r="S853" s="4">
        <f>IF(Q853 - P853&gt;0, (Q853 - P853) * 24, 0)</f>
        <v>0.22742666664998978</v>
      </c>
      <c r="T853" s="4">
        <f>IF(S853 - J853&gt;0, (S853 - J853), 0)</f>
        <v>0.22742666664998978</v>
      </c>
    </row>
    <row r="854" spans="2:33">
      <c r="B854" s="2">
        <v>45855</v>
      </c>
      <c r="D854" s="1" t="s">
        <v>157</v>
      </c>
      <c r="K854" s="4">
        <f xml:space="preserve"> (L854 - J854)</f>
        <v>0</v>
      </c>
      <c r="L854" s="4">
        <f>IF(I854 - H854&gt;0, (I854 - H854) * 24, 0)</f>
        <v>0</v>
      </c>
      <c r="M854" s="4">
        <f>IF(G854 - F854&gt;0, (G854 - F854) * 24, 0)</f>
        <v>0</v>
      </c>
      <c r="N854" s="4">
        <f xml:space="preserve"> (M854 - S854)</f>
        <v>0</v>
      </c>
      <c r="O854" s="4">
        <f>IF(G854 - I854&gt;0, (G854 - I854) * 24, 0)</f>
        <v>0</v>
      </c>
      <c r="S854" s="4">
        <f>IF(Q854 - P854&gt;0, (Q854 - P854) * 24, 0)</f>
        <v>0</v>
      </c>
      <c r="T854" s="4">
        <f>IF(S854 - J854&gt;0, (S854 - J854), 0)</f>
        <v>0</v>
      </c>
      <c r="AG854" s="1">
        <v>24</v>
      </c>
    </row>
    <row r="855" spans="2:33">
      <c r="B855" s="2">
        <v>45855</v>
      </c>
      <c r="C855" s="1" t="s">
        <v>28</v>
      </c>
      <c r="D855" s="1" t="s">
        <v>158</v>
      </c>
      <c r="F855" s="3">
        <v>45855.371692939814</v>
      </c>
      <c r="G855" s="3">
        <v>45855.750820752313</v>
      </c>
      <c r="H855" s="3">
        <v>45855.375</v>
      </c>
      <c r="I855" s="3">
        <v>45855.75</v>
      </c>
      <c r="J855" s="4">
        <v>1</v>
      </c>
      <c r="K855" s="4">
        <f xml:space="preserve"> (L855 - J855)</f>
        <v>8</v>
      </c>
      <c r="L855" s="4">
        <f>IF(I855 - H855&gt;0, (I855 - H855) * 24, 0)</f>
        <v>9</v>
      </c>
      <c r="M855" s="4">
        <f>IF(G855 - F855&gt;0, (G855 - F855) * 24, 0)</f>
        <v>9.0990674999775365</v>
      </c>
      <c r="N855" s="4">
        <f xml:space="preserve"> (M855 - S855)</f>
        <v>8.8427699999883771</v>
      </c>
      <c r="O855" s="4">
        <f>IF(G855 - I855&gt;0, (G855 - I855) * 24, 0)</f>
        <v>1.9698055519256741E-2</v>
      </c>
      <c r="P855" s="3">
        <v>45855.470183472222</v>
      </c>
      <c r="Q855" s="3">
        <v>45855.480862534721</v>
      </c>
      <c r="S855" s="4">
        <f>IF(Q855 - P855&gt;0, (Q855 - P855) * 24, 0)</f>
        <v>0.25629749998915941</v>
      </c>
      <c r="T855" s="4">
        <f>IF(S855 - J855&gt;0, (S855 - J855), 0)</f>
        <v>0</v>
      </c>
      <c r="Z855" s="1" t="s">
        <v>57</v>
      </c>
    </row>
    <row r="856" spans="2:33">
      <c r="B856" s="2">
        <v>45855</v>
      </c>
      <c r="D856" s="1" t="s">
        <v>159</v>
      </c>
      <c r="K856" s="4">
        <f xml:space="preserve"> (L856 - J856)</f>
        <v>0</v>
      </c>
      <c r="L856" s="4">
        <f>IF(I856 - H856&gt;0, (I856 - H856) * 24, 0)</f>
        <v>0</v>
      </c>
      <c r="M856" s="4">
        <f>IF(G856 - F856&gt;0, (G856 - F856) * 24, 0)</f>
        <v>0</v>
      </c>
      <c r="N856" s="4">
        <f xml:space="preserve"> (M856 - S856)</f>
        <v>-0.24864083348074928</v>
      </c>
      <c r="O856" s="4">
        <f>IF(G856 - I856&gt;0, (G856 - I856) * 24, 0)</f>
        <v>0</v>
      </c>
      <c r="P856" s="3">
        <v>45855.677716574071</v>
      </c>
      <c r="Q856" s="3">
        <v>45855.6880766088</v>
      </c>
      <c r="S856" s="4">
        <f>IF(Q856 - P856&gt;0, (Q856 - P856) * 24, 0)</f>
        <v>0.24864083348074928</v>
      </c>
      <c r="T856" s="4">
        <f>IF(S856 - J856&gt;0, (S856 - J856), 0)</f>
        <v>0.24864083348074928</v>
      </c>
    </row>
    <row r="857" spans="2:33">
      <c r="B857" s="2">
        <v>45855</v>
      </c>
      <c r="C857" s="1" t="s">
        <v>29</v>
      </c>
      <c r="D857" s="1" t="s">
        <v>160</v>
      </c>
      <c r="F857" s="3">
        <v>45855.363856863427</v>
      </c>
      <c r="G857" s="3">
        <v>45855.833554907411</v>
      </c>
      <c r="H857" s="3">
        <v>45855.458333333336</v>
      </c>
      <c r="I857" s="3">
        <v>45855.833333333336</v>
      </c>
      <c r="J857" s="4">
        <v>1</v>
      </c>
      <c r="K857" s="4">
        <f xml:space="preserve"> (L857 - J857)</f>
        <v>8</v>
      </c>
      <c r="L857" s="4">
        <f>IF(I857 - H857&gt;0, (I857 - H857) * 24, 0)</f>
        <v>9</v>
      </c>
      <c r="M857" s="4">
        <f>IF(G857 - F857&gt;0, (G857 - F857) * 24, 0)</f>
        <v>11.272753055614885</v>
      </c>
      <c r="N857" s="4">
        <f xml:space="preserve"> (M857 - S857)</f>
        <v>11.272753055614885</v>
      </c>
      <c r="O857" s="4">
        <f>IF(G857 - I857&gt;0, (G857 - I857) * 24, 0)</f>
        <v>5.3177778027020395E-3</v>
      </c>
      <c r="S857" s="4">
        <f>IF(Q857 - P857&gt;0, (Q857 - P857) * 24, 0)</f>
        <v>0</v>
      </c>
      <c r="T857" s="4">
        <f>IF(S857 - J857&gt;0, (S857 - J857), 0)</f>
        <v>0</v>
      </c>
      <c r="Z857" s="1" t="s">
        <v>57</v>
      </c>
    </row>
    <row r="858" spans="2:33">
      <c r="B858" s="2">
        <v>45855</v>
      </c>
      <c r="C858" s="1" t="s">
        <v>29</v>
      </c>
      <c r="D858" s="1" t="s">
        <v>161</v>
      </c>
      <c r="F858" s="3">
        <v>45855.49476050926</v>
      </c>
      <c r="G858" s="3">
        <v>45855.661208425925</v>
      </c>
      <c r="H858" s="3">
        <v>45855.5</v>
      </c>
      <c r="I858" s="3">
        <v>45855.666666666664</v>
      </c>
      <c r="J858" s="4">
        <v>0</v>
      </c>
      <c r="K858" s="4">
        <f xml:space="preserve"> (L858 - J858)</f>
        <v>3.9999999999417923</v>
      </c>
      <c r="L858" s="4">
        <f>IF(I858 - H858&gt;0, (I858 - H858) * 24, 0)</f>
        <v>3.9999999999417923</v>
      </c>
      <c r="M858" s="4">
        <f>IF(G858 - F858&gt;0, (G858 - F858) * 24, 0)</f>
        <v>3.9947499999543652</v>
      </c>
      <c r="N858" s="4">
        <f xml:space="preserve"> (M858 - S858)</f>
        <v>3.7364072221680544</v>
      </c>
      <c r="O858" s="4">
        <f>IF(G858 - I858&gt;0, (G858 - I858) * 24, 0)</f>
        <v>0</v>
      </c>
      <c r="P858" s="3">
        <v>45855.552291539352</v>
      </c>
      <c r="Q858" s="3">
        <v>45855.56305582176</v>
      </c>
      <c r="S858" s="4">
        <f>IF(Q858 - P858&gt;0, (Q858 - P858) * 24, 0)</f>
        <v>0.25834277778631076</v>
      </c>
      <c r="T858" s="4">
        <f>IF(S858 - J858&gt;0, (S858 - J858), 0)</f>
        <v>0.25834277778631076</v>
      </c>
      <c r="Z858" s="1" t="s">
        <v>57</v>
      </c>
    </row>
    <row r="859" spans="2:33">
      <c r="B859" s="2">
        <v>45855</v>
      </c>
      <c r="C859" s="1" t="s">
        <v>29</v>
      </c>
      <c r="D859" s="1" t="s">
        <v>162</v>
      </c>
      <c r="F859" s="3">
        <v>45855.331115347224</v>
      </c>
      <c r="G859" s="3">
        <v>45855.709157743055</v>
      </c>
      <c r="H859" s="3">
        <v>45855.333333333336</v>
      </c>
      <c r="I859" s="3">
        <v>45855.708333333336</v>
      </c>
      <c r="J859" s="4">
        <v>1</v>
      </c>
      <c r="K859" s="4">
        <f xml:space="preserve"> (L859 - J859)</f>
        <v>8</v>
      </c>
      <c r="L859" s="4">
        <f>IF(I859 - H859&gt;0, (I859 - H859) * 24, 0)</f>
        <v>9</v>
      </c>
      <c r="M859" s="4">
        <f>IF(G859 - F859&gt;0, (G859 - F859) * 24, 0)</f>
        <v>9.0730174999334849</v>
      </c>
      <c r="N859" s="4">
        <f xml:space="preserve"> (M859 - S859)</f>
        <v>8.8004697222495452</v>
      </c>
      <c r="O859" s="4">
        <f>IF(G859 - I859&gt;0, (G859 - I859) * 24, 0)</f>
        <v>1.9785833253990859E-2</v>
      </c>
      <c r="P859" s="3">
        <v>45855.429540532408</v>
      </c>
      <c r="Q859" s="3">
        <v>45855.440896689812</v>
      </c>
      <c r="S859" s="4">
        <f>IF(Q859 - P859&gt;0, (Q859 - P859) * 24, 0)</f>
        <v>0.27254777768393978</v>
      </c>
      <c r="T859" s="4">
        <f>IF(S859 - J859&gt;0, (S859 - J859), 0)</f>
        <v>0</v>
      </c>
      <c r="Z859" s="1" t="s">
        <v>57</v>
      </c>
    </row>
    <row r="860" spans="2:33">
      <c r="B860" s="2">
        <v>45855</v>
      </c>
      <c r="D860" s="1" t="s">
        <v>163</v>
      </c>
      <c r="K860" s="4">
        <f xml:space="preserve"> (L860 - J860)</f>
        <v>0</v>
      </c>
      <c r="L860" s="4">
        <f>IF(I860 - H860&gt;0, (I860 - H860) * 24, 0)</f>
        <v>0</v>
      </c>
      <c r="M860" s="4">
        <f>IF(G860 - F860&gt;0, (G860 - F860) * 24, 0)</f>
        <v>0</v>
      </c>
      <c r="N860" s="4">
        <f xml:space="preserve"> (M860 - S860)</f>
        <v>-0.30000888893846422</v>
      </c>
      <c r="O860" s="4">
        <f>IF(G860 - I860&gt;0, (G860 - I860) * 24, 0)</f>
        <v>0</v>
      </c>
      <c r="P860" s="3">
        <v>45855.635746412037</v>
      </c>
      <c r="Q860" s="3">
        <v>45855.64824678241</v>
      </c>
      <c r="S860" s="4">
        <f>IF(Q860 - P860&gt;0, (Q860 - P860) * 24, 0)</f>
        <v>0.30000888893846422</v>
      </c>
      <c r="T860" s="4">
        <f>IF(S860 - J860&gt;0, (S860 - J860), 0)</f>
        <v>0.30000888893846422</v>
      </c>
    </row>
    <row r="861" spans="2:33">
      <c r="B861" s="2">
        <v>45855</v>
      </c>
      <c r="C861" s="1" t="s">
        <v>29</v>
      </c>
      <c r="D861" s="1" t="s">
        <v>164</v>
      </c>
      <c r="F861" s="3">
        <v>45855.407899027778</v>
      </c>
      <c r="G861" s="3">
        <v>45855.833393391207</v>
      </c>
      <c r="H861" s="3">
        <v>45855.458333333336</v>
      </c>
      <c r="I861" s="3">
        <v>45855.833333333336</v>
      </c>
      <c r="J861" s="4">
        <v>1</v>
      </c>
      <c r="K861" s="4">
        <f xml:space="preserve"> (L861 - J861)</f>
        <v>8</v>
      </c>
      <c r="L861" s="4">
        <f>IF(I861 - H861&gt;0, (I861 - H861) * 24, 0)</f>
        <v>9</v>
      </c>
      <c r="M861" s="4">
        <f>IF(G861 - F861&gt;0, (G861 - F861) * 24, 0)</f>
        <v>10.211864722310565</v>
      </c>
      <c r="N861" s="4">
        <f xml:space="preserve"> (M861 - S861)</f>
        <v>9.9323155555757694</v>
      </c>
      <c r="O861" s="4">
        <f>IF(G861 - I861&gt;0, (G861 - I861) * 24, 0)</f>
        <v>1.4413889148272574E-3</v>
      </c>
      <c r="P861" s="3">
        <v>45855.511896412034</v>
      </c>
      <c r="Q861" s="3">
        <v>45855.523544293981</v>
      </c>
      <c r="S861" s="4">
        <f>IF(Q861 - P861&gt;0, (Q861 - P861) * 24, 0)</f>
        <v>0.27954916673479602</v>
      </c>
      <c r="T861" s="4">
        <f>IF(S861 - J861&gt;0, (S861 - J861), 0)</f>
        <v>0</v>
      </c>
      <c r="Z861" s="1" t="s">
        <v>57</v>
      </c>
    </row>
    <row r="862" spans="2:33">
      <c r="B862" s="2">
        <v>45855</v>
      </c>
      <c r="D862" s="1" t="s">
        <v>165</v>
      </c>
      <c r="K862" s="4">
        <f xml:space="preserve"> (L862 - J862)</f>
        <v>0</v>
      </c>
      <c r="L862" s="4">
        <f>IF(I862 - H862&gt;0, (I862 - H862) * 24, 0)</f>
        <v>0</v>
      </c>
      <c r="M862" s="4">
        <f>IF(G862 - F862&gt;0, (G862 - F862) * 24, 0)</f>
        <v>0</v>
      </c>
      <c r="N862" s="4">
        <f xml:space="preserve"> (M862 - S862)</f>
        <v>-0.26524888887070119</v>
      </c>
      <c r="O862" s="4">
        <f>IF(G862 - I862&gt;0, (G862 - I862) * 24, 0)</f>
        <v>0</v>
      </c>
      <c r="P862" s="3">
        <v>45855.719495868056</v>
      </c>
      <c r="Q862" s="3">
        <v>45855.730547905092</v>
      </c>
      <c r="S862" s="4">
        <f>IF(Q862 - P862&gt;0, (Q862 - P862) * 24, 0)</f>
        <v>0.26524888887070119</v>
      </c>
      <c r="T862" s="4">
        <f>IF(S862 - J862&gt;0, (S862 - J862), 0)</f>
        <v>0.26524888887070119</v>
      </c>
    </row>
    <row r="863" spans="2:33">
      <c r="B863" s="2">
        <v>45855</v>
      </c>
      <c r="C863" s="1" t="s">
        <v>29</v>
      </c>
      <c r="D863" s="1" t="s">
        <v>166</v>
      </c>
      <c r="H863" s="3">
        <v>45855.375</v>
      </c>
      <c r="I863" s="3">
        <v>45855.75</v>
      </c>
      <c r="J863" s="4">
        <v>1</v>
      </c>
      <c r="K863" s="4">
        <f xml:space="preserve"> (L863 - J863)</f>
        <v>8</v>
      </c>
      <c r="L863" s="4">
        <f>IF(I863 - H863&gt;0, (I863 - H863) * 24, 0)</f>
        <v>9</v>
      </c>
      <c r="M863" s="4">
        <f>IF(G863 - F863&gt;0, (G863 - F863) * 24, 0)</f>
        <v>0</v>
      </c>
      <c r="N863" s="4">
        <f xml:space="preserve"> (M863 - S863)</f>
        <v>0</v>
      </c>
      <c r="O863" s="4">
        <f>IF(G863 - I863&gt;0, (G863 - I863) * 24, 0)</f>
        <v>0</v>
      </c>
      <c r="S863" s="4">
        <f>IF(Q863 - P863&gt;0, (Q863 - P863) * 24, 0)</f>
        <v>0</v>
      </c>
      <c r="T863" s="4">
        <f>IF(S863 - J863&gt;0, (S863 - J863), 0)</f>
        <v>0</v>
      </c>
    </row>
    <row r="864" spans="2:33">
      <c r="B864" s="2">
        <v>45855</v>
      </c>
      <c r="C864" s="1" t="s">
        <v>29</v>
      </c>
      <c r="D864" s="1" t="s">
        <v>167</v>
      </c>
      <c r="F864" s="3">
        <v>45855.710017199075</v>
      </c>
      <c r="G864" s="3">
        <v>45855.833629120367</v>
      </c>
      <c r="H864" s="3">
        <v>45855.708333333336</v>
      </c>
      <c r="I864" s="3">
        <v>45855.833333333336</v>
      </c>
      <c r="J864" s="4">
        <v>0</v>
      </c>
      <c r="K864" s="4">
        <f xml:space="preserve"> (L864 - J864)</f>
        <v>3</v>
      </c>
      <c r="L864" s="4">
        <f>IF(I864 - H864&gt;0, (I864 - H864) * 24, 0)</f>
        <v>3</v>
      </c>
      <c r="M864" s="4">
        <f>IF(G864 - F864&gt;0, (G864 - F864) * 24, 0)</f>
        <v>2.9666861110017635</v>
      </c>
      <c r="N864" s="4">
        <f xml:space="preserve"> (M864 - S864)</f>
        <v>2.9666861110017635</v>
      </c>
      <c r="O864" s="4">
        <f>IF(G864 - I864&gt;0, (G864 - I864) * 24, 0)</f>
        <v>7.0988887455314398E-3</v>
      </c>
      <c r="S864" s="4">
        <f>IF(Q864 - P864&gt;0, (Q864 - P864) * 24, 0)</f>
        <v>0</v>
      </c>
      <c r="T864" s="4">
        <f>IF(S864 - J864&gt;0, (S864 - J864), 0)</f>
        <v>0</v>
      </c>
      <c r="Z864" s="1" t="s">
        <v>57</v>
      </c>
    </row>
    <row r="865" spans="2:26">
      <c r="B865" s="2">
        <v>45855</v>
      </c>
      <c r="C865" s="1" t="s">
        <v>29</v>
      </c>
      <c r="D865" s="1" t="s">
        <v>168</v>
      </c>
      <c r="F865" s="3">
        <v>45855.416763738423</v>
      </c>
      <c r="G865" s="3">
        <v>45855.833955324073</v>
      </c>
      <c r="H865" s="3">
        <v>45855.416666666664</v>
      </c>
      <c r="I865" s="3">
        <v>45855.791666666664</v>
      </c>
      <c r="J865" s="4">
        <v>1</v>
      </c>
      <c r="K865" s="4">
        <f xml:space="preserve"> (L865 - J865)</f>
        <v>8</v>
      </c>
      <c r="L865" s="4">
        <f>IF(I865 - H865&gt;0, (I865 - H865) * 24, 0)</f>
        <v>9</v>
      </c>
      <c r="M865" s="4">
        <f>IF(G865 - F865&gt;0, (G865 - F865) * 24, 0)</f>
        <v>10.012598055589478</v>
      </c>
      <c r="N865" s="4">
        <f xml:space="preserve"> (M865 - S865)</f>
        <v>9.7637447223532945</v>
      </c>
      <c r="O865" s="4">
        <f>IF(G865 - I865&gt;0, (G865 - I865) * 24, 0)</f>
        <v>1.0149277778109536</v>
      </c>
      <c r="P865" s="3">
        <v>45855.54186016204</v>
      </c>
      <c r="Q865" s="3">
        <v>45855.552229050925</v>
      </c>
      <c r="S865" s="4">
        <f>IF(Q865 - P865&gt;0, (Q865 - P865) * 24, 0)</f>
        <v>0.24885333323618397</v>
      </c>
      <c r="T865" s="4">
        <f>IF(S865 - J865&gt;0, (S865 - J865), 0)</f>
        <v>0</v>
      </c>
      <c r="Z865" s="1" t="s">
        <v>57</v>
      </c>
    </row>
    <row r="866" spans="2:26">
      <c r="B866" s="2">
        <v>45855</v>
      </c>
      <c r="C866" s="1" t="s">
        <v>29</v>
      </c>
      <c r="D866" s="1" t="s">
        <v>169</v>
      </c>
      <c r="F866" s="3">
        <v>45855.458461284725</v>
      </c>
      <c r="G866" s="3">
        <v>45855.833849930554</v>
      </c>
      <c r="H866" s="3">
        <v>45855.458333333336</v>
      </c>
      <c r="I866" s="3">
        <v>45855.833333333336</v>
      </c>
      <c r="J866" s="4">
        <v>1</v>
      </c>
      <c r="K866" s="4">
        <f xml:space="preserve"> (L866 - J866)</f>
        <v>8</v>
      </c>
      <c r="L866" s="4">
        <f>IF(I866 - H866&gt;0, (I866 - H866) * 24, 0)</f>
        <v>9</v>
      </c>
      <c r="M866" s="4">
        <f>IF(G866 - F866&gt;0, (G866 - F866) * 24, 0)</f>
        <v>9.0093274998944253</v>
      </c>
      <c r="N866" s="4">
        <f xml:space="preserve"> (M866 - S866)</f>
        <v>8.7573774997727014</v>
      </c>
      <c r="O866" s="4">
        <f>IF(G866 - I866&gt;0, (G866 - I866) * 24, 0)</f>
        <v>1.239833323052153E-2</v>
      </c>
      <c r="P866" s="3">
        <v>45855.531789722219</v>
      </c>
      <c r="Q866" s="3">
        <v>45855.542287638891</v>
      </c>
      <c r="S866" s="4">
        <f>IF(Q866 - P866&gt;0, (Q866 - P866) * 24, 0)</f>
        <v>0.25195000012172386</v>
      </c>
      <c r="T866" s="4">
        <f>IF(S866 - J866&gt;0, (S866 - J866), 0)</f>
        <v>0</v>
      </c>
      <c r="Z866" s="1" t="s">
        <v>57</v>
      </c>
    </row>
    <row r="867" spans="2:26">
      <c r="B867" s="2">
        <v>45855</v>
      </c>
      <c r="D867" s="1" t="s">
        <v>170</v>
      </c>
      <c r="K867" s="4">
        <f xml:space="preserve"> (L867 - J867)</f>
        <v>0</v>
      </c>
      <c r="L867" s="4">
        <f>IF(I867 - H867&gt;0, (I867 - H867) * 24, 0)</f>
        <v>0</v>
      </c>
      <c r="M867" s="4">
        <f>IF(G867 - F867&gt;0, (G867 - F867) * 24, 0)</f>
        <v>0</v>
      </c>
      <c r="N867" s="4">
        <f xml:space="preserve"> (M867 - S867)</f>
        <v>-0.322437500115484</v>
      </c>
      <c r="O867" s="4">
        <f>IF(G867 - I867&gt;0, (G867 - I867) * 24, 0)</f>
        <v>0</v>
      </c>
      <c r="P867" s="3">
        <v>45855.739894143517</v>
      </c>
      <c r="Q867" s="3">
        <v>45855.753329039355</v>
      </c>
      <c r="S867" s="4">
        <f>IF(Q867 - P867&gt;0, (Q867 - P867) * 24, 0)</f>
        <v>0.322437500115484</v>
      </c>
      <c r="T867" s="4">
        <f>IF(S867 - J867&gt;0, (S867 - J867), 0)</f>
        <v>0.322437500115484</v>
      </c>
    </row>
    <row r="868" spans="2:26">
      <c r="B868" s="2">
        <v>45855</v>
      </c>
      <c r="C868" s="1" t="s">
        <v>27</v>
      </c>
      <c r="D868" s="1" t="s">
        <v>171</v>
      </c>
      <c r="F868" s="3">
        <v>45855.378986111115</v>
      </c>
      <c r="G868" s="3">
        <v>45855.750111122688</v>
      </c>
      <c r="H868" s="3">
        <v>45855.375</v>
      </c>
      <c r="I868" s="3">
        <v>45855.75</v>
      </c>
      <c r="J868" s="4">
        <v>1</v>
      </c>
      <c r="K868" s="4">
        <f xml:space="preserve"> (L868 - J868)</f>
        <v>8</v>
      </c>
      <c r="L868" s="4">
        <f>IF(I868 - H868&gt;0, (I868 - H868) * 24, 0)</f>
        <v>9</v>
      </c>
      <c r="M868" s="4">
        <f>IF(G868 - F868&gt;0, (G868 - F868) * 24, 0)</f>
        <v>8.9070002777734771</v>
      </c>
      <c r="N868" s="4">
        <f xml:space="preserve"> (M868 - S868)</f>
        <v>8.9070002777734771</v>
      </c>
      <c r="O868" s="4">
        <f>IF(G868 - I868&gt;0, (G868 - I868) * 24, 0)</f>
        <v>2.6669445214793086E-3</v>
      </c>
      <c r="S868" s="4">
        <f>IF(Q868 - P868&gt;0, (Q868 - P868) * 24, 0)</f>
        <v>0</v>
      </c>
      <c r="T868" s="4">
        <f>IF(S868 - J868&gt;0, (S868 - J868), 0)</f>
        <v>0</v>
      </c>
      <c r="Z868" s="1" t="s">
        <v>57</v>
      </c>
    </row>
    <row r="869" spans="2:26">
      <c r="B869" s="2">
        <v>45855</v>
      </c>
      <c r="C869" s="1" t="s">
        <v>27</v>
      </c>
      <c r="D869" s="1" t="s">
        <v>172</v>
      </c>
      <c r="F869" s="3">
        <v>45855.336085949071</v>
      </c>
      <c r="G869" s="3">
        <v>45855.708368437503</v>
      </c>
      <c r="H869" s="3">
        <v>45855.333333333336</v>
      </c>
      <c r="I869" s="3">
        <v>45855.708333333336</v>
      </c>
      <c r="J869" s="4">
        <v>1</v>
      </c>
      <c r="K869" s="4">
        <f xml:space="preserve"> (L869 - J869)</f>
        <v>8</v>
      </c>
      <c r="L869" s="4">
        <f>IF(I869 - H869&gt;0, (I869 - H869) * 24, 0)</f>
        <v>9</v>
      </c>
      <c r="M869" s="4">
        <f>IF(G869 - F869&gt;0, (G869 - F869) * 24, 0)</f>
        <v>8.9347797223599628</v>
      </c>
      <c r="N869" s="4">
        <f xml:space="preserve"> (M869 - S869)</f>
        <v>8.9347797223599628</v>
      </c>
      <c r="O869" s="4">
        <f>IF(G869 - I869&gt;0, (G869 - I869) * 24, 0)</f>
        <v>8.4250001236796379E-4</v>
      </c>
      <c r="S869" s="4">
        <f>IF(Q869 - P869&gt;0, (Q869 - P869) * 24, 0)</f>
        <v>0</v>
      </c>
      <c r="T869" s="4">
        <f>IF(S869 - J869&gt;0, (S869 - J869), 0)</f>
        <v>0</v>
      </c>
      <c r="Z869" s="1" t="s">
        <v>57</v>
      </c>
    </row>
    <row r="870" spans="2:26">
      <c r="B870" s="2">
        <v>45855</v>
      </c>
      <c r="C870" s="1" t="s">
        <v>27</v>
      </c>
      <c r="D870" s="1" t="s">
        <v>173</v>
      </c>
      <c r="F870" s="3">
        <v>45855.331654629626</v>
      </c>
      <c r="G870" s="3">
        <v>45856.333821562497</v>
      </c>
      <c r="H870" s="3">
        <v>45855.333333333336</v>
      </c>
      <c r="I870" s="3">
        <v>45855.708333333336</v>
      </c>
      <c r="J870" s="4">
        <v>1</v>
      </c>
      <c r="K870" s="4">
        <f xml:space="preserve"> (L870 - J870)</f>
        <v>8</v>
      </c>
      <c r="L870" s="4">
        <f>IF(I870 - H870&gt;0, (I870 - H870) * 24, 0)</f>
        <v>9</v>
      </c>
      <c r="M870" s="4">
        <f>IF(G870 - F870&gt;0, (G870 - F870) * 24, 0)</f>
        <v>24.052006388898008</v>
      </c>
      <c r="N870" s="4">
        <f xml:space="preserve"> (M870 - S870)</f>
        <v>23.955687777895946</v>
      </c>
      <c r="O870" s="4">
        <f>IF(G870 - I870&gt;0, (G870 - I870) * 24, 0)</f>
        <v>15.011717499874067</v>
      </c>
      <c r="P870" s="3">
        <v>45855.431421377318</v>
      </c>
      <c r="Q870" s="3">
        <v>45855.435434652776</v>
      </c>
      <c r="S870" s="4">
        <f>IF(Q870 - P870&gt;0, (Q870 - P870) * 24, 0)</f>
        <v>9.6318611002061516E-2</v>
      </c>
      <c r="T870" s="4">
        <f>IF(S870 - J870&gt;0, (S870 - J870), 0)</f>
        <v>0</v>
      </c>
      <c r="Z870" s="1" t="s">
        <v>57</v>
      </c>
    </row>
    <row r="871" spans="2:26">
      <c r="B871" s="2">
        <v>45855</v>
      </c>
      <c r="D871" s="1" t="s">
        <v>174</v>
      </c>
      <c r="K871" s="4">
        <f xml:space="preserve"> (L871 - J871)</f>
        <v>0</v>
      </c>
      <c r="L871" s="4">
        <f>IF(I871 - H871&gt;0, (I871 - H871) * 24, 0)</f>
        <v>0</v>
      </c>
      <c r="M871" s="4">
        <f>IF(G871 - F871&gt;0, (G871 - F871) * 24, 0)</f>
        <v>0</v>
      </c>
      <c r="N871" s="4">
        <f xml:space="preserve"> (M871 - S871)</f>
        <v>-0.30391249997774139</v>
      </c>
      <c r="O871" s="4">
        <f>IF(G871 - I871&gt;0, (G871 - I871) * 24, 0)</f>
        <v>0</v>
      </c>
      <c r="P871" s="3">
        <v>45855.642064016203</v>
      </c>
      <c r="Q871" s="3">
        <v>45855.654727037036</v>
      </c>
      <c r="S871" s="4">
        <f>IF(Q871 - P871&gt;0, (Q871 - P871) * 24, 0)</f>
        <v>0.30391249997774139</v>
      </c>
      <c r="T871" s="4">
        <f>IF(S871 - J871&gt;0, (S871 - J871), 0)</f>
        <v>0.30391249997774139</v>
      </c>
    </row>
    <row r="872" spans="2:26">
      <c r="B872" s="2">
        <v>45855</v>
      </c>
      <c r="C872" s="1" t="s">
        <v>27</v>
      </c>
      <c r="D872" s="1" t="s">
        <v>175</v>
      </c>
      <c r="F872" s="3">
        <v>45855.457361423614</v>
      </c>
      <c r="G872" s="3">
        <v>45855.834582951386</v>
      </c>
      <c r="H872" s="3">
        <v>45855.458333333336</v>
      </c>
      <c r="I872" s="3">
        <v>45855.833333333336</v>
      </c>
      <c r="J872" s="4">
        <v>1</v>
      </c>
      <c r="K872" s="4">
        <f xml:space="preserve"> (L872 - J872)</f>
        <v>8</v>
      </c>
      <c r="L872" s="4">
        <f>IF(I872 - H872&gt;0, (I872 - H872) * 24, 0)</f>
        <v>9</v>
      </c>
      <c r="M872" s="4">
        <f>IF(G872 - F872&gt;0, (G872 - F872) * 24, 0)</f>
        <v>9.0533166665118188</v>
      </c>
      <c r="N872" s="4">
        <f xml:space="preserve"> (M872 - S872)</f>
        <v>8.7998699996969663</v>
      </c>
      <c r="O872" s="4">
        <f>IF(G872 - I872&gt;0, (G872 - I872) * 24, 0)</f>
        <v>2.999083319446072E-2</v>
      </c>
      <c r="P872" s="3">
        <v>45855.531415254627</v>
      </c>
      <c r="Q872" s="3">
        <v>45855.541975532411</v>
      </c>
      <c r="S872" s="4">
        <f>IF(Q872 - P872&gt;0, (Q872 - P872) * 24, 0)</f>
        <v>0.25344666681485251</v>
      </c>
      <c r="T872" s="4">
        <f>IF(S872 - J872&gt;0, (S872 - J872), 0)</f>
        <v>0</v>
      </c>
      <c r="Z872" s="1" t="s">
        <v>57</v>
      </c>
    </row>
    <row r="873" spans="2:26">
      <c r="B873" s="2">
        <v>45855</v>
      </c>
      <c r="D873" s="1" t="s">
        <v>176</v>
      </c>
      <c r="K873" s="4">
        <f xml:space="preserve"> (L873 - J873)</f>
        <v>0</v>
      </c>
      <c r="L873" s="4">
        <f>IF(I873 - H873&gt;0, (I873 - H873) * 24, 0)</f>
        <v>0</v>
      </c>
      <c r="M873" s="4">
        <f>IF(G873 - F873&gt;0, (G873 - F873) * 24, 0)</f>
        <v>0</v>
      </c>
      <c r="N873" s="4">
        <f xml:space="preserve"> (M873 - S873)</f>
        <v>-0.265406389022246</v>
      </c>
      <c r="O873" s="4">
        <f>IF(G873 - I873&gt;0, (G873 - I873) * 24, 0)</f>
        <v>0</v>
      </c>
      <c r="P873" s="3">
        <v>45855.740356041664</v>
      </c>
      <c r="Q873" s="3">
        <v>45855.751414641207</v>
      </c>
      <c r="S873" s="4">
        <f>IF(Q873 - P873&gt;0, (Q873 - P873) * 24, 0)</f>
        <v>0.265406389022246</v>
      </c>
      <c r="T873" s="4">
        <f>IF(S873 - J873&gt;0, (S873 - J873), 0)</f>
        <v>0.265406389022246</v>
      </c>
    </row>
    <row r="874" spans="2:26">
      <c r="B874" s="2">
        <v>45855</v>
      </c>
      <c r="C874" s="1" t="s">
        <v>28</v>
      </c>
      <c r="D874" s="1" t="s">
        <v>177</v>
      </c>
      <c r="F874" s="3">
        <v>45855.375069837966</v>
      </c>
      <c r="G874" s="3">
        <v>45855.75015295139</v>
      </c>
      <c r="H874" s="3">
        <v>45855.375</v>
      </c>
      <c r="I874" s="3">
        <v>45855.75</v>
      </c>
      <c r="J874" s="4">
        <v>1</v>
      </c>
      <c r="K874" s="4">
        <f xml:space="preserve"> (L874 - J874)</f>
        <v>8</v>
      </c>
      <c r="L874" s="4">
        <f>IF(I874 - H874&gt;0, (I874 - H874) * 24, 0)</f>
        <v>9</v>
      </c>
      <c r="M874" s="4">
        <f>IF(G874 - F874&gt;0, (G874 - F874) * 24, 0)</f>
        <v>9.0019947221735492</v>
      </c>
      <c r="N874" s="4">
        <f xml:space="preserve"> (M874 - S874)</f>
        <v>8.7484558332944289</v>
      </c>
      <c r="O874" s="4">
        <f>IF(G874 - I874&gt;0, (G874 - I874) * 24, 0)</f>
        <v>3.6708333645947278E-3</v>
      </c>
      <c r="P874" s="3">
        <v>45855.407358657409</v>
      </c>
      <c r="Q874" s="3">
        <v>45855.417922777779</v>
      </c>
      <c r="S874" s="4">
        <f>IF(Q874 - P874&gt;0, (Q874 - P874) * 24, 0)</f>
        <v>0.25353888887912035</v>
      </c>
      <c r="T874" s="4">
        <f>IF(S874 - J874&gt;0, (S874 - J874), 0)</f>
        <v>0</v>
      </c>
      <c r="Z874" s="1" t="s">
        <v>57</v>
      </c>
    </row>
    <row r="875" spans="2:26">
      <c r="B875" s="2">
        <v>45855</v>
      </c>
      <c r="D875" s="1" t="s">
        <v>178</v>
      </c>
      <c r="K875" s="4">
        <f xml:space="preserve"> (L875 - J875)</f>
        <v>0</v>
      </c>
      <c r="L875" s="4">
        <f>IF(I875 - H875&gt;0, (I875 - H875) * 24, 0)</f>
        <v>0</v>
      </c>
      <c r="M875" s="4">
        <f>IF(G875 - F875&gt;0, (G875 - F875) * 24, 0)</f>
        <v>0</v>
      </c>
      <c r="N875" s="4">
        <f xml:space="preserve"> (M875 - S875)</f>
        <v>-0.25132083334028721</v>
      </c>
      <c r="O875" s="4">
        <f>IF(G875 - I875&gt;0, (G875 - I875) * 24, 0)</f>
        <v>0</v>
      </c>
      <c r="P875" s="3">
        <v>45855.614670486109</v>
      </c>
      <c r="Q875" s="3">
        <v>45855.625142187499</v>
      </c>
      <c r="S875" s="4">
        <f>IF(Q875 - P875&gt;0, (Q875 - P875) * 24, 0)</f>
        <v>0.25132083334028721</v>
      </c>
      <c r="T875" s="4">
        <f>IF(S875 - J875&gt;0, (S875 - J875), 0)</f>
        <v>0.25132083334028721</v>
      </c>
    </row>
    <row r="876" spans="2:26">
      <c r="B876" s="2">
        <v>45855</v>
      </c>
      <c r="D876" s="1" t="s">
        <v>179</v>
      </c>
      <c r="F876" s="3">
        <v>45855.750068067129</v>
      </c>
      <c r="G876" s="3">
        <v>45855.833487349541</v>
      </c>
      <c r="K876" s="4">
        <f xml:space="preserve"> (L876 - J876)</f>
        <v>0</v>
      </c>
      <c r="L876" s="4">
        <f>IF(I876 - H876&gt;0, (I876 - H876) * 24, 0)</f>
        <v>0</v>
      </c>
      <c r="M876" s="4">
        <f>IF(G876 - F876&gt;0, (G876 - F876) * 24, 0)</f>
        <v>2.0020627778721973</v>
      </c>
      <c r="N876" s="4">
        <f xml:space="preserve"> (M876 - S876)</f>
        <v>2.0020627778721973</v>
      </c>
      <c r="O876" s="4">
        <f>IF(G876 - I876&gt;0, (G876 - I876) * 24, 0)</f>
        <v>1100540.003696389</v>
      </c>
      <c r="S876" s="4">
        <f>IF(Q876 - P876&gt;0, (Q876 - P876) * 24, 0)</f>
        <v>0</v>
      </c>
      <c r="T876" s="4">
        <f>IF(S876 - J876&gt;0, (S876 - J876), 0)</f>
        <v>0</v>
      </c>
      <c r="Z876" s="1" t="s">
        <v>57</v>
      </c>
    </row>
    <row r="877" spans="2:26">
      <c r="B877" s="2">
        <v>45856</v>
      </c>
      <c r="C877" s="1" t="s">
        <v>25</v>
      </c>
      <c r="D877" s="1" t="s">
        <v>180</v>
      </c>
      <c r="F877" s="3">
        <v>45856.329801261571</v>
      </c>
      <c r="G877" s="3">
        <v>45856.688744328705</v>
      </c>
      <c r="H877" s="3">
        <v>45856.333333333336</v>
      </c>
      <c r="I877" s="3">
        <v>45856.708333333336</v>
      </c>
      <c r="J877" s="4">
        <v>1</v>
      </c>
      <c r="K877" s="4">
        <f xml:space="preserve"> (L877 - J877)</f>
        <v>8</v>
      </c>
      <c r="L877" s="4">
        <f>IF(I877 - H877&gt;0, (I877 - H877) * 24, 0)</f>
        <v>9</v>
      </c>
      <c r="M877" s="4">
        <f>IF(G877 - F877&gt;0, (G877 - F877) * 24, 0)</f>
        <v>8.6146336112287827</v>
      </c>
      <c r="N877" s="4">
        <f xml:space="preserve"> (M877 - S877)</f>
        <v>8.3589313889387995</v>
      </c>
      <c r="O877" s="4">
        <f>IF(G877 - I877&gt;0, (G877 - I877) * 24, 0)</f>
        <v>0</v>
      </c>
      <c r="P877" s="3">
        <v>45856.455427037035</v>
      </c>
      <c r="Q877" s="3">
        <v>45856.466081296297</v>
      </c>
      <c r="S877" s="4">
        <f>IF(Q877 - P877&gt;0, (Q877 - P877) * 24, 0)</f>
        <v>0.25570222228998318</v>
      </c>
      <c r="T877" s="4">
        <f>IF(S877 - J877&gt;0, (S877 - J877), 0)</f>
        <v>0</v>
      </c>
      <c r="Z877" s="1" t="s">
        <v>57</v>
      </c>
    </row>
    <row r="878" spans="2:26">
      <c r="B878" s="2">
        <v>45856</v>
      </c>
      <c r="C878" s="1" t="s">
        <v>25</v>
      </c>
      <c r="D878" s="1" t="s">
        <v>181</v>
      </c>
      <c r="F878" s="3">
        <v>45856.333567685186</v>
      </c>
      <c r="G878" s="3">
        <v>45856.709415034726</v>
      </c>
      <c r="H878" s="3">
        <v>45856.333333333336</v>
      </c>
      <c r="I878" s="3">
        <v>45856.708333333336</v>
      </c>
      <c r="J878" s="4">
        <v>1</v>
      </c>
      <c r="K878" s="4">
        <f xml:space="preserve"> (L878 - J878)</f>
        <v>8</v>
      </c>
      <c r="L878" s="4">
        <f>IF(I878 - H878&gt;0, (I878 - H878) * 24, 0)</f>
        <v>9</v>
      </c>
      <c r="M878" s="4">
        <f>IF(G878 - F878&gt;0, (G878 - F878) * 24, 0)</f>
        <v>9.0203363889595494</v>
      </c>
      <c r="N878" s="4">
        <f xml:space="preserve"> (M878 - S878)</f>
        <v>8.7764933332800865</v>
      </c>
      <c r="O878" s="4">
        <f>IF(G878 - I878&gt;0, (G878 - I878) * 24, 0)</f>
        <v>2.5960833358112723E-2</v>
      </c>
      <c r="P878" s="3">
        <v>45856.386098599534</v>
      </c>
      <c r="Q878" s="3">
        <v>45856.396258726854</v>
      </c>
      <c r="S878" s="4">
        <f>IF(Q878 - P878&gt;0, (Q878 - P878) * 24, 0)</f>
        <v>0.24384305567946285</v>
      </c>
      <c r="T878" s="4">
        <f>IF(S878 - J878&gt;0, (S878 - J878), 0)</f>
        <v>0</v>
      </c>
      <c r="Z878" s="1" t="s">
        <v>57</v>
      </c>
    </row>
    <row r="879" spans="2:26">
      <c r="B879" s="2">
        <v>45856</v>
      </c>
      <c r="D879" s="1" t="s">
        <v>182</v>
      </c>
      <c r="K879" s="4">
        <f xml:space="preserve"> (L879 - J879)</f>
        <v>0</v>
      </c>
      <c r="L879" s="4">
        <f>IF(I879 - H879&gt;0, (I879 - H879) * 24, 0)</f>
        <v>0</v>
      </c>
      <c r="M879" s="4">
        <f>IF(G879 - F879&gt;0, (G879 - F879) * 24, 0)</f>
        <v>0</v>
      </c>
      <c r="N879" s="4">
        <f xml:space="preserve"> (M879 - S879)</f>
        <v>-0.25724361115135252</v>
      </c>
      <c r="O879" s="4">
        <f>IF(G879 - I879&gt;0, (G879 - I879) * 24, 0)</f>
        <v>0</v>
      </c>
      <c r="P879" s="3">
        <v>45856.593850787038</v>
      </c>
      <c r="Q879" s="3">
        <v>45856.604569270836</v>
      </c>
      <c r="S879" s="4">
        <f>IF(Q879 - P879&gt;0, (Q879 - P879) * 24, 0)</f>
        <v>0.25724361115135252</v>
      </c>
      <c r="T879" s="4">
        <f>IF(S879 - J879&gt;0, (S879 - J879), 0)</f>
        <v>0.25724361115135252</v>
      </c>
    </row>
    <row r="880" spans="2:26">
      <c r="B880" s="2">
        <v>45856</v>
      </c>
      <c r="C880" s="1" t="s">
        <v>25</v>
      </c>
      <c r="D880" s="1" t="s">
        <v>183</v>
      </c>
      <c r="F880" s="3">
        <v>45856.333212581019</v>
      </c>
      <c r="G880" s="3">
        <v>45856.458493402781</v>
      </c>
      <c r="H880" s="3">
        <v>45856.333333333336</v>
      </c>
      <c r="I880" s="3">
        <v>45856.708333333336</v>
      </c>
      <c r="J880" s="4">
        <v>1</v>
      </c>
      <c r="K880" s="4">
        <f xml:space="preserve"> (L880 - J880)</f>
        <v>8</v>
      </c>
      <c r="L880" s="4">
        <f>IF(I880 - H880&gt;0, (I880 - H880) * 24, 0)</f>
        <v>9</v>
      </c>
      <c r="M880" s="4">
        <f>IF(G880 - F880&gt;0, (G880 - F880) * 24, 0)</f>
        <v>3.0067397222737782</v>
      </c>
      <c r="N880" s="4">
        <f xml:space="preserve"> (M880 - S880)</f>
        <v>2.7527155556017533</v>
      </c>
      <c r="O880" s="4">
        <f>IF(G880 - I880&gt;0, (G880 - I880) * 24, 0)</f>
        <v>0</v>
      </c>
      <c r="P880" s="3">
        <v>45856.385744918982</v>
      </c>
      <c r="Q880" s="3">
        <v>45856.39632925926</v>
      </c>
      <c r="S880" s="4">
        <f>IF(Q880 - P880&gt;0, (Q880 - P880) * 24, 0)</f>
        <v>0.25402416667202488</v>
      </c>
      <c r="T880" s="4">
        <f>IF(S880 - J880&gt;0, (S880 - J880), 0)</f>
        <v>0</v>
      </c>
      <c r="Z880" s="1" t="s">
        <v>57</v>
      </c>
    </row>
    <row r="881" spans="2:26">
      <c r="B881" s="2">
        <v>45856</v>
      </c>
      <c r="D881" s="1" t="s">
        <v>184</v>
      </c>
      <c r="F881" s="3">
        <v>45856.499598935188</v>
      </c>
      <c r="G881" s="3">
        <v>45856.708548935188</v>
      </c>
      <c r="K881" s="4">
        <f xml:space="preserve"> (L881 - J881)</f>
        <v>0</v>
      </c>
      <c r="L881" s="4">
        <f>IF(I881 - H881&gt;0, (I881 - H881) * 24, 0)</f>
        <v>0</v>
      </c>
      <c r="M881" s="4">
        <f>IF(G881 - F881&gt;0, (G881 - F881) * 24, 0)</f>
        <v>5.0148000000044703</v>
      </c>
      <c r="N881" s="4">
        <f xml:space="preserve"> (M881 - S881)</f>
        <v>4.7571258333628066</v>
      </c>
      <c r="O881" s="4">
        <f>IF(G881 - I881&gt;0, (G881 - I881) * 24, 0)</f>
        <v>1100561.0051744445</v>
      </c>
      <c r="P881" s="3">
        <v>45856.593941921295</v>
      </c>
      <c r="Q881" s="3">
        <v>45856.604678344906</v>
      </c>
      <c r="S881" s="4">
        <f>IF(Q881 - P881&gt;0, (Q881 - P881) * 24, 0)</f>
        <v>0.25767416664166376</v>
      </c>
      <c r="T881" s="4">
        <f>IF(S881 - J881&gt;0, (S881 - J881), 0)</f>
        <v>0.25767416664166376</v>
      </c>
      <c r="Z881" s="1" t="s">
        <v>57</v>
      </c>
    </row>
    <row r="882" spans="2:26">
      <c r="B882" s="2">
        <v>45856</v>
      </c>
      <c r="C882" s="1" t="s">
        <v>25</v>
      </c>
      <c r="D882" s="1" t="s">
        <v>185</v>
      </c>
      <c r="F882" s="3">
        <v>45856.334090520832</v>
      </c>
      <c r="G882" s="3">
        <v>45856.708564305554</v>
      </c>
      <c r="H882" s="3">
        <v>45856.333333333336</v>
      </c>
      <c r="I882" s="3">
        <v>45856.708333333336</v>
      </c>
      <c r="J882" s="4">
        <v>1</v>
      </c>
      <c r="K882" s="4">
        <f xml:space="preserve"> (L882 - J882)</f>
        <v>8</v>
      </c>
      <c r="L882" s="4">
        <f>IF(I882 - H882&gt;0, (I882 - H882) * 24, 0)</f>
        <v>9</v>
      </c>
      <c r="M882" s="4">
        <f>IF(G882 - F882&gt;0, (G882 - F882) * 24, 0)</f>
        <v>8.9873708333470859</v>
      </c>
      <c r="N882" s="4">
        <f xml:space="preserve"> (M882 - S882)</f>
        <v>7.9958027777611278</v>
      </c>
      <c r="O882" s="4">
        <f>IF(G882 - I882&gt;0, (G882 - I882) * 24, 0)</f>
        <v>5.5433332454413176E-3</v>
      </c>
      <c r="P882" s="3">
        <v>45856.549350532405</v>
      </c>
      <c r="Q882" s="3">
        <v>45856.590665868054</v>
      </c>
      <c r="S882" s="4">
        <f>IF(Q882 - P882&gt;0, (Q882 - P882) * 24, 0)</f>
        <v>0.99156805558595806</v>
      </c>
      <c r="T882" s="4">
        <f>IF(S882 - J882&gt;0, (S882 - J882), 0)</f>
        <v>0</v>
      </c>
      <c r="Z882" s="1" t="s">
        <v>57</v>
      </c>
    </row>
    <row r="883" spans="2:26">
      <c r="B883" s="2">
        <v>45856</v>
      </c>
      <c r="D883" s="1" t="s">
        <v>186</v>
      </c>
      <c r="K883" s="4">
        <f xml:space="preserve"> (L883 - J883)</f>
        <v>0</v>
      </c>
      <c r="L883" s="4">
        <f>IF(I883 - H883&gt;0, (I883 - H883) * 24, 0)</f>
        <v>0</v>
      </c>
      <c r="M883" s="4">
        <f>IF(G883 - F883&gt;0, (G883 - F883) * 24, 0)</f>
        <v>0</v>
      </c>
      <c r="N883" s="4">
        <f xml:space="preserve"> (M883 - S883)</f>
        <v>-0.25122027774341404</v>
      </c>
      <c r="O883" s="4">
        <f>IF(G883 - I883&gt;0, (G883 - I883) * 24, 0)</f>
        <v>0</v>
      </c>
      <c r="P883" s="3">
        <v>45856.646184490739</v>
      </c>
      <c r="Q883" s="3">
        <v>45856.656652002312</v>
      </c>
      <c r="S883" s="4">
        <f>IF(Q883 - P883&gt;0, (Q883 - P883) * 24, 0)</f>
        <v>0.25122027774341404</v>
      </c>
      <c r="T883" s="4">
        <f>IF(S883 - J883&gt;0, (S883 - J883), 0)</f>
        <v>0.25122027774341404</v>
      </c>
    </row>
    <row r="884" spans="2:26">
      <c r="B884" s="2">
        <v>45856</v>
      </c>
      <c r="C884" s="1" t="s">
        <v>25</v>
      </c>
      <c r="D884" s="1" t="s">
        <v>187</v>
      </c>
      <c r="H884" s="3">
        <v>45856.333333333336</v>
      </c>
      <c r="I884" s="3">
        <v>45856.5</v>
      </c>
      <c r="J884" s="4">
        <v>0</v>
      </c>
      <c r="K884" s="4">
        <f xml:space="preserve"> (L884 - J884)</f>
        <v>3.9999999999417923</v>
      </c>
      <c r="L884" s="4">
        <f>IF(I884 - H884&gt;0, (I884 - H884) * 24, 0)</f>
        <v>3.9999999999417923</v>
      </c>
      <c r="M884" s="4">
        <f>IF(G884 - F884&gt;0, (G884 - F884) * 24, 0)</f>
        <v>0</v>
      </c>
      <c r="N884" s="4">
        <f xml:space="preserve"> (M884 - S884)</f>
        <v>0</v>
      </c>
      <c r="O884" s="4">
        <f>IF(G884 - I884&gt;0, (G884 - I884) * 24, 0)</f>
        <v>0</v>
      </c>
      <c r="S884" s="4">
        <f>IF(Q884 - P884&gt;0, (Q884 - P884) * 24, 0)</f>
        <v>0</v>
      </c>
      <c r="T884" s="4">
        <f>IF(S884 - J884&gt;0, (S884 - J884), 0)</f>
        <v>0</v>
      </c>
    </row>
    <row r="885" spans="2:26">
      <c r="B885" s="2">
        <v>45856</v>
      </c>
      <c r="C885" s="1" t="s">
        <v>25</v>
      </c>
      <c r="D885" s="1" t="s">
        <v>188</v>
      </c>
      <c r="F885" s="3">
        <v>45856.552475185184</v>
      </c>
      <c r="G885" s="3">
        <v>45856.713363101851</v>
      </c>
      <c r="H885" s="3">
        <v>45856.666666666664</v>
      </c>
      <c r="I885" s="3">
        <v>45856.791666666664</v>
      </c>
      <c r="J885" s="4">
        <v>0</v>
      </c>
      <c r="K885" s="4">
        <f xml:space="preserve"> (L885 - J885)</f>
        <v>3</v>
      </c>
      <c r="L885" s="4">
        <f>IF(I885 - H885&gt;0, (I885 - H885) * 24, 0)</f>
        <v>3</v>
      </c>
      <c r="M885" s="4">
        <f>IF(G885 - F885&gt;0, (G885 - F885) * 24, 0)</f>
        <v>3.8613100000075065</v>
      </c>
      <c r="N885" s="4">
        <f xml:space="preserve"> (M885 - S885)</f>
        <v>3.8613100000075065</v>
      </c>
      <c r="O885" s="4">
        <f>IF(G885 - I885&gt;0, (G885 - I885) * 24, 0)</f>
        <v>0</v>
      </c>
      <c r="S885" s="4">
        <f>IF(Q885 - P885&gt;0, (Q885 - P885) * 24, 0)</f>
        <v>0</v>
      </c>
      <c r="T885" s="4">
        <f>IF(S885 - J885&gt;0, (S885 - J885), 0)</f>
        <v>0</v>
      </c>
      <c r="Z885" s="1" t="s">
        <v>57</v>
      </c>
    </row>
    <row r="886" spans="2:26">
      <c r="B886" s="2">
        <v>45856</v>
      </c>
      <c r="D886" s="1" t="s">
        <v>189</v>
      </c>
      <c r="F886" s="3">
        <v>45856.714094629628</v>
      </c>
      <c r="G886" s="3">
        <v>45856.798278020833</v>
      </c>
      <c r="K886" s="4">
        <f xml:space="preserve"> (L886 - J886)</f>
        <v>0</v>
      </c>
      <c r="L886" s="4">
        <f>IF(I886 - H886&gt;0, (I886 - H886) * 24, 0)</f>
        <v>0</v>
      </c>
      <c r="M886" s="4">
        <f>IF(G886 - F886&gt;0, (G886 - F886) * 24, 0)</f>
        <v>2.0204013889306225</v>
      </c>
      <c r="N886" s="4">
        <f xml:space="preserve"> (M886 - S886)</f>
        <v>2.0204013889306225</v>
      </c>
      <c r="O886" s="4">
        <f>IF(G886 - I886&gt;0, (G886 - I886) * 24, 0)</f>
        <v>1100563.1586724999</v>
      </c>
      <c r="S886" s="4">
        <f>IF(Q886 - P886&gt;0, (Q886 - P886) * 24, 0)</f>
        <v>0</v>
      </c>
      <c r="T886" s="4">
        <f>IF(S886 - J886&gt;0, (S886 - J886), 0)</f>
        <v>0</v>
      </c>
      <c r="Z886" s="1" t="s">
        <v>57</v>
      </c>
    </row>
    <row r="887" spans="2:26">
      <c r="B887" s="2">
        <v>45856</v>
      </c>
      <c r="C887" s="1" t="s">
        <v>25</v>
      </c>
      <c r="D887" s="1" t="s">
        <v>190</v>
      </c>
      <c r="F887" s="3">
        <v>45856.333939004631</v>
      </c>
      <c r="G887" s="3">
        <v>45856.708870601855</v>
      </c>
      <c r="H887" s="3">
        <v>45856.333333333336</v>
      </c>
      <c r="I887" s="3">
        <v>45856.708333333336</v>
      </c>
      <c r="J887" s="4">
        <v>1</v>
      </c>
      <c r="K887" s="4">
        <f xml:space="preserve"> (L887 - J887)</f>
        <v>8</v>
      </c>
      <c r="L887" s="4">
        <f>IF(I887 - H887&gt;0, (I887 - H887) * 24, 0)</f>
        <v>9</v>
      </c>
      <c r="M887" s="4">
        <f>IF(G887 - F887&gt;0, (G887 - F887) * 24, 0)</f>
        <v>8.998358333366923</v>
      </c>
      <c r="N887" s="4">
        <f xml:space="preserve"> (M887 - S887)</f>
        <v>8.7396830556099303</v>
      </c>
      <c r="O887" s="4">
        <f>IF(G887 - I887&gt;0, (G887 - I887) * 24, 0)</f>
        <v>1.2894444458652288E-2</v>
      </c>
      <c r="P887" s="3">
        <v>45856.406458055557</v>
      </c>
      <c r="Q887" s="3">
        <v>45856.41723619213</v>
      </c>
      <c r="S887" s="4">
        <f>IF(Q887 - P887&gt;0, (Q887 - P887) * 24, 0)</f>
        <v>0.25867527775699273</v>
      </c>
      <c r="T887" s="4">
        <f>IF(S887 - J887&gt;0, (S887 - J887), 0)</f>
        <v>0</v>
      </c>
      <c r="Z887" s="1" t="s">
        <v>57</v>
      </c>
    </row>
    <row r="888" spans="2:26">
      <c r="B888" s="2">
        <v>45856</v>
      </c>
      <c r="D888" s="1" t="s">
        <v>191</v>
      </c>
      <c r="K888" s="4">
        <f xml:space="preserve"> (L888 - J888)</f>
        <v>0</v>
      </c>
      <c r="L888" s="4">
        <f>IF(I888 - H888&gt;0, (I888 - H888) * 24, 0)</f>
        <v>0</v>
      </c>
      <c r="M888" s="4">
        <f>IF(G888 - F888&gt;0, (G888 - F888) * 24, 0)</f>
        <v>0</v>
      </c>
      <c r="N888" s="4">
        <f xml:space="preserve"> (M888 - S888)</f>
        <v>-0.93550027784658596</v>
      </c>
      <c r="O888" s="4">
        <f>IF(G888 - I888&gt;0, (G888 - I888) * 24, 0)</f>
        <v>0</v>
      </c>
      <c r="P888" s="3">
        <v>45856.502856967592</v>
      </c>
      <c r="Q888" s="3">
        <v>45856.541836145836</v>
      </c>
      <c r="S888" s="4">
        <f>IF(Q888 - P888&gt;0, (Q888 - P888) * 24, 0)</f>
        <v>0.93550027784658596</v>
      </c>
      <c r="T888" s="4">
        <f>IF(S888 - J888&gt;0, (S888 - J888), 0)</f>
        <v>0.93550027784658596</v>
      </c>
    </row>
    <row r="889" spans="2:26">
      <c r="B889" s="2">
        <v>45856</v>
      </c>
      <c r="D889" s="1" t="s">
        <v>192</v>
      </c>
      <c r="K889" s="4">
        <f xml:space="preserve"> (L889 - J889)</f>
        <v>0</v>
      </c>
      <c r="L889" s="4">
        <f>IF(I889 - H889&gt;0, (I889 - H889) * 24, 0)</f>
        <v>0</v>
      </c>
      <c r="M889" s="4">
        <f>IF(G889 - F889&gt;0, (G889 - F889) * 24, 0)</f>
        <v>0</v>
      </c>
      <c r="N889" s="4">
        <f xml:space="preserve"> (M889 - S889)</f>
        <v>-0.32903527782764286</v>
      </c>
      <c r="O889" s="4">
        <f>IF(G889 - I889&gt;0, (G889 - I889) * 24, 0)</f>
        <v>0</v>
      </c>
      <c r="P889" s="3">
        <v>45856.635659537038</v>
      </c>
      <c r="Q889" s="3">
        <v>45856.649369340281</v>
      </c>
      <c r="S889" s="4">
        <f>IF(Q889 - P889&gt;0, (Q889 - P889) * 24, 0)</f>
        <v>0.32903527782764286</v>
      </c>
      <c r="T889" s="4">
        <f>IF(S889 - J889&gt;0, (S889 - J889), 0)</f>
        <v>0.32903527782764286</v>
      </c>
    </row>
    <row r="890" spans="2:26">
      <c r="B890" s="2">
        <v>45856</v>
      </c>
      <c r="C890" s="1" t="s">
        <v>27</v>
      </c>
      <c r="D890" s="1" t="s">
        <v>193</v>
      </c>
      <c r="F890" s="3">
        <v>45856.373938518518</v>
      </c>
      <c r="G890" s="3">
        <v>45856.58320778935</v>
      </c>
      <c r="H890" s="3">
        <v>45856.375</v>
      </c>
      <c r="I890" s="3">
        <v>45856.583333333336</v>
      </c>
      <c r="J890" s="4">
        <v>0</v>
      </c>
      <c r="K890" s="4">
        <f xml:space="preserve"> (L890 - J890)</f>
        <v>5.0000000000582077</v>
      </c>
      <c r="L890" s="4">
        <f>IF(I890 - H890&gt;0, (I890 - H890) * 24, 0)</f>
        <v>5.0000000000582077</v>
      </c>
      <c r="M890" s="4">
        <f>IF(G890 - F890&gt;0, (G890 - F890) * 24, 0)</f>
        <v>5.0224624999682419</v>
      </c>
      <c r="N890" s="4">
        <f xml:space="preserve"> (M890 - S890)</f>
        <v>4.7592580554191954</v>
      </c>
      <c r="O890" s="4">
        <f>IF(G890 - I890&gt;0, (G890 - I890) * 24, 0)</f>
        <v>0</v>
      </c>
      <c r="P890" s="3">
        <v>45856.511462870367</v>
      </c>
      <c r="Q890" s="3">
        <v>45856.522429722223</v>
      </c>
      <c r="S890" s="4">
        <f>IF(Q890 - P890&gt;0, (Q890 - P890) * 24, 0)</f>
        <v>0.26320444454904646</v>
      </c>
      <c r="T890" s="4">
        <f>IF(S890 - J890&gt;0, (S890 - J890), 0)</f>
        <v>0.26320444454904646</v>
      </c>
      <c r="Z890" s="1" t="s">
        <v>57</v>
      </c>
    </row>
    <row r="891" spans="2:26">
      <c r="B891" s="2">
        <v>45856</v>
      </c>
      <c r="C891" s="1" t="s">
        <v>26</v>
      </c>
      <c r="D891" s="1" t="s">
        <v>194</v>
      </c>
      <c r="H891" s="3">
        <v>45856.375</v>
      </c>
      <c r="I891" s="3">
        <v>45856.75</v>
      </c>
      <c r="J891" s="4">
        <v>1</v>
      </c>
      <c r="K891" s="4">
        <f xml:space="preserve"> (L891 - J891)</f>
        <v>8</v>
      </c>
      <c r="L891" s="4">
        <f>IF(I891 - H891&gt;0, (I891 - H891) * 24, 0)</f>
        <v>9</v>
      </c>
      <c r="M891" s="4">
        <f>IF(G891 - F891&gt;0, (G891 - F891) * 24, 0)</f>
        <v>0</v>
      </c>
      <c r="N891" s="4">
        <f xml:space="preserve"> (M891 - S891)</f>
        <v>0</v>
      </c>
      <c r="O891" s="4">
        <f>IF(G891 - I891&gt;0, (G891 - I891) * 24, 0)</f>
        <v>0</v>
      </c>
      <c r="S891" s="4">
        <f>IF(Q891 - P891&gt;0, (Q891 - P891) * 24, 0)</f>
        <v>0</v>
      </c>
      <c r="T891" s="4">
        <f>IF(S891 - J891&gt;0, (S891 - J891), 0)</f>
        <v>0</v>
      </c>
    </row>
    <row r="892" spans="2:26">
      <c r="B892" s="2">
        <v>45856</v>
      </c>
      <c r="C892" s="1" t="s">
        <v>27</v>
      </c>
      <c r="D892" s="1" t="s">
        <v>195</v>
      </c>
      <c r="F892" s="3">
        <v>45856.332585104166</v>
      </c>
      <c r="G892" s="3">
        <v>45856.707625868054</v>
      </c>
      <c r="H892" s="3">
        <v>45856.333333333336</v>
      </c>
      <c r="I892" s="3">
        <v>45856.708333333336</v>
      </c>
      <c r="J892" s="4">
        <v>1</v>
      </c>
      <c r="K892" s="4">
        <f xml:space="preserve"> (L892 - J892)</f>
        <v>8</v>
      </c>
      <c r="L892" s="4">
        <f>IF(I892 - H892&gt;0, (I892 - H892) * 24, 0)</f>
        <v>9</v>
      </c>
      <c r="M892" s="4">
        <f>IF(G892 - F892&gt;0, (G892 - F892) * 24, 0)</f>
        <v>9.0009783332934603</v>
      </c>
      <c r="N892" s="4">
        <f xml:space="preserve"> (M892 - S892)</f>
        <v>9.0009783332934603</v>
      </c>
      <c r="O892" s="4">
        <f>IF(G892 - I892&gt;0, (G892 - I892) * 24, 0)</f>
        <v>0</v>
      </c>
      <c r="S892" s="4">
        <f>IF(Q892 - P892&gt;0, (Q892 - P892) * 24, 0)</f>
        <v>0</v>
      </c>
      <c r="T892" s="4">
        <f>IF(S892 - J892&gt;0, (S892 - J892), 0)</f>
        <v>0</v>
      </c>
      <c r="Z892" s="1" t="s">
        <v>57</v>
      </c>
    </row>
    <row r="893" spans="2:26">
      <c r="B893" s="2">
        <v>45856</v>
      </c>
      <c r="C893" s="1" t="s">
        <v>26</v>
      </c>
      <c r="D893" s="1" t="s">
        <v>196</v>
      </c>
      <c r="F893" s="3">
        <v>45856.338365219905</v>
      </c>
      <c r="G893" s="3">
        <v>45856.712668877313</v>
      </c>
      <c r="H893" s="3">
        <v>45856.333333333336</v>
      </c>
      <c r="I893" s="3">
        <v>45856.708333333336</v>
      </c>
      <c r="J893" s="4">
        <v>1</v>
      </c>
      <c r="K893" s="4">
        <f xml:space="preserve"> (L893 - J893)</f>
        <v>8</v>
      </c>
      <c r="L893" s="4">
        <f>IF(I893 - H893&gt;0, (I893 - H893) * 24, 0)</f>
        <v>9</v>
      </c>
      <c r="M893" s="4">
        <f>IF(G893 - F893&gt;0, (G893 - F893) * 24, 0)</f>
        <v>8.9832877778098918</v>
      </c>
      <c r="N893" s="4">
        <f xml:space="preserve"> (M893 - S893)</f>
        <v>8.9832877778098918</v>
      </c>
      <c r="O893" s="4">
        <f>IF(G893 - I893&gt;0, (G893 - I893) * 24, 0)</f>
        <v>0.10405305546009913</v>
      </c>
      <c r="S893" s="4">
        <f>IF(Q893 - P893&gt;0, (Q893 - P893) * 24, 0)</f>
        <v>0</v>
      </c>
      <c r="T893" s="4">
        <f>IF(S893 - J893&gt;0, (S893 - J893), 0)</f>
        <v>0</v>
      </c>
      <c r="Z893" s="1" t="s">
        <v>57</v>
      </c>
    </row>
    <row r="894" spans="2:26">
      <c r="B894" s="2">
        <v>45856</v>
      </c>
      <c r="C894" s="1" t="s">
        <v>26</v>
      </c>
      <c r="D894" s="1" t="s">
        <v>197</v>
      </c>
      <c r="F894" s="3">
        <v>45856.33504726852</v>
      </c>
      <c r="G894" s="3">
        <v>45856.709227303239</v>
      </c>
      <c r="H894" s="3">
        <v>45856.333333333336</v>
      </c>
      <c r="I894" s="3">
        <v>45856.708333333336</v>
      </c>
      <c r="J894" s="4">
        <v>1</v>
      </c>
      <c r="K894" s="4">
        <f xml:space="preserve"> (L894 - J894)</f>
        <v>8</v>
      </c>
      <c r="L894" s="4">
        <f>IF(I894 - H894&gt;0, (I894 - H894) * 24, 0)</f>
        <v>9</v>
      </c>
      <c r="M894" s="4">
        <f>IF(G894 - F894&gt;0, (G894 - F894) * 24, 0)</f>
        <v>8.9803208332741633</v>
      </c>
      <c r="N894" s="4">
        <f xml:space="preserve"> (M894 - S894)</f>
        <v>8.9803208332741633</v>
      </c>
      <c r="O894" s="4">
        <f>IF(G894 - I894&gt;0, (G894 - I894) * 24, 0)</f>
        <v>2.1455277688801289E-2</v>
      </c>
      <c r="S894" s="4">
        <f>IF(Q894 - P894&gt;0, (Q894 - P894) * 24, 0)</f>
        <v>0</v>
      </c>
      <c r="T894" s="4">
        <f>IF(S894 - J894&gt;0, (S894 - J894), 0)</f>
        <v>0</v>
      </c>
      <c r="Z894" s="1" t="s">
        <v>57</v>
      </c>
    </row>
    <row r="895" spans="2:26">
      <c r="B895" s="2">
        <v>45856</v>
      </c>
      <c r="C895" s="1" t="s">
        <v>26</v>
      </c>
      <c r="D895" s="1" t="s">
        <v>198</v>
      </c>
      <c r="F895" s="3">
        <v>45856.34970215278</v>
      </c>
      <c r="G895" s="3">
        <v>45860.319917939814</v>
      </c>
      <c r="H895" s="3">
        <v>45856.333333333336</v>
      </c>
      <c r="I895" s="3">
        <v>45856.708333333336</v>
      </c>
      <c r="J895" s="4">
        <v>1</v>
      </c>
      <c r="K895" s="4">
        <f xml:space="preserve"> (L895 - J895)</f>
        <v>8</v>
      </c>
      <c r="L895" s="4">
        <f>IF(I895 - H895&gt;0, (I895 - H895) * 24, 0)</f>
        <v>9</v>
      </c>
      <c r="M895" s="4">
        <f>IF(G895 - F895&gt;0, (G895 - F895) * 24, 0)</f>
        <v>95.285178888821974</v>
      </c>
      <c r="N895" s="4">
        <f xml:space="preserve"> (M895 - S895)</f>
        <v>95.285178888821974</v>
      </c>
      <c r="O895" s="4">
        <f>IF(G895 - I895&gt;0, (G895 - I895) * 24, 0)</f>
        <v>86.678030555485748</v>
      </c>
      <c r="S895" s="4">
        <f>IF(Q895 - P895&gt;0, (Q895 - P895) * 24, 0)</f>
        <v>0</v>
      </c>
      <c r="T895" s="4">
        <f>IF(S895 - J895&gt;0, (S895 - J895), 0)</f>
        <v>0</v>
      </c>
      <c r="Z895" s="1" t="s">
        <v>57</v>
      </c>
    </row>
    <row r="896" spans="2:26">
      <c r="B896" s="2">
        <v>45856</v>
      </c>
      <c r="C896" s="1" t="s">
        <v>26</v>
      </c>
      <c r="D896" s="1" t="s">
        <v>199</v>
      </c>
      <c r="F896" s="3">
        <v>45856.341216643516</v>
      </c>
      <c r="G896" s="3">
        <v>45856.705975219906</v>
      </c>
      <c r="H896" s="3">
        <v>45856.333333333336</v>
      </c>
      <c r="I896" s="3">
        <v>45856.708333333336</v>
      </c>
      <c r="J896" s="4">
        <v>1</v>
      </c>
      <c r="K896" s="4">
        <f xml:space="preserve"> (L896 - J896)</f>
        <v>8</v>
      </c>
      <c r="L896" s="4">
        <f>IF(I896 - H896&gt;0, (I896 - H896) * 24, 0)</f>
        <v>9</v>
      </c>
      <c r="M896" s="4">
        <f>IF(G896 - F896&gt;0, (G896 - F896) * 24, 0)</f>
        <v>8.7542058333638124</v>
      </c>
      <c r="N896" s="4">
        <f xml:space="preserve"> (M896 - S896)</f>
        <v>8.7542058333638124</v>
      </c>
      <c r="O896" s="4">
        <f>IF(G896 - I896&gt;0, (G896 - I896) * 24, 0)</f>
        <v>0</v>
      </c>
      <c r="S896" s="4">
        <f>IF(Q896 - P896&gt;0, (Q896 - P896) * 24, 0)</f>
        <v>0</v>
      </c>
      <c r="T896" s="4">
        <f>IF(S896 - J896&gt;0, (S896 - J896), 0)</f>
        <v>0</v>
      </c>
      <c r="Z896" s="1" t="s">
        <v>57</v>
      </c>
    </row>
    <row r="897" spans="2:26">
      <c r="B897" s="2">
        <v>45856</v>
      </c>
      <c r="C897" s="1" t="s">
        <v>26</v>
      </c>
      <c r="D897" s="1" t="s">
        <v>200</v>
      </c>
      <c r="F897" s="3">
        <v>45856.33347109954</v>
      </c>
      <c r="G897" s="3">
        <v>45856.70887800926</v>
      </c>
      <c r="H897" s="3">
        <v>45856.333333333336</v>
      </c>
      <c r="I897" s="3">
        <v>45856.708333333336</v>
      </c>
      <c r="J897" s="4">
        <v>1</v>
      </c>
      <c r="K897" s="4">
        <f xml:space="preserve"> (L897 - J897)</f>
        <v>8</v>
      </c>
      <c r="L897" s="4">
        <f>IF(I897 - H897&gt;0, (I897 - H897) * 24, 0)</f>
        <v>9</v>
      </c>
      <c r="M897" s="4">
        <f>IF(G897 - F897&gt;0, (G897 - F897) * 24, 0)</f>
        <v>9.0097658332670107</v>
      </c>
      <c r="N897" s="4">
        <f xml:space="preserve"> (M897 - S897)</f>
        <v>8.7497708334121853</v>
      </c>
      <c r="O897" s="4">
        <f>IF(G897 - I897&gt;0, (G897 - I897) * 24, 0)</f>
        <v>1.3072222180198878E-2</v>
      </c>
      <c r="P897" s="3">
        <v>45856.386853923614</v>
      </c>
      <c r="Q897" s="3">
        <v>45856.397687048608</v>
      </c>
      <c r="S897" s="4">
        <f>IF(Q897 - P897&gt;0, (Q897 - P897) * 24, 0)</f>
        <v>0.25999499985482544</v>
      </c>
      <c r="T897" s="4">
        <f>IF(S897 - J897&gt;0, (S897 - J897), 0)</f>
        <v>0</v>
      </c>
      <c r="Z897" s="1" t="s">
        <v>57</v>
      </c>
    </row>
    <row r="898" spans="2:26">
      <c r="B898" s="2">
        <v>45856</v>
      </c>
      <c r="D898" s="1" t="s">
        <v>201</v>
      </c>
      <c r="K898" s="4">
        <f xml:space="preserve"> (L898 - J898)</f>
        <v>0</v>
      </c>
      <c r="L898" s="4">
        <f>IF(I898 - H898&gt;0, (I898 - H898) * 24, 0)</f>
        <v>0</v>
      </c>
      <c r="M898" s="4">
        <f>IF(G898 - F898&gt;0, (G898 - F898) * 24, 0)</f>
        <v>0</v>
      </c>
      <c r="N898" s="4">
        <f xml:space="preserve"> (M898 - S898)</f>
        <v>-0.25346416665706784</v>
      </c>
      <c r="O898" s="4">
        <f>IF(G898 - I898&gt;0, (G898 - I898) * 24, 0)</f>
        <v>0</v>
      </c>
      <c r="P898" s="3">
        <v>45856.59449625</v>
      </c>
      <c r="Q898" s="3">
        <v>45856.605057256944</v>
      </c>
      <c r="S898" s="4">
        <f>IF(Q898 - P898&gt;0, (Q898 - P898) * 24, 0)</f>
        <v>0.25346416665706784</v>
      </c>
      <c r="T898" s="4">
        <f>IF(S898 - J898&gt;0, (S898 - J898), 0)</f>
        <v>0.25346416665706784</v>
      </c>
    </row>
    <row r="899" spans="2:26">
      <c r="B899" s="2">
        <v>45856</v>
      </c>
      <c r="C899" s="1" t="s">
        <v>26</v>
      </c>
      <c r="D899" s="1" t="s">
        <v>202</v>
      </c>
      <c r="F899" s="3">
        <v>45856.463387766205</v>
      </c>
      <c r="G899" s="3">
        <v>45856.83370638889</v>
      </c>
      <c r="H899" s="3">
        <v>45856.458333333336</v>
      </c>
      <c r="I899" s="3">
        <v>45856.833333333336</v>
      </c>
      <c r="J899" s="4">
        <v>1</v>
      </c>
      <c r="K899" s="4">
        <f xml:space="preserve"> (L899 - J899)</f>
        <v>8</v>
      </c>
      <c r="L899" s="4">
        <f>IF(I899 - H899&gt;0, (I899 - H899) * 24, 0)</f>
        <v>9</v>
      </c>
      <c r="M899" s="4">
        <f>IF(G899 - F899&gt;0, (G899 - F899) * 24, 0)</f>
        <v>8.8876469444367103</v>
      </c>
      <c r="N899" s="4">
        <f xml:space="preserve"> (M899 - S899)</f>
        <v>8.5858844445319846</v>
      </c>
      <c r="O899" s="4">
        <f>IF(G899 - I899&gt;0, (G899 - I899) * 24, 0)</f>
        <v>8.953333308454603E-3</v>
      </c>
      <c r="P899" s="3">
        <v>45856.510497939817</v>
      </c>
      <c r="Q899" s="3">
        <v>45856.523071377313</v>
      </c>
      <c r="S899" s="4">
        <f>IF(Q899 - P899&gt;0, (Q899 - P899) * 24, 0)</f>
        <v>0.3017624999047257</v>
      </c>
      <c r="T899" s="4">
        <f>IF(S899 - J899&gt;0, (S899 - J899), 0)</f>
        <v>0</v>
      </c>
      <c r="Z899" s="1" t="s">
        <v>57</v>
      </c>
    </row>
    <row r="900" spans="2:26">
      <c r="B900" s="2">
        <v>45856</v>
      </c>
      <c r="C900" s="1" t="s">
        <v>28</v>
      </c>
      <c r="D900" s="1" t="s">
        <v>203</v>
      </c>
      <c r="F900" s="3">
        <v>45856.458510081022</v>
      </c>
      <c r="G900" s="3">
        <v>45856.833539629632</v>
      </c>
      <c r="H900" s="3">
        <v>45856.458333333336</v>
      </c>
      <c r="I900" s="3">
        <v>45856.833333333336</v>
      </c>
      <c r="J900" s="4">
        <v>1</v>
      </c>
      <c r="K900" s="4">
        <f xml:space="preserve"> (L900 - J900)</f>
        <v>8</v>
      </c>
      <c r="L900" s="4">
        <f>IF(I900 - H900&gt;0, (I900 - H900) * 24, 0)</f>
        <v>9</v>
      </c>
      <c r="M900" s="4">
        <f>IF(G900 - F900&gt;0, (G900 - F900) * 24, 0)</f>
        <v>9.0007091666338965</v>
      </c>
      <c r="N900" s="4">
        <f xml:space="preserve"> (M900 - S900)</f>
        <v>8.7546016666456126</v>
      </c>
      <c r="O900" s="4">
        <f>IF(G900 - I900&gt;0, (G900 - I900) * 24, 0)</f>
        <v>4.951111099217087E-3</v>
      </c>
      <c r="P900" s="3">
        <v>45856.531521006946</v>
      </c>
      <c r="Q900" s="3">
        <v>45856.541775486112</v>
      </c>
      <c r="S900" s="4">
        <f>IF(Q900 - P900&gt;0, (Q900 - P900) * 24, 0)</f>
        <v>0.24610749998828396</v>
      </c>
      <c r="T900" s="4">
        <f>IF(S900 - J900&gt;0, (S900 - J900), 0)</f>
        <v>0</v>
      </c>
      <c r="Z900" s="1" t="s">
        <v>57</v>
      </c>
    </row>
    <row r="901" spans="2:26">
      <c r="B901" s="2">
        <v>45856</v>
      </c>
      <c r="C901" s="1" t="s">
        <v>28</v>
      </c>
      <c r="D901" s="1" t="s">
        <v>204</v>
      </c>
      <c r="F901" s="3">
        <v>45856.457167893517</v>
      </c>
      <c r="G901" s="3">
        <v>45856.833953344911</v>
      </c>
      <c r="H901" s="3">
        <v>45856.458333333336</v>
      </c>
      <c r="I901" s="3">
        <v>45856.833333333336</v>
      </c>
      <c r="J901" s="4">
        <v>1</v>
      </c>
      <c r="K901" s="4">
        <f xml:space="preserve"> (L901 - J901)</f>
        <v>8</v>
      </c>
      <c r="L901" s="4">
        <f>IF(I901 - H901&gt;0, (I901 - H901) * 24, 0)</f>
        <v>9</v>
      </c>
      <c r="M901" s="4">
        <f>IF(G901 - F901&gt;0, (G901 - F901) * 24, 0)</f>
        <v>9.0428508334443904</v>
      </c>
      <c r="N901" s="4">
        <f xml:space="preserve"> (M901 - S901)</f>
        <v>8.7709838889422826</v>
      </c>
      <c r="O901" s="4">
        <f>IF(G901 - I901&gt;0, (G901 - I901) * 24, 0)</f>
        <v>1.4880277798511088E-2</v>
      </c>
      <c r="P901" s="3">
        <v>45856.532497129629</v>
      </c>
      <c r="Q901" s="3">
        <v>45856.543824918983</v>
      </c>
      <c r="S901" s="4">
        <f>IF(Q901 - P901&gt;0, (Q901 - P901) * 24, 0)</f>
        <v>0.2718669445021078</v>
      </c>
      <c r="T901" s="4">
        <f>IF(S901 - J901&gt;0, (S901 - J901), 0)</f>
        <v>0</v>
      </c>
      <c r="Z901" s="1" t="s">
        <v>57</v>
      </c>
    </row>
    <row r="902" spans="2:26">
      <c r="B902" s="2">
        <v>45856</v>
      </c>
      <c r="D902" s="1" t="s">
        <v>56</v>
      </c>
      <c r="K902" s="4">
        <f xml:space="preserve"> (L902 - J902)</f>
        <v>0</v>
      </c>
      <c r="L902" s="4">
        <f>IF(I902 - H902&gt;0, (I902 - H902) * 24, 0)</f>
        <v>0</v>
      </c>
      <c r="M902" s="4">
        <f>IF(G902 - F902&gt;0, (G902 - F902) * 24, 0)</f>
        <v>0</v>
      </c>
      <c r="N902" s="4">
        <f xml:space="preserve"> (M902 - S902)</f>
        <v>-0.25416277785552666</v>
      </c>
      <c r="O902" s="4">
        <f>IF(G902 - I902&gt;0, (G902 - I902) * 24, 0)</f>
        <v>0</v>
      </c>
      <c r="P902" s="3">
        <v>45856.719524513886</v>
      </c>
      <c r="Q902" s="3">
        <v>45856.73011462963</v>
      </c>
      <c r="S902" s="4">
        <f>IF(Q902 - P902&gt;0, (Q902 - P902) * 24, 0)</f>
        <v>0.25416277785552666</v>
      </c>
      <c r="T902" s="4">
        <f>IF(S902 - J902&gt;0, (S902 - J902), 0)</f>
        <v>0.25416277785552666</v>
      </c>
    </row>
    <row r="903" spans="2:26">
      <c r="B903" s="2">
        <v>45856</v>
      </c>
      <c r="C903" s="1" t="s">
        <v>28</v>
      </c>
      <c r="D903" s="1" t="s">
        <v>58</v>
      </c>
      <c r="F903" s="3">
        <v>45856.335610393522</v>
      </c>
      <c r="G903" s="3">
        <v>45859.337429988424</v>
      </c>
      <c r="H903" s="3">
        <v>45856.333333333336</v>
      </c>
      <c r="I903" s="3">
        <v>45856.708333333336</v>
      </c>
      <c r="J903" s="4">
        <v>1</v>
      </c>
      <c r="K903" s="4">
        <f xml:space="preserve"> (L903 - J903)</f>
        <v>8</v>
      </c>
      <c r="L903" s="4">
        <f>IF(I903 - H903&gt;0, (I903 - H903) * 24, 0)</f>
        <v>9</v>
      </c>
      <c r="M903" s="4">
        <f>IF(G903 - F903&gt;0, (G903 - F903) * 24, 0)</f>
        <v>72.043670277635101</v>
      </c>
      <c r="N903" s="4">
        <f xml:space="preserve"> (M903 - S903)</f>
        <v>72.043670277635101</v>
      </c>
      <c r="O903" s="4">
        <f>IF(G903 - I903&gt;0, (G903 - I903) * 24, 0)</f>
        <v>63.09831972210668</v>
      </c>
      <c r="S903" s="4">
        <f>IF(Q903 - P903&gt;0, (Q903 - P903) * 24, 0)</f>
        <v>0</v>
      </c>
      <c r="T903" s="4">
        <f>IF(S903 - J903&gt;0, (S903 - J903), 0)</f>
        <v>0</v>
      </c>
      <c r="Z903" s="1" t="s">
        <v>57</v>
      </c>
    </row>
    <row r="904" spans="2:26">
      <c r="B904" s="2">
        <v>45856</v>
      </c>
      <c r="C904" s="1" t="s">
        <v>28</v>
      </c>
      <c r="D904" s="1" t="s">
        <v>59</v>
      </c>
      <c r="F904" s="3">
        <v>45856.456667557868</v>
      </c>
      <c r="G904" s="3">
        <v>45856.833957719908</v>
      </c>
      <c r="H904" s="3">
        <v>45856.458333333336</v>
      </c>
      <c r="I904" s="3">
        <v>45856.833333333336</v>
      </c>
      <c r="J904" s="4">
        <v>1</v>
      </c>
      <c r="K904" s="4">
        <f xml:space="preserve"> (L904 - J904)</f>
        <v>8</v>
      </c>
      <c r="L904" s="4">
        <f>IF(I904 - H904&gt;0, (I904 - H904) * 24, 0)</f>
        <v>9</v>
      </c>
      <c r="M904" s="4">
        <f>IF(G904 - F904&gt;0, (G904 - F904) * 24, 0)</f>
        <v>9.0549638889497146</v>
      </c>
      <c r="N904" s="4">
        <f xml:space="preserve"> (M904 - S904)</f>
        <v>8.678530000091996</v>
      </c>
      <c r="O904" s="4">
        <f>IF(G904 - I904&gt;0, (G904 - I904) * 24, 0)</f>
        <v>1.4985277724917978E-2</v>
      </c>
      <c r="P904" s="3">
        <v>45856.573028993058</v>
      </c>
      <c r="Q904" s="3">
        <v>45856.588713738427</v>
      </c>
      <c r="S904" s="4">
        <f>IF(Q904 - P904&gt;0, (Q904 - P904) * 24, 0)</f>
        <v>0.37643388885771856</v>
      </c>
      <c r="T904" s="4">
        <f>IF(S904 - J904&gt;0, (S904 - J904), 0)</f>
        <v>0</v>
      </c>
      <c r="Z904" s="1" t="s">
        <v>57</v>
      </c>
    </row>
    <row r="905" spans="2:26">
      <c r="B905" s="2">
        <v>45856</v>
      </c>
      <c r="D905" s="1" t="s">
        <v>60</v>
      </c>
      <c r="K905" s="4">
        <f xml:space="preserve"> (L905 - J905)</f>
        <v>0</v>
      </c>
      <c r="L905" s="4">
        <f>IF(I905 - H905&gt;0, (I905 - H905) * 24, 0)</f>
        <v>0</v>
      </c>
      <c r="M905" s="4">
        <f>IF(G905 - F905&gt;0, (G905 - F905) * 24, 0)</f>
        <v>0</v>
      </c>
      <c r="N905" s="4">
        <f xml:space="preserve"> (M905 - S905)</f>
        <v>-0.95173194457311183</v>
      </c>
      <c r="O905" s="4">
        <f>IF(G905 - I905&gt;0, (G905 - I905) * 24, 0)</f>
        <v>0</v>
      </c>
      <c r="P905" s="3">
        <v>45856.66878634259</v>
      </c>
      <c r="Q905" s="3">
        <v>45856.708441840281</v>
      </c>
      <c r="S905" s="4">
        <f>IF(Q905 - P905&gt;0, (Q905 - P905) * 24, 0)</f>
        <v>0.95173194457311183</v>
      </c>
      <c r="T905" s="4">
        <f>IF(S905 - J905&gt;0, (S905 - J905), 0)</f>
        <v>0.95173194457311183</v>
      </c>
    </row>
    <row r="906" spans="2:26">
      <c r="B906" s="2">
        <v>45856</v>
      </c>
      <c r="C906" s="1" t="s">
        <v>28</v>
      </c>
      <c r="D906" s="1" t="s">
        <v>61</v>
      </c>
      <c r="F906" s="3">
        <v>45856.459700798609</v>
      </c>
      <c r="G906" s="3">
        <v>45856.833660555552</v>
      </c>
      <c r="H906" s="3">
        <v>45856.458333333336</v>
      </c>
      <c r="I906" s="3">
        <v>45856.833333333336</v>
      </c>
      <c r="J906" s="4">
        <v>1</v>
      </c>
      <c r="K906" s="4">
        <f xml:space="preserve"> (L906 - J906)</f>
        <v>8</v>
      </c>
      <c r="L906" s="4">
        <f>IF(I906 - H906&gt;0, (I906 - H906) * 24, 0)</f>
        <v>9</v>
      </c>
      <c r="M906" s="4">
        <f>IF(G906 - F906&gt;0, (G906 - F906) * 24, 0)</f>
        <v>8.9750341666513123</v>
      </c>
      <c r="N906" s="4">
        <f xml:space="preserve"> (M906 - S906)</f>
        <v>8.7154808333725668</v>
      </c>
      <c r="O906" s="4">
        <f>IF(G906 - I906&gt;0, (G906 - I906) * 24, 0)</f>
        <v>7.8533331979997456E-3</v>
      </c>
      <c r="P906" s="3">
        <v>45856.552701782406</v>
      </c>
      <c r="Q906" s="3">
        <v>45856.563516504626</v>
      </c>
      <c r="S906" s="4">
        <f>IF(Q906 - P906&gt;0, (Q906 - P906) * 24, 0)</f>
        <v>0.25955333327874541</v>
      </c>
      <c r="T906" s="4">
        <f>IF(S906 - J906&gt;0, (S906 - J906), 0)</f>
        <v>0</v>
      </c>
      <c r="Z906" s="1" t="s">
        <v>57</v>
      </c>
    </row>
    <row r="907" spans="2:26">
      <c r="B907" s="2">
        <v>45856</v>
      </c>
      <c r="D907" s="1" t="s">
        <v>62</v>
      </c>
      <c r="K907" s="4">
        <f xml:space="preserve"> (L907 - J907)</f>
        <v>0</v>
      </c>
      <c r="L907" s="4">
        <f>IF(I907 - H907&gt;0, (I907 - H907) * 24, 0)</f>
        <v>0</v>
      </c>
      <c r="M907" s="4">
        <f>IF(G907 - F907&gt;0, (G907 - F907) * 24, 0)</f>
        <v>0</v>
      </c>
      <c r="N907" s="4">
        <f xml:space="preserve"> (M907 - S907)</f>
        <v>-0.26073999999789521</v>
      </c>
      <c r="O907" s="4">
        <f>IF(G907 - I907&gt;0, (G907 - I907) * 24, 0)</f>
        <v>0</v>
      </c>
      <c r="P907" s="3">
        <v>45856.720423113424</v>
      </c>
      <c r="Q907" s="3">
        <v>45856.73128728009</v>
      </c>
      <c r="S907" s="4">
        <f>IF(Q907 - P907&gt;0, (Q907 - P907) * 24, 0)</f>
        <v>0.26073999999789521</v>
      </c>
      <c r="T907" s="4">
        <f>IF(S907 - J907&gt;0, (S907 - J907), 0)</f>
        <v>0.26073999999789521</v>
      </c>
    </row>
    <row r="908" spans="2:26">
      <c r="B908" s="2">
        <v>45856</v>
      </c>
      <c r="C908" s="1" t="s">
        <v>28</v>
      </c>
      <c r="D908" s="1" t="s">
        <v>63</v>
      </c>
      <c r="F908" s="3">
        <v>45856.372731446761</v>
      </c>
      <c r="G908" s="3">
        <v>45856.372889629631</v>
      </c>
      <c r="H908" s="3">
        <v>45856.375</v>
      </c>
      <c r="I908" s="3">
        <v>45856.75</v>
      </c>
      <c r="J908" s="4">
        <v>1</v>
      </c>
      <c r="K908" s="4">
        <f xml:space="preserve"> (L908 - J908)</f>
        <v>8</v>
      </c>
      <c r="L908" s="4">
        <f>IF(I908 - H908&gt;0, (I908 - H908) * 24, 0)</f>
        <v>9</v>
      </c>
      <c r="M908" s="4">
        <f>IF(G908 - F908&gt;0, (G908 - F908) * 24, 0)</f>
        <v>3.7963888607919216E-3</v>
      </c>
      <c r="N908" s="4">
        <f xml:space="preserve"> (M908 - S908)</f>
        <v>3.7963888607919216E-3</v>
      </c>
      <c r="O908" s="4">
        <f>IF(G908 - I908&gt;0, (G908 - I908) * 24, 0)</f>
        <v>0</v>
      </c>
      <c r="S908" s="4">
        <f>IF(Q908 - P908&gt;0, (Q908 - P908) * 24, 0)</f>
        <v>0</v>
      </c>
      <c r="T908" s="4">
        <f>IF(S908 - J908&gt;0, (S908 - J908), 0)</f>
        <v>0</v>
      </c>
      <c r="Z908" s="1" t="s">
        <v>57</v>
      </c>
    </row>
    <row r="909" spans="2:26">
      <c r="B909" s="2">
        <v>45856</v>
      </c>
      <c r="D909" s="1" t="s">
        <v>64</v>
      </c>
      <c r="F909" s="3">
        <v>45856.373004143519</v>
      </c>
      <c r="G909" s="3">
        <v>45856.750865937502</v>
      </c>
      <c r="K909" s="4">
        <f xml:space="preserve"> (L909 - J909)</f>
        <v>0</v>
      </c>
      <c r="L909" s="4">
        <f>IF(I909 - H909&gt;0, (I909 - H909) * 24, 0)</f>
        <v>0</v>
      </c>
      <c r="M909" s="4">
        <f>IF(G909 - F909&gt;0, (G909 - F909) * 24, 0)</f>
        <v>9.068683055578731</v>
      </c>
      <c r="N909" s="4">
        <f xml:space="preserve"> (M909 - S909)</f>
        <v>8.8126799999736249</v>
      </c>
      <c r="O909" s="4">
        <f>IF(G909 - I909&gt;0, (G909 - I909) * 24, 0)</f>
        <v>1100562.0207825</v>
      </c>
      <c r="P909" s="3">
        <v>45856.468892500001</v>
      </c>
      <c r="Q909" s="3">
        <v>45856.479559293984</v>
      </c>
      <c r="S909" s="4">
        <f>IF(Q909 - P909&gt;0, (Q909 - P909) * 24, 0)</f>
        <v>0.25600305560510606</v>
      </c>
      <c r="T909" s="4">
        <f>IF(S909 - J909&gt;0, (S909 - J909), 0)</f>
        <v>0.25600305560510606</v>
      </c>
      <c r="Z909" s="1" t="s">
        <v>57</v>
      </c>
    </row>
    <row r="910" spans="2:26">
      <c r="B910" s="2">
        <v>45856</v>
      </c>
      <c r="D910" s="1" t="s">
        <v>65</v>
      </c>
      <c r="K910" s="4">
        <f xml:space="preserve"> (L910 - J910)</f>
        <v>0</v>
      </c>
      <c r="L910" s="4">
        <f>IF(I910 - H910&gt;0, (I910 - H910) * 24, 0)</f>
        <v>0</v>
      </c>
      <c r="M910" s="4">
        <f>IF(G910 - F910&gt;0, (G910 - F910) * 24, 0)</f>
        <v>0</v>
      </c>
      <c r="N910" s="4">
        <f xml:space="preserve"> (M910 - S910)</f>
        <v>-0.23745694442186505</v>
      </c>
      <c r="O910" s="4">
        <f>IF(G910 - I910&gt;0, (G910 - I910) * 24, 0)</f>
        <v>0</v>
      </c>
      <c r="P910" s="3">
        <v>45856.67729615741</v>
      </c>
      <c r="Q910" s="3">
        <v>45856.687190196761</v>
      </c>
      <c r="S910" s="4">
        <f>IF(Q910 - P910&gt;0, (Q910 - P910) * 24, 0)</f>
        <v>0.23745694442186505</v>
      </c>
      <c r="T910" s="4">
        <f>IF(S910 - J910&gt;0, (S910 - J910), 0)</f>
        <v>0.23745694442186505</v>
      </c>
    </row>
    <row r="911" spans="2:26">
      <c r="B911" s="2">
        <v>45856</v>
      </c>
      <c r="C911" s="1" t="s">
        <v>29</v>
      </c>
      <c r="D911" s="1" t="s">
        <v>66</v>
      </c>
      <c r="H911" s="3">
        <v>45856.458333333336</v>
      </c>
      <c r="I911" s="3">
        <v>45856.833333333336</v>
      </c>
      <c r="J911" s="4">
        <v>1</v>
      </c>
      <c r="K911" s="4">
        <f xml:space="preserve"> (L911 - J911)</f>
        <v>8</v>
      </c>
      <c r="L911" s="4">
        <f>IF(I911 - H911&gt;0, (I911 - H911) * 24, 0)</f>
        <v>9</v>
      </c>
      <c r="M911" s="4">
        <f>IF(G911 - F911&gt;0, (G911 - F911) * 24, 0)</f>
        <v>0</v>
      </c>
      <c r="N911" s="4">
        <f xml:space="preserve"> (M911 - S911)</f>
        <v>0</v>
      </c>
      <c r="O911" s="4">
        <f>IF(G911 - I911&gt;0, (G911 - I911) * 24, 0)</f>
        <v>0</v>
      </c>
      <c r="S911" s="4">
        <f>IF(Q911 - P911&gt;0, (Q911 - P911) * 24, 0)</f>
        <v>0</v>
      </c>
      <c r="T911" s="4">
        <f>IF(S911 - J911&gt;0, (S911 - J911), 0)</f>
        <v>0</v>
      </c>
    </row>
    <row r="912" spans="2:26">
      <c r="B912" s="2">
        <v>45856</v>
      </c>
      <c r="C912" s="1" t="s">
        <v>29</v>
      </c>
      <c r="D912" s="1" t="s">
        <v>24</v>
      </c>
      <c r="F912" s="3">
        <v>45856.491962465276</v>
      </c>
      <c r="G912" s="3">
        <v>45856.662970231482</v>
      </c>
      <c r="H912" s="3">
        <v>45856.5</v>
      </c>
      <c r="I912" s="3">
        <v>45856.666666666664</v>
      </c>
      <c r="J912" s="4">
        <v>0</v>
      </c>
      <c r="K912" s="4">
        <f xml:space="preserve"> (L912 - J912)</f>
        <v>3.9999999999417923</v>
      </c>
      <c r="L912" s="4">
        <f>IF(I912 - H912&gt;0, (I912 - H912) * 24, 0)</f>
        <v>3.9999999999417923</v>
      </c>
      <c r="M912" s="4">
        <f>IF(G912 - F912&gt;0, (G912 - F912) * 24, 0)</f>
        <v>4.1041863889549859</v>
      </c>
      <c r="N912" s="4">
        <f xml:space="preserve"> (M912 - S912)</f>
        <v>3.8528374999877997</v>
      </c>
      <c r="O912" s="4">
        <f>IF(G912 - I912&gt;0, (G912 - I912) * 24, 0)</f>
        <v>0</v>
      </c>
      <c r="P912" s="3">
        <v>45856.552794108793</v>
      </c>
      <c r="Q912" s="3">
        <v>45856.563266979167</v>
      </c>
      <c r="S912" s="4">
        <f>IF(Q912 - P912&gt;0, (Q912 - P912) * 24, 0)</f>
        <v>0.25134888896718621</v>
      </c>
      <c r="T912" s="4">
        <f>IF(S912 - J912&gt;0, (S912 - J912), 0)</f>
        <v>0.25134888896718621</v>
      </c>
      <c r="Z912" s="1" t="s">
        <v>57</v>
      </c>
    </row>
    <row r="913" spans="2:32">
      <c r="B913" s="2">
        <v>45856</v>
      </c>
      <c r="C913" s="1" t="s">
        <v>29</v>
      </c>
      <c r="D913" s="1" t="s">
        <v>67</v>
      </c>
      <c r="F913" s="3">
        <v>45856.33366546296</v>
      </c>
      <c r="G913" s="3">
        <v>45856.708982453703</v>
      </c>
      <c r="H913" s="3">
        <v>45856.333333333336</v>
      </c>
      <c r="I913" s="3">
        <v>45856.708333333336</v>
      </c>
      <c r="J913" s="4">
        <v>1</v>
      </c>
      <c r="K913" s="4">
        <f xml:space="preserve"> (L913 - J913)</f>
        <v>8</v>
      </c>
      <c r="L913" s="4">
        <f>IF(I913 - H913&gt;0, (I913 - H913) * 24, 0)</f>
        <v>9</v>
      </c>
      <c r="M913" s="4">
        <f>IF(G913 - F913&gt;0, (G913 - F913) * 24, 0)</f>
        <v>9.0076077778358012</v>
      </c>
      <c r="N913" s="4">
        <f xml:space="preserve"> (M913 - S913)</f>
        <v>9.0076077778358012</v>
      </c>
      <c r="O913" s="4">
        <f>IF(G913 - I913&gt;0, (G913 - I913) * 24, 0)</f>
        <v>1.5578888822346926E-2</v>
      </c>
      <c r="S913" s="4">
        <f>IF(Q913 - P913&gt;0, (Q913 - P913) * 24, 0)</f>
        <v>0</v>
      </c>
      <c r="T913" s="4">
        <f>IF(S913 - J913&gt;0, (S913 - J913), 0)</f>
        <v>0</v>
      </c>
      <c r="Z913" s="1" t="s">
        <v>57</v>
      </c>
    </row>
    <row r="914" spans="2:32">
      <c r="B914" s="2">
        <v>45856</v>
      </c>
      <c r="C914" s="1" t="s">
        <v>29</v>
      </c>
      <c r="D914" s="1" t="s">
        <v>68</v>
      </c>
      <c r="F914" s="3">
        <v>45856.403965648147</v>
      </c>
      <c r="G914" s="3">
        <v>45859.452476053244</v>
      </c>
      <c r="H914" s="3">
        <v>45856.458333333336</v>
      </c>
      <c r="I914" s="3">
        <v>45856.833333333336</v>
      </c>
      <c r="J914" s="4">
        <v>1</v>
      </c>
      <c r="K914" s="4">
        <f xml:space="preserve"> (L914 - J914)</f>
        <v>8</v>
      </c>
      <c r="L914" s="4">
        <f>IF(I914 - H914&gt;0, (I914 - H914) * 24, 0)</f>
        <v>9</v>
      </c>
      <c r="M914" s="4">
        <f>IF(G914 - F914&gt;0, (G914 - F914) * 24, 0)</f>
        <v>73.164249722321983</v>
      </c>
      <c r="N914" s="4">
        <f xml:space="preserve"> (M914 - S914)</f>
        <v>72.963452500174753</v>
      </c>
      <c r="O914" s="4">
        <f>IF(G914 - I914&gt;0, (G914 - I914) * 24, 0)</f>
        <v>62.859425277798437</v>
      </c>
      <c r="P914" s="3">
        <v>45856.515516712963</v>
      </c>
      <c r="Q914" s="3">
        <v>45856.523883263886</v>
      </c>
      <c r="S914" s="4">
        <f>IF(Q914 - P914&gt;0, (Q914 - P914) * 24, 0)</f>
        <v>0.20079722214723006</v>
      </c>
      <c r="T914" s="4">
        <f>IF(S914 - J914&gt;0, (S914 - J914), 0)</f>
        <v>0</v>
      </c>
      <c r="Z914" s="1" t="s">
        <v>57</v>
      </c>
    </row>
    <row r="915" spans="2:32">
      <c r="B915" s="2">
        <v>45856</v>
      </c>
      <c r="D915" s="1" t="s">
        <v>69</v>
      </c>
      <c r="K915" s="4">
        <f xml:space="preserve"> (L915 - J915)</f>
        <v>0</v>
      </c>
      <c r="L915" s="4">
        <f>IF(I915 - H915&gt;0, (I915 - H915) * 24, 0)</f>
        <v>0</v>
      </c>
      <c r="M915" s="4">
        <f>IF(G915 - F915&gt;0, (G915 - F915) * 24, 0)</f>
        <v>0</v>
      </c>
      <c r="N915" s="4">
        <f xml:space="preserve"> (M915 - S915)</f>
        <v>-0.21298222214682028</v>
      </c>
      <c r="O915" s="4">
        <f>IF(G915 - I915&gt;0, (G915 - I915) * 24, 0)</f>
        <v>0</v>
      </c>
      <c r="P915" s="3">
        <v>45856.718950289353</v>
      </c>
      <c r="Q915" s="3">
        <v>45856.727824548609</v>
      </c>
      <c r="S915" s="4">
        <f>IF(Q915 - P915&gt;0, (Q915 - P915) * 24, 0)</f>
        <v>0.21298222214682028</v>
      </c>
      <c r="T915" s="4">
        <f>IF(S915 - J915&gt;0, (S915 - J915), 0)</f>
        <v>0.21298222214682028</v>
      </c>
    </row>
    <row r="916" spans="2:32">
      <c r="B916" s="2">
        <v>45856</v>
      </c>
      <c r="D916" s="1" t="s">
        <v>70</v>
      </c>
      <c r="K916" s="4">
        <f xml:space="preserve"> (L916 - J916)</f>
        <v>0</v>
      </c>
      <c r="L916" s="4">
        <f>IF(I916 - H916&gt;0, (I916 - H916) * 24, 0)</f>
        <v>0</v>
      </c>
      <c r="M916" s="4">
        <f>IF(G916 - F916&gt;0, (G916 - F916) * 24, 0)</f>
        <v>0</v>
      </c>
      <c r="N916" s="4">
        <f xml:space="preserve"> (M916 - S916)</f>
        <v>0</v>
      </c>
      <c r="O916" s="4">
        <f>IF(G916 - I916&gt;0, (G916 - I916) * 24, 0)</f>
        <v>0</v>
      </c>
      <c r="S916" s="4">
        <f>IF(Q916 - P916&gt;0, (Q916 - P916) * 24, 0)</f>
        <v>0</v>
      </c>
      <c r="T916" s="4">
        <f>IF(S916 - J916&gt;0, (S916 - J916), 0)</f>
        <v>0</v>
      </c>
      <c r="AF916" s="1">
        <v>24</v>
      </c>
    </row>
    <row r="917" spans="2:32">
      <c r="B917" s="2">
        <v>45856</v>
      </c>
      <c r="C917" s="1" t="s">
        <v>29</v>
      </c>
      <c r="D917" s="1" t="s">
        <v>71</v>
      </c>
      <c r="F917" s="3">
        <v>45856.416797025464</v>
      </c>
      <c r="G917" s="3">
        <v>45856.667002523151</v>
      </c>
      <c r="H917" s="3">
        <v>45856.625</v>
      </c>
      <c r="I917" s="3">
        <v>45856.791666666664</v>
      </c>
      <c r="J917" s="4">
        <v>0</v>
      </c>
      <c r="K917" s="4">
        <f xml:space="preserve"> (L917 - J917)</f>
        <v>3.9999999999417923</v>
      </c>
      <c r="L917" s="4">
        <f>IF(I917 - H917&gt;0, (I917 - H917) * 24, 0)</f>
        <v>3.9999999999417923</v>
      </c>
      <c r="M917" s="4">
        <f>IF(G917 - F917&gt;0, (G917 - F917) * 24, 0)</f>
        <v>6.0049319444806315</v>
      </c>
      <c r="N917" s="4">
        <f xml:space="preserve"> (M917 - S917)</f>
        <v>5.7523900000378489</v>
      </c>
      <c r="O917" s="4">
        <f>IF(G917 - I917&gt;0, (G917 - I917) * 24, 0)</f>
        <v>0</v>
      </c>
      <c r="P917" s="3">
        <v>45856.614719062498</v>
      </c>
      <c r="Q917" s="3">
        <v>45856.625241643516</v>
      </c>
      <c r="S917" s="4">
        <f>IF(Q917 - P917&gt;0, (Q917 - P917) * 24, 0)</f>
        <v>0.25254194444278255</v>
      </c>
      <c r="T917" s="4">
        <f>IF(S917 - J917&gt;0, (S917 - J917), 0)</f>
        <v>0.25254194444278255</v>
      </c>
      <c r="Z917" s="1" t="s">
        <v>57</v>
      </c>
    </row>
    <row r="918" spans="2:32">
      <c r="B918" s="2">
        <v>45856</v>
      </c>
      <c r="C918" s="1" t="s">
        <v>29</v>
      </c>
      <c r="D918" s="1" t="s">
        <v>72</v>
      </c>
      <c r="F918" s="3">
        <v>45856.458541643522</v>
      </c>
      <c r="G918" s="3">
        <v>45856.833660393517</v>
      </c>
      <c r="H918" s="3">
        <v>45856.458333333336</v>
      </c>
      <c r="I918" s="3">
        <v>45856.833333333336</v>
      </c>
      <c r="J918" s="4">
        <v>1</v>
      </c>
      <c r="K918" s="4">
        <f xml:space="preserve"> (L918 - J918)</f>
        <v>8</v>
      </c>
      <c r="L918" s="4">
        <f>IF(I918 - H918&gt;0, (I918 - H918) * 24, 0)</f>
        <v>9</v>
      </c>
      <c r="M918" s="4">
        <f>IF(G918 - F918&gt;0, (G918 - F918) * 24, 0)</f>
        <v>9.0028499998734333</v>
      </c>
      <c r="N918" s="4">
        <f xml:space="preserve"> (M918 - S918)</f>
        <v>8.7476105553796515</v>
      </c>
      <c r="O918" s="4">
        <f>IF(G918 - I918&gt;0, (G918 - I918) * 24, 0)</f>
        <v>7.8494443441741168E-3</v>
      </c>
      <c r="P918" s="3">
        <v>45856.531804189814</v>
      </c>
      <c r="Q918" s="3">
        <v>45856.542439166667</v>
      </c>
      <c r="S918" s="4">
        <f>IF(Q918 - P918&gt;0, (Q918 - P918) * 24, 0)</f>
        <v>0.25523944449378178</v>
      </c>
      <c r="T918" s="4">
        <f>IF(S918 - J918&gt;0, (S918 - J918), 0)</f>
        <v>0</v>
      </c>
      <c r="Z918" s="1" t="s">
        <v>57</v>
      </c>
    </row>
    <row r="919" spans="2:32">
      <c r="B919" s="2">
        <v>45856</v>
      </c>
      <c r="D919" s="1" t="s">
        <v>73</v>
      </c>
      <c r="K919" s="4">
        <f xml:space="preserve"> (L919 - J919)</f>
        <v>0</v>
      </c>
      <c r="L919" s="4">
        <f>IF(I919 - H919&gt;0, (I919 - H919) * 24, 0)</f>
        <v>0</v>
      </c>
      <c r="M919" s="4">
        <f>IF(G919 - F919&gt;0, (G919 - F919) * 24, 0)</f>
        <v>0</v>
      </c>
      <c r="N919" s="4">
        <f xml:space="preserve"> (M919 - S919)</f>
        <v>-0.25203444430371746</v>
      </c>
      <c r="O919" s="4">
        <f>IF(G919 - I919&gt;0, (G919 - I919) * 24, 0)</f>
        <v>0</v>
      </c>
      <c r="P919" s="3">
        <v>45856.74187578704</v>
      </c>
      <c r="Q919" s="3">
        <v>45856.752377222219</v>
      </c>
      <c r="S919" s="4">
        <f>IF(Q919 - P919&gt;0, (Q919 - P919) * 24, 0)</f>
        <v>0.25203444430371746</v>
      </c>
      <c r="T919" s="4">
        <f>IF(S919 - J919&gt;0, (S919 - J919), 0)</f>
        <v>0.25203444430371746</v>
      </c>
    </row>
    <row r="920" spans="2:32">
      <c r="B920" s="2">
        <v>45856</v>
      </c>
      <c r="C920" s="1" t="s">
        <v>27</v>
      </c>
      <c r="D920" s="1" t="s">
        <v>74</v>
      </c>
      <c r="E920" s="1" t="s">
        <v>205</v>
      </c>
      <c r="F920" s="3">
        <v>45856.396145381943</v>
      </c>
      <c r="G920" s="3">
        <v>45857.331933946756</v>
      </c>
      <c r="H920" s="3">
        <v>45856.375</v>
      </c>
      <c r="I920" s="3">
        <v>45856.75</v>
      </c>
      <c r="J920" s="4">
        <v>1</v>
      </c>
      <c r="K920" s="4">
        <f xml:space="preserve"> (L920 - J920)</f>
        <v>8</v>
      </c>
      <c r="L920" s="4">
        <f>IF(I920 - H920&gt;0, (I920 - H920) * 24, 0)</f>
        <v>9</v>
      </c>
      <c r="M920" s="4">
        <f>IF(G920 - F920&gt;0, (G920 - F920) * 24, 0)</f>
        <v>22.458925555518363</v>
      </c>
      <c r="N920" s="4">
        <f xml:space="preserve"> (M920 - S920)</f>
        <v>22.169029722281266</v>
      </c>
      <c r="O920" s="4">
        <f>IF(G920 - I920&gt;0, (G920 - I920) * 24, 0)</f>
        <v>13.966414722148329</v>
      </c>
      <c r="P920" s="3">
        <v>45856.429550185188</v>
      </c>
      <c r="Q920" s="3">
        <v>45856.44162917824</v>
      </c>
      <c r="S920" s="4">
        <f>IF(Q920 - P920&gt;0, (Q920 - P920) * 24, 0)</f>
        <v>0.28989583323709667</v>
      </c>
      <c r="T920" s="4">
        <f>IF(S920 - J920&gt;0, (S920 - J920), 0)</f>
        <v>0</v>
      </c>
      <c r="Z920" s="1" t="s">
        <v>57</v>
      </c>
    </row>
    <row r="921" spans="2:32">
      <c r="B921" s="2">
        <v>45856</v>
      </c>
      <c r="D921" s="1" t="s">
        <v>75</v>
      </c>
      <c r="K921" s="4">
        <f xml:space="preserve"> (L921 - J921)</f>
        <v>0</v>
      </c>
      <c r="L921" s="4">
        <f>IF(I921 - H921&gt;0, (I921 - H921) * 24, 0)</f>
        <v>0</v>
      </c>
      <c r="M921" s="4">
        <f>IF(G921 - F921&gt;0, (G921 - F921) * 24, 0)</f>
        <v>0</v>
      </c>
      <c r="N921" s="4">
        <f xml:space="preserve"> (M921 - S921)</f>
        <v>-0.29341055557597429</v>
      </c>
      <c r="O921" s="4">
        <f>IF(G921 - I921&gt;0, (G921 - I921) * 24, 0)</f>
        <v>0</v>
      </c>
      <c r="P921" s="3">
        <v>45856.62649988426</v>
      </c>
      <c r="Q921" s="3">
        <v>45856.638725324075</v>
      </c>
      <c r="S921" s="4">
        <f>IF(Q921 - P921&gt;0, (Q921 - P921) * 24, 0)</f>
        <v>0.29341055557597429</v>
      </c>
      <c r="T921" s="4">
        <f>IF(S921 - J921&gt;0, (S921 - J921), 0)</f>
        <v>0.29341055557597429</v>
      </c>
    </row>
    <row r="922" spans="2:32">
      <c r="B922" s="2">
        <v>45856</v>
      </c>
      <c r="C922" s="1" t="s">
        <v>27</v>
      </c>
      <c r="D922" s="1" t="s">
        <v>76</v>
      </c>
      <c r="F922" s="3">
        <v>45856.334100208333</v>
      </c>
      <c r="G922" s="3">
        <v>45856.684657511571</v>
      </c>
      <c r="H922" s="3">
        <v>45856.333333333336</v>
      </c>
      <c r="I922" s="3">
        <v>45856.708333333336</v>
      </c>
      <c r="J922" s="4">
        <v>1</v>
      </c>
      <c r="K922" s="4">
        <f xml:space="preserve"> (L922 - J922)</f>
        <v>8</v>
      </c>
      <c r="L922" s="4">
        <f>IF(I922 - H922&gt;0, (I922 - H922) * 24, 0)</f>
        <v>9</v>
      </c>
      <c r="M922" s="4">
        <f>IF(G922 - F922&gt;0, (G922 - F922) * 24, 0)</f>
        <v>8.4133752777124755</v>
      </c>
      <c r="N922" s="4">
        <f xml:space="preserve"> (M922 - S922)</f>
        <v>8.4133752777124755</v>
      </c>
      <c r="O922" s="4">
        <f>IF(G922 - I922&gt;0, (G922 - I922) * 24, 0)</f>
        <v>0</v>
      </c>
      <c r="S922" s="4">
        <f>IF(Q922 - P922&gt;0, (Q922 - P922) * 24, 0)</f>
        <v>0</v>
      </c>
      <c r="T922" s="4">
        <f>IF(S922 - J922&gt;0, (S922 - J922), 0)</f>
        <v>0</v>
      </c>
      <c r="Z922" s="1" t="s">
        <v>57</v>
      </c>
    </row>
    <row r="923" spans="2:32">
      <c r="B923" s="2">
        <v>45856</v>
      </c>
      <c r="C923" s="1" t="s">
        <v>27</v>
      </c>
      <c r="D923" s="1" t="s">
        <v>77</v>
      </c>
      <c r="F923" s="3">
        <v>45856.333892916664</v>
      </c>
      <c r="G923" s="3">
        <v>45856.710542025467</v>
      </c>
      <c r="H923" s="3">
        <v>45856.333333333336</v>
      </c>
      <c r="I923" s="3">
        <v>45856.708333333336</v>
      </c>
      <c r="J923" s="4">
        <v>1</v>
      </c>
      <c r="K923" s="4">
        <f xml:space="preserve"> (L923 - J923)</f>
        <v>8</v>
      </c>
      <c r="L923" s="4">
        <f>IF(I923 - H923&gt;0, (I923 - H923) * 24, 0)</f>
        <v>9</v>
      </c>
      <c r="M923" s="4">
        <f>IF(G923 - F923&gt;0, (G923 - F923) * 24, 0)</f>
        <v>9.0395786112640053</v>
      </c>
      <c r="N923" s="4">
        <f xml:space="preserve"> (M923 - S923)</f>
        <v>8.7915505556738935</v>
      </c>
      <c r="O923" s="4">
        <f>IF(G923 - I923&gt;0, (G923 - I923) * 24, 0)</f>
        <v>5.3008611139375716E-2</v>
      </c>
      <c r="P923" s="3">
        <v>45856.428078993056</v>
      </c>
      <c r="Q923" s="3">
        <v>45856.438413495373</v>
      </c>
      <c r="S923" s="4">
        <f>IF(Q923 - P923&gt;0, (Q923 - P923) * 24, 0)</f>
        <v>0.24802805559011176</v>
      </c>
      <c r="T923" s="4">
        <f>IF(S923 - J923&gt;0, (S923 - J923), 0)</f>
        <v>0</v>
      </c>
      <c r="Z923" s="1" t="s">
        <v>57</v>
      </c>
    </row>
    <row r="924" spans="2:32">
      <c r="B924" s="2">
        <v>45856</v>
      </c>
      <c r="C924" s="1" t="s">
        <v>27</v>
      </c>
      <c r="D924" s="1" t="s">
        <v>78</v>
      </c>
      <c r="F924" s="3">
        <v>45856.458899027777</v>
      </c>
      <c r="G924" s="3">
        <v>45856.833583912034</v>
      </c>
      <c r="H924" s="3">
        <v>45856.458333333336</v>
      </c>
      <c r="I924" s="3">
        <v>45856.833333333336</v>
      </c>
      <c r="J924" s="4">
        <v>1</v>
      </c>
      <c r="K924" s="4">
        <f xml:space="preserve"> (L924 - J924)</f>
        <v>8</v>
      </c>
      <c r="L924" s="4">
        <f>IF(I924 - H924&gt;0, (I924 - H924) * 24, 0)</f>
        <v>9</v>
      </c>
      <c r="M924" s="4">
        <f>IF(G924 - F924&gt;0, (G924 - F924) * 24, 0)</f>
        <v>8.992437222157605</v>
      </c>
      <c r="N924" s="4">
        <f xml:space="preserve"> (M924 - S924)</f>
        <v>8.7334750000736676</v>
      </c>
      <c r="O924" s="4">
        <f>IF(G924 - I924&gt;0, (G924 - I924) * 24, 0)</f>
        <v>6.013888749293983E-3</v>
      </c>
      <c r="P924" s="3">
        <v>45856.532769687503</v>
      </c>
      <c r="Q924" s="3">
        <v>45856.54355978009</v>
      </c>
      <c r="S924" s="4">
        <f>IF(Q924 - P924&gt;0, (Q924 - P924) * 24, 0)</f>
        <v>0.25896222208393738</v>
      </c>
      <c r="T924" s="4">
        <f>IF(S924 - J924&gt;0, (S924 - J924), 0)</f>
        <v>0</v>
      </c>
      <c r="Z924" s="1" t="s">
        <v>57</v>
      </c>
    </row>
    <row r="925" spans="2:32">
      <c r="B925" s="2">
        <v>45856</v>
      </c>
      <c r="D925" s="1" t="s">
        <v>79</v>
      </c>
      <c r="K925" s="4">
        <f xml:space="preserve"> (L925 - J925)</f>
        <v>0</v>
      </c>
      <c r="L925" s="4">
        <f>IF(I925 - H925&gt;0, (I925 - H925) * 24, 0)</f>
        <v>0</v>
      </c>
      <c r="M925" s="4">
        <f>IF(G925 - F925&gt;0, (G925 - F925) * 24, 0)</f>
        <v>0</v>
      </c>
      <c r="N925" s="4">
        <f xml:space="preserve"> (M925 - S925)</f>
        <v>-0.25138638890348375</v>
      </c>
      <c r="O925" s="4">
        <f>IF(G925 - I925&gt;0, (G925 - I925) * 24, 0)</f>
        <v>0</v>
      </c>
      <c r="P925" s="3">
        <v>45856.73969425926</v>
      </c>
      <c r="Q925" s="3">
        <v>45856.750168692131</v>
      </c>
      <c r="S925" s="4">
        <f>IF(Q925 - P925&gt;0, (Q925 - P925) * 24, 0)</f>
        <v>0.25138638890348375</v>
      </c>
      <c r="T925" s="4">
        <f>IF(S925 - J925&gt;0, (S925 - J925), 0)</f>
        <v>0.25138638890348375</v>
      </c>
    </row>
    <row r="926" spans="2:32">
      <c r="B926" s="2">
        <v>45856</v>
      </c>
      <c r="C926" s="1" t="s">
        <v>28</v>
      </c>
      <c r="D926" s="1" t="s">
        <v>80</v>
      </c>
      <c r="F926" s="3">
        <v>45856.375134467591</v>
      </c>
      <c r="G926" s="3">
        <v>45856.751405682873</v>
      </c>
      <c r="H926" s="3">
        <v>45856.375</v>
      </c>
      <c r="I926" s="3">
        <v>45856.75</v>
      </c>
      <c r="J926" s="4">
        <v>1</v>
      </c>
      <c r="K926" s="4">
        <f xml:space="preserve"> (L926 - J926)</f>
        <v>8</v>
      </c>
      <c r="L926" s="4">
        <f>IF(I926 - H926&gt;0, (I926 - H926) * 24, 0)</f>
        <v>9</v>
      </c>
      <c r="M926" s="4">
        <f>IF(G926 - F926&gt;0, (G926 - F926) * 24, 0)</f>
        <v>9.030509166768752</v>
      </c>
      <c r="N926" s="4">
        <f xml:space="preserve"> (M926 - S926)</f>
        <v>8.7781130557414144</v>
      </c>
      <c r="O926" s="4">
        <f>IF(G926 - I926&gt;0, (G926 - I926) * 24, 0)</f>
        <v>3.3736388955730945E-2</v>
      </c>
      <c r="P926" s="3">
        <v>45856.40675238426</v>
      </c>
      <c r="Q926" s="3">
        <v>45856.417268888887</v>
      </c>
      <c r="S926" s="4">
        <f>IF(Q926 - P926&gt;0, (Q926 - P926) * 24, 0)</f>
        <v>0.25239611102733761</v>
      </c>
      <c r="T926" s="4">
        <f>IF(S926 - J926&gt;0, (S926 - J926), 0)</f>
        <v>0</v>
      </c>
      <c r="Z926" s="1" t="s">
        <v>57</v>
      </c>
    </row>
    <row r="927" spans="2:32">
      <c r="B927" s="2">
        <v>45856</v>
      </c>
      <c r="D927" s="1" t="s">
        <v>81</v>
      </c>
      <c r="K927" s="4">
        <f xml:space="preserve"> (L927 - J927)</f>
        <v>0</v>
      </c>
      <c r="L927" s="4">
        <f>IF(I927 - H927&gt;0, (I927 - H927) * 24, 0)</f>
        <v>0</v>
      </c>
      <c r="M927" s="4">
        <f>IF(G927 - F927&gt;0, (G927 - F927) * 24, 0)</f>
        <v>0</v>
      </c>
      <c r="N927" s="4">
        <f xml:space="preserve"> (M927 - S927)</f>
        <v>-0.25955722230719402</v>
      </c>
      <c r="O927" s="4">
        <f>IF(G927 - I927&gt;0, (G927 - I927) * 24, 0)</f>
        <v>0</v>
      </c>
      <c r="P927" s="3">
        <v>45856.615871724534</v>
      </c>
      <c r="Q927" s="3">
        <v>45856.626686608797</v>
      </c>
      <c r="S927" s="4">
        <f>IF(Q927 - P927&gt;0, (Q927 - P927) * 24, 0)</f>
        <v>0.25955722230719402</v>
      </c>
      <c r="T927" s="4">
        <f>IF(S927 - J927&gt;0, (S927 - J927), 0)</f>
        <v>0.25955722230719402</v>
      </c>
    </row>
    <row r="928" spans="2:32">
      <c r="B928" s="2">
        <v>45857</v>
      </c>
      <c r="D928" s="1" t="s">
        <v>82</v>
      </c>
      <c r="F928" s="3">
        <v>45857.333690011576</v>
      </c>
      <c r="G928" s="3">
        <v>45857.500622453706</v>
      </c>
      <c r="K928" s="4">
        <f xml:space="preserve"> (L928 - J928)</f>
        <v>0</v>
      </c>
      <c r="L928" s="4">
        <f>IF(I928 - H928&gt;0, (I928 - H928) * 24, 0)</f>
        <v>0</v>
      </c>
      <c r="M928" s="4">
        <f>IF(G928 - F928&gt;0, (G928 - F928) * 24, 0)</f>
        <v>4.0063786111422814</v>
      </c>
      <c r="N928" s="4">
        <f xml:space="preserve"> (M928 - S928)</f>
        <v>3.75536416657269</v>
      </c>
      <c r="O928" s="4">
        <f>IF(G928 - I928&gt;0, (G928 - I928) * 24, 0)</f>
        <v>1100580.0149388891</v>
      </c>
      <c r="P928" s="3">
        <v>45857.479318541664</v>
      </c>
      <c r="Q928" s="3">
        <v>45857.489777476854</v>
      </c>
      <c r="S928" s="4">
        <f>IF(Q928 - P928&gt;0, (Q928 - P928) * 24, 0)</f>
        <v>0.25101444456959143</v>
      </c>
      <c r="T928" s="4">
        <f>IF(S928 - J928&gt;0, (S928 - J928), 0)</f>
        <v>0.25101444456959143</v>
      </c>
      <c r="Z928" s="1" t="s">
        <v>57</v>
      </c>
    </row>
    <row r="929" spans="2:32">
      <c r="B929" s="2">
        <v>45857</v>
      </c>
      <c r="C929" s="1" t="s">
        <v>26</v>
      </c>
      <c r="D929" s="1" t="s">
        <v>83</v>
      </c>
      <c r="F929" s="3">
        <v>45857.333490856479</v>
      </c>
      <c r="G929" s="3">
        <v>45857.541936122689</v>
      </c>
      <c r="H929" s="3">
        <v>45857.333333333336</v>
      </c>
      <c r="I929" s="3">
        <v>45857.541666666664</v>
      </c>
      <c r="J929" s="4">
        <v>0</v>
      </c>
      <c r="K929" s="4">
        <f xml:space="preserve"> (L929 - J929)</f>
        <v>4.9999999998835847</v>
      </c>
      <c r="L929" s="4">
        <f>IF(I929 - H929&gt;0, (I929 - H929) * 24, 0)</f>
        <v>4.9999999998835847</v>
      </c>
      <c r="M929" s="4">
        <f>IF(G929 - F929&gt;0, (G929 - F929) * 24, 0)</f>
        <v>5.0026863890234381</v>
      </c>
      <c r="N929" s="4">
        <f xml:space="preserve"> (M929 - S929)</f>
        <v>5.0026863890234381</v>
      </c>
      <c r="O929" s="4">
        <f>IF(G929 - I929&gt;0, (G929 - I929) * 24, 0)</f>
        <v>6.4669445855543017E-3</v>
      </c>
      <c r="S929" s="4">
        <f>IF(Q929 - P929&gt;0, (Q929 - P929) * 24, 0)</f>
        <v>0</v>
      </c>
      <c r="T929" s="4">
        <f>IF(S929 - J929&gt;0, (S929 - J929), 0)</f>
        <v>0</v>
      </c>
      <c r="Z929" s="1" t="s">
        <v>57</v>
      </c>
    </row>
    <row r="930" spans="2:32">
      <c r="B930" s="2">
        <v>45857</v>
      </c>
      <c r="C930" s="1" t="s">
        <v>26</v>
      </c>
      <c r="D930" s="1" t="s">
        <v>84</v>
      </c>
      <c r="F930" s="3">
        <v>45857.456359131946</v>
      </c>
      <c r="G930" s="3">
        <v>45857.834459074074</v>
      </c>
      <c r="H930" s="3">
        <v>45857.458333333336</v>
      </c>
      <c r="I930" s="3">
        <v>45857.833333333336</v>
      </c>
      <c r="J930" s="4">
        <v>1</v>
      </c>
      <c r="K930" s="4">
        <f xml:space="preserve"> (L930 - J930)</f>
        <v>8</v>
      </c>
      <c r="L930" s="4">
        <f>IF(I930 - H930&gt;0, (I930 - H930) * 24, 0)</f>
        <v>9</v>
      </c>
      <c r="M930" s="4">
        <f>IF(G930 - F930&gt;0, (G930 - F930) * 24, 0)</f>
        <v>9.074398611090146</v>
      </c>
      <c r="N930" s="4">
        <f xml:space="preserve"> (M930 - S930)</f>
        <v>8.8277163887978531</v>
      </c>
      <c r="O930" s="4">
        <f>IF(G930 - I930&gt;0, (G930 - I930) * 24, 0)</f>
        <v>2.7017777727451175E-2</v>
      </c>
      <c r="P930" s="3">
        <v>45857.708530347219</v>
      </c>
      <c r="Q930" s="3">
        <v>45857.718808773148</v>
      </c>
      <c r="S930" s="4">
        <f>IF(Q930 - P930&gt;0, (Q930 - P930) * 24, 0)</f>
        <v>0.24668222229229286</v>
      </c>
      <c r="T930" s="4">
        <f>IF(S930 - J930&gt;0, (S930 - J930), 0)</f>
        <v>0</v>
      </c>
      <c r="Z930" s="1" t="s">
        <v>57</v>
      </c>
    </row>
    <row r="931" spans="2:32">
      <c r="B931" s="2">
        <v>45857</v>
      </c>
      <c r="C931" s="1" t="s">
        <v>26</v>
      </c>
      <c r="D931" s="1" t="s">
        <v>85</v>
      </c>
      <c r="F931" s="3">
        <v>45857.333447916666</v>
      </c>
      <c r="G931" s="3">
        <v>45857.708898865742</v>
      </c>
      <c r="H931" s="3">
        <v>45857.333333333336</v>
      </c>
      <c r="I931" s="3">
        <v>45857.708333333336</v>
      </c>
      <c r="J931" s="4">
        <v>1</v>
      </c>
      <c r="K931" s="4">
        <f xml:space="preserve"> (L931 - J931)</f>
        <v>8</v>
      </c>
      <c r="L931" s="4">
        <f>IF(I931 - H931&gt;0, (I931 - H931) * 24, 0)</f>
        <v>9</v>
      </c>
      <c r="M931" s="4">
        <f>IF(G931 - F931&gt;0, (G931 - F931) * 24, 0)</f>
        <v>9.0108227778109722</v>
      </c>
      <c r="N931" s="4">
        <f xml:space="preserve"> (M931 - S931)</f>
        <v>8.7813516666647047</v>
      </c>
      <c r="O931" s="4">
        <f>IF(G931 - I931&gt;0, (G931 - I931) * 24, 0)</f>
        <v>1.3572777737863362E-2</v>
      </c>
      <c r="P931" s="3">
        <v>45857.387089629628</v>
      </c>
      <c r="Q931" s="3">
        <v>45857.396650925926</v>
      </c>
      <c r="S931" s="4">
        <f>IF(Q931 - P931&gt;0, (Q931 - P931) * 24, 0)</f>
        <v>0.2294711111462675</v>
      </c>
      <c r="T931" s="4">
        <f>IF(S931 - J931&gt;0, (S931 - J931), 0)</f>
        <v>0</v>
      </c>
      <c r="Z931" s="1" t="s">
        <v>57</v>
      </c>
    </row>
    <row r="932" spans="2:32">
      <c r="B932" s="2">
        <v>45857</v>
      </c>
      <c r="D932" s="1" t="s">
        <v>86</v>
      </c>
      <c r="K932" s="4">
        <f xml:space="preserve"> (L932 - J932)</f>
        <v>0</v>
      </c>
      <c r="L932" s="4">
        <f>IF(I932 - H932&gt;0, (I932 - H932) * 24, 0)</f>
        <v>0</v>
      </c>
      <c r="M932" s="4">
        <f>IF(G932 - F932&gt;0, (G932 - F932) * 24, 0)</f>
        <v>0</v>
      </c>
      <c r="N932" s="4">
        <f xml:space="preserve"> (M932 - S932)</f>
        <v>-0.99764000001596287</v>
      </c>
      <c r="O932" s="4">
        <f>IF(G932 - I932&gt;0, (G932 - I932) * 24, 0)</f>
        <v>0</v>
      </c>
      <c r="P932" s="3">
        <v>45857.458562164349</v>
      </c>
      <c r="Q932" s="3">
        <v>45857.500130497683</v>
      </c>
      <c r="S932" s="4">
        <f>IF(Q932 - P932&gt;0, (Q932 - P932) * 24, 0)</f>
        <v>0.99764000001596287</v>
      </c>
      <c r="T932" s="4">
        <f>IF(S932 - J932&gt;0, (S932 - J932), 0)</f>
        <v>0.99764000001596287</v>
      </c>
    </row>
    <row r="933" spans="2:32">
      <c r="B933" s="2">
        <v>45857</v>
      </c>
      <c r="D933" s="1" t="s">
        <v>87</v>
      </c>
      <c r="K933" s="4">
        <f xml:space="preserve"> (L933 - J933)</f>
        <v>0</v>
      </c>
      <c r="L933" s="4">
        <f>IF(I933 - H933&gt;0, (I933 - H933) * 24, 0)</f>
        <v>0</v>
      </c>
      <c r="M933" s="4">
        <f>IF(G933 - F933&gt;0, (G933 - F933) * 24, 0)</f>
        <v>0</v>
      </c>
      <c r="N933" s="4">
        <f xml:space="preserve"> (M933 - S933)</f>
        <v>-0.26388166652759537</v>
      </c>
      <c r="O933" s="4">
        <f>IF(G933 - I933&gt;0, (G933 - I933) * 24, 0)</f>
        <v>0</v>
      </c>
      <c r="P933" s="3">
        <v>45857.594680555558</v>
      </c>
      <c r="Q933" s="3">
        <v>45857.605675624996</v>
      </c>
      <c r="S933" s="4">
        <f>IF(Q933 - P933&gt;0, (Q933 - P933) * 24, 0)</f>
        <v>0.26388166652759537</v>
      </c>
      <c r="T933" s="4">
        <f>IF(S933 - J933&gt;0, (S933 - J933), 0)</f>
        <v>0.26388166652759537</v>
      </c>
    </row>
    <row r="934" spans="2:32">
      <c r="B934" s="2">
        <v>45857</v>
      </c>
      <c r="C934" s="1" t="s">
        <v>26</v>
      </c>
      <c r="D934" s="1" t="s">
        <v>88</v>
      </c>
      <c r="F934" s="3">
        <v>45857.33384702546</v>
      </c>
      <c r="G934" s="3">
        <v>45857.708453761574</v>
      </c>
      <c r="H934" s="3">
        <v>45857.333333333336</v>
      </c>
      <c r="I934" s="3">
        <v>45857.708333333336</v>
      </c>
      <c r="J934" s="4">
        <v>1</v>
      </c>
      <c r="K934" s="4">
        <f xml:space="preserve"> (L934 - J934)</f>
        <v>8</v>
      </c>
      <c r="L934" s="4">
        <f>IF(I934 - H934&gt;0, (I934 - H934) * 24, 0)</f>
        <v>9</v>
      </c>
      <c r="M934" s="4">
        <f>IF(G934 - F934&gt;0, (G934 - F934) * 24, 0)</f>
        <v>8.9905616667238064</v>
      </c>
      <c r="N934" s="4">
        <f xml:space="preserve"> (M934 - S934)</f>
        <v>8.7320391667890362</v>
      </c>
      <c r="O934" s="4">
        <f>IF(G934 - I934&gt;0, (G934 - I934) * 24, 0)</f>
        <v>2.8902777121402323E-3</v>
      </c>
      <c r="P934" s="3">
        <v>45857.385982106483</v>
      </c>
      <c r="Q934" s="3">
        <v>45857.396753877314</v>
      </c>
      <c r="S934" s="4">
        <f>IF(Q934 - P934&gt;0, (Q934 - P934) * 24, 0)</f>
        <v>0.25852249993477017</v>
      </c>
      <c r="T934" s="4">
        <f>IF(S934 - J934&gt;0, (S934 - J934), 0)</f>
        <v>0</v>
      </c>
      <c r="Z934" s="1" t="s">
        <v>57</v>
      </c>
    </row>
    <row r="935" spans="2:32">
      <c r="B935" s="2">
        <v>45857</v>
      </c>
      <c r="D935" s="1" t="s">
        <v>89</v>
      </c>
      <c r="K935" s="4">
        <f xml:space="preserve"> (L935 - J935)</f>
        <v>0</v>
      </c>
      <c r="L935" s="4">
        <f>IF(I935 - H935&gt;0, (I935 - H935) * 24, 0)</f>
        <v>0</v>
      </c>
      <c r="M935" s="4">
        <f>IF(G935 - F935&gt;0, (G935 - F935) * 24, 0)</f>
        <v>0</v>
      </c>
      <c r="N935" s="4">
        <f xml:space="preserve"> (M935 - S935)</f>
        <v>-0.99794027785537764</v>
      </c>
      <c r="O935" s="4">
        <f>IF(G935 - I935&gt;0, (G935 - I935) * 24, 0)</f>
        <v>0</v>
      </c>
      <c r="P935" s="3">
        <v>45857.458588009256</v>
      </c>
      <c r="Q935" s="3">
        <v>45857.500168854167</v>
      </c>
      <c r="S935" s="4">
        <f>IF(Q935 - P935&gt;0, (Q935 - P935) * 24, 0)</f>
        <v>0.99794027785537764</v>
      </c>
      <c r="T935" s="4">
        <f>IF(S935 - J935&gt;0, (S935 - J935), 0)</f>
        <v>0.99794027785537764</v>
      </c>
    </row>
    <row r="936" spans="2:32">
      <c r="B936" s="2">
        <v>45857</v>
      </c>
      <c r="D936" s="1" t="s">
        <v>90</v>
      </c>
      <c r="K936" s="4">
        <f xml:space="preserve"> (L936 - J936)</f>
        <v>0</v>
      </c>
      <c r="L936" s="4">
        <f>IF(I936 - H936&gt;0, (I936 - H936) * 24, 0)</f>
        <v>0</v>
      </c>
      <c r="M936" s="4">
        <f>IF(G936 - F936&gt;0, (G936 - F936) * 24, 0)</f>
        <v>0</v>
      </c>
      <c r="N936" s="4">
        <f xml:space="preserve"> (M936 - S936)</f>
        <v>-0.24252027767943218</v>
      </c>
      <c r="O936" s="4">
        <f>IF(G936 - I936&gt;0, (G936 - I936) * 24, 0)</f>
        <v>0</v>
      </c>
      <c r="P936" s="3">
        <v>45857.595041631947</v>
      </c>
      <c r="Q936" s="3">
        <v>45857.605146643516</v>
      </c>
      <c r="S936" s="4">
        <f>IF(Q936 - P936&gt;0, (Q936 - P936) * 24, 0)</f>
        <v>0.24252027767943218</v>
      </c>
      <c r="T936" s="4">
        <f>IF(S936 - J936&gt;0, (S936 - J936), 0)</f>
        <v>0.24252027767943218</v>
      </c>
    </row>
    <row r="937" spans="2:32">
      <c r="B937" s="2">
        <v>45857</v>
      </c>
      <c r="C937" s="1" t="s">
        <v>28</v>
      </c>
      <c r="D937" s="1" t="s">
        <v>91</v>
      </c>
      <c r="F937" s="3">
        <v>45857.388943078702</v>
      </c>
      <c r="G937" s="3">
        <v>45857.727176678243</v>
      </c>
      <c r="H937" s="3">
        <v>45857.333333333336</v>
      </c>
      <c r="I937" s="3">
        <v>45857.708333333336</v>
      </c>
      <c r="J937" s="4">
        <v>1</v>
      </c>
      <c r="K937" s="4">
        <f xml:space="preserve"> (L937 - J937)</f>
        <v>8</v>
      </c>
      <c r="L937" s="4">
        <f>IF(I937 - H937&gt;0, (I937 - H937) * 24, 0)</f>
        <v>9</v>
      </c>
      <c r="M937" s="4">
        <f>IF(G937 - F937&gt;0, (G937 - F937) * 24, 0)</f>
        <v>8.117606388987042</v>
      </c>
      <c r="N937" s="4">
        <f xml:space="preserve"> (M937 - S937)</f>
        <v>8.117606388987042</v>
      </c>
      <c r="O937" s="4">
        <f>IF(G937 - I937&gt;0, (G937 - I937) * 24, 0)</f>
        <v>0.45224027778021991</v>
      </c>
      <c r="S937" s="4">
        <f>IF(Q937 - P937&gt;0, (Q937 - P937) * 24, 0)</f>
        <v>0</v>
      </c>
      <c r="T937" s="4">
        <f>IF(S937 - J937&gt;0, (S937 - J937), 0)</f>
        <v>0</v>
      </c>
      <c r="Z937" s="1" t="s">
        <v>57</v>
      </c>
    </row>
    <row r="938" spans="2:32">
      <c r="B938" s="2">
        <v>45857</v>
      </c>
      <c r="C938" s="1" t="s">
        <v>28</v>
      </c>
      <c r="D938" s="1" t="s">
        <v>13</v>
      </c>
      <c r="H938" s="3">
        <v>45857.458333333336</v>
      </c>
      <c r="I938" s="3">
        <v>45857.833333333336</v>
      </c>
      <c r="J938" s="4">
        <v>1</v>
      </c>
      <c r="K938" s="4">
        <f xml:space="preserve"> (L938 - J938)</f>
        <v>8</v>
      </c>
      <c r="L938" s="4">
        <f>IF(I938 - H938&gt;0, (I938 - H938) * 24, 0)</f>
        <v>9</v>
      </c>
      <c r="M938" s="4">
        <f>IF(G938 - F938&gt;0, (G938 - F938) * 24, 0)</f>
        <v>0</v>
      </c>
      <c r="N938" s="4">
        <f xml:space="preserve"> (M938 - S938)</f>
        <v>0</v>
      </c>
      <c r="O938" s="4">
        <f>IF(G938 - I938&gt;0, (G938 - I938) * 24, 0)</f>
        <v>0</v>
      </c>
      <c r="S938" s="4">
        <f>IF(Q938 - P938&gt;0, (Q938 - P938) * 24, 0)</f>
        <v>0</v>
      </c>
      <c r="T938" s="4">
        <f>IF(S938 - J938&gt;0, (S938 - J938), 0)</f>
        <v>0</v>
      </c>
    </row>
    <row r="939" spans="2:32">
      <c r="B939" s="2">
        <v>45857</v>
      </c>
      <c r="C939" s="1" t="s">
        <v>28</v>
      </c>
      <c r="D939" s="1" t="s">
        <v>92</v>
      </c>
      <c r="F939" s="3">
        <v>45857.463195833334</v>
      </c>
      <c r="G939" s="3">
        <v>45857.834381631947</v>
      </c>
      <c r="H939" s="3">
        <v>45857.458333333336</v>
      </c>
      <c r="I939" s="3">
        <v>45857.833333333336</v>
      </c>
      <c r="J939" s="4">
        <v>1</v>
      </c>
      <c r="K939" s="4">
        <f xml:space="preserve"> (L939 - J939)</f>
        <v>8</v>
      </c>
      <c r="L939" s="4">
        <f>IF(I939 - H939&gt;0, (I939 - H939) * 24, 0)</f>
        <v>9</v>
      </c>
      <c r="M939" s="4">
        <f>IF(G939 - F939&gt;0, (G939 - F939) * 24, 0)</f>
        <v>8.9084591667051427</v>
      </c>
      <c r="N939" s="4">
        <f xml:space="preserve"> (M939 - S939)</f>
        <v>8.9084591667051427</v>
      </c>
      <c r="O939" s="4">
        <f>IF(G939 - I939&gt;0, (G939 - I939) * 24, 0)</f>
        <v>2.5159166660159826E-2</v>
      </c>
      <c r="S939" s="4">
        <f>IF(Q939 - P939&gt;0, (Q939 - P939) * 24, 0)</f>
        <v>0</v>
      </c>
      <c r="T939" s="4">
        <f>IF(S939 - J939&gt;0, (S939 - J939), 0)</f>
        <v>0</v>
      </c>
      <c r="Z939" s="1" t="s">
        <v>57</v>
      </c>
    </row>
    <row r="940" spans="2:32">
      <c r="B940" s="2">
        <v>45857</v>
      </c>
      <c r="C940" s="1" t="s">
        <v>29</v>
      </c>
      <c r="D940" s="1" t="s">
        <v>93</v>
      </c>
      <c r="H940" s="3">
        <v>45857.333333333336</v>
      </c>
      <c r="I940" s="3">
        <v>45857.5</v>
      </c>
      <c r="J940" s="4">
        <v>0</v>
      </c>
      <c r="K940" s="4">
        <f xml:space="preserve"> (L940 - J940)</f>
        <v>3.9999999999417923</v>
      </c>
      <c r="L940" s="4">
        <f>IF(I940 - H940&gt;0, (I940 - H940) * 24, 0)</f>
        <v>3.9999999999417923</v>
      </c>
      <c r="M940" s="4">
        <f>IF(G940 - F940&gt;0, (G940 - F940) * 24, 0)</f>
        <v>0</v>
      </c>
      <c r="N940" s="4">
        <f xml:space="preserve"> (M940 - S940)</f>
        <v>0</v>
      </c>
      <c r="O940" s="4">
        <f>IF(G940 - I940&gt;0, (G940 - I940) * 24, 0)</f>
        <v>0</v>
      </c>
      <c r="S940" s="4">
        <f>IF(Q940 - P940&gt;0, (Q940 - P940) * 24, 0)</f>
        <v>0</v>
      </c>
      <c r="T940" s="4">
        <f>IF(S940 - J940&gt;0, (S940 - J940), 0)</f>
        <v>0</v>
      </c>
    </row>
    <row r="941" spans="2:32">
      <c r="B941" s="2">
        <v>45857</v>
      </c>
      <c r="C941" s="1" t="s">
        <v>29</v>
      </c>
      <c r="D941" s="1" t="s">
        <v>94</v>
      </c>
      <c r="F941" s="3">
        <v>45857.340130694443</v>
      </c>
      <c r="G941" s="3">
        <v>45857.833901030092</v>
      </c>
      <c r="H941" s="3">
        <v>45857.333333333336</v>
      </c>
      <c r="I941" s="3">
        <v>45857.833333333336</v>
      </c>
      <c r="J941" s="4">
        <v>1</v>
      </c>
      <c r="K941" s="4">
        <f xml:space="preserve"> (L941 - J941)</f>
        <v>11</v>
      </c>
      <c r="L941" s="4">
        <f>IF(I941 - H941&gt;0, (I941 - H941) * 24, 0)</f>
        <v>12</v>
      </c>
      <c r="M941" s="4">
        <f>IF(G941 - F941&gt;0, (G941 - F941) * 24, 0)</f>
        <v>11.850488055555616</v>
      </c>
      <c r="N941" s="4">
        <f xml:space="preserve"> (M941 - S941)</f>
        <v>11.850488055555616</v>
      </c>
      <c r="O941" s="4">
        <f>IF(G941 - I941&gt;0, (G941 - I941) * 24, 0)</f>
        <v>1.3624722138047218E-2</v>
      </c>
      <c r="S941" s="4">
        <f>IF(Q941 - P941&gt;0, (Q941 - P941) * 24, 0)</f>
        <v>0</v>
      </c>
      <c r="T941" s="4">
        <f>IF(S941 - J941&gt;0, (S941 - J941), 0)</f>
        <v>0</v>
      </c>
      <c r="Z941" s="1" t="s">
        <v>57</v>
      </c>
    </row>
    <row r="942" spans="2:32">
      <c r="B942" s="2">
        <v>45857</v>
      </c>
      <c r="D942" s="1" t="s">
        <v>95</v>
      </c>
      <c r="K942" s="4">
        <f xml:space="preserve"> (L942 - J942)</f>
        <v>0</v>
      </c>
      <c r="L942" s="4">
        <f>IF(I942 - H942&gt;0, (I942 - H942) * 24, 0)</f>
        <v>0</v>
      </c>
      <c r="M942" s="4">
        <f>IF(G942 - F942&gt;0, (G942 - F942) * 24, 0)</f>
        <v>0</v>
      </c>
      <c r="N942" s="4">
        <f xml:space="preserve"> (M942 - S942)</f>
        <v>0</v>
      </c>
      <c r="O942" s="4">
        <f>IF(G942 - I942&gt;0, (G942 - I942) * 24, 0)</f>
        <v>0</v>
      </c>
      <c r="S942" s="4">
        <f>IF(Q942 - P942&gt;0, (Q942 - P942) * 24, 0)</f>
        <v>0</v>
      </c>
      <c r="T942" s="4">
        <f>IF(S942 - J942&gt;0, (S942 - J942), 0)</f>
        <v>0</v>
      </c>
      <c r="AF942" s="1">
        <v>24</v>
      </c>
    </row>
    <row r="943" spans="2:32">
      <c r="B943" s="2">
        <v>45857</v>
      </c>
      <c r="C943" s="1" t="s">
        <v>29</v>
      </c>
      <c r="D943" s="1" t="s">
        <v>96</v>
      </c>
      <c r="F943" s="3">
        <v>45857.334701782405</v>
      </c>
      <c r="G943" s="3">
        <v>45860.706098680559</v>
      </c>
      <c r="H943" s="3">
        <v>45857.333333333336</v>
      </c>
      <c r="I943" s="3">
        <v>45857.583333333336</v>
      </c>
      <c r="J943" s="4">
        <v>0</v>
      </c>
      <c r="K943" s="4">
        <f xml:space="preserve"> (L943 - J943)</f>
        <v>6</v>
      </c>
      <c r="L943" s="4">
        <f>IF(I943 - H943&gt;0, (I943 - H943) * 24, 0)</f>
        <v>6</v>
      </c>
      <c r="M943" s="4">
        <f>IF(G943 - F943&gt;0, (G943 - F943) * 24, 0)</f>
        <v>80.913525555690285</v>
      </c>
      <c r="N943" s="4">
        <f xml:space="preserve"> (M943 - S943)</f>
        <v>80.913525555690285</v>
      </c>
      <c r="O943" s="4">
        <f>IF(G943 - I943&gt;0, (G943 - I943) * 24, 0)</f>
        <v>74.946368333359715</v>
      </c>
      <c r="S943" s="4">
        <f>IF(Q943 - P943&gt;0, (Q943 - P943) * 24, 0)</f>
        <v>0</v>
      </c>
      <c r="T943" s="4">
        <f>IF(S943 - J943&gt;0, (S943 - J943), 0)</f>
        <v>0</v>
      </c>
      <c r="Z943" s="1" t="s">
        <v>57</v>
      </c>
    </row>
    <row r="944" spans="2:32">
      <c r="B944" s="2">
        <v>45857</v>
      </c>
      <c r="C944" s="1" t="s">
        <v>29</v>
      </c>
      <c r="D944" s="1" t="s">
        <v>97</v>
      </c>
      <c r="H944" s="3">
        <v>45857.333333333336</v>
      </c>
      <c r="I944" s="3">
        <v>45857.5</v>
      </c>
      <c r="J944" s="4">
        <v>0</v>
      </c>
      <c r="K944" s="4">
        <f xml:space="preserve"> (L944 - J944)</f>
        <v>3.9999999999417923</v>
      </c>
      <c r="L944" s="4">
        <f>IF(I944 - H944&gt;0, (I944 - H944) * 24, 0)</f>
        <v>3.9999999999417923</v>
      </c>
      <c r="M944" s="4">
        <f>IF(G944 - F944&gt;0, (G944 - F944) * 24, 0)</f>
        <v>0</v>
      </c>
      <c r="N944" s="4">
        <f xml:space="preserve"> (M944 - S944)</f>
        <v>0</v>
      </c>
      <c r="O944" s="4">
        <f>IF(G944 - I944&gt;0, (G944 - I944) * 24, 0)</f>
        <v>0</v>
      </c>
      <c r="S944" s="4">
        <f>IF(Q944 - P944&gt;0, (Q944 - P944) * 24, 0)</f>
        <v>0</v>
      </c>
      <c r="T944" s="4">
        <f>IF(S944 - J944&gt;0, (S944 - J944), 0)</f>
        <v>0</v>
      </c>
    </row>
    <row r="945" spans="2:26">
      <c r="B945" s="2">
        <v>45857</v>
      </c>
      <c r="C945" s="1" t="s">
        <v>29</v>
      </c>
      <c r="D945" s="1" t="s">
        <v>98</v>
      </c>
      <c r="F945" s="3">
        <v>45857.45837472222</v>
      </c>
      <c r="G945" s="3">
        <v>45857.83412861111</v>
      </c>
      <c r="H945" s="3">
        <v>45857.458333333336</v>
      </c>
      <c r="I945" s="3">
        <v>45857.833333333336</v>
      </c>
      <c r="J945" s="4">
        <v>1</v>
      </c>
      <c r="K945" s="4">
        <f xml:space="preserve"> (L945 - J945)</f>
        <v>8</v>
      </c>
      <c r="L945" s="4">
        <f>IF(I945 - H945&gt;0, (I945 - H945) * 24, 0)</f>
        <v>9</v>
      </c>
      <c r="M945" s="4">
        <f>IF(G945 - F945&gt;0, (G945 - F945) * 24, 0)</f>
        <v>9.0180933333467692</v>
      </c>
      <c r="N945" s="4">
        <f xml:space="preserve"> (M945 - S945)</f>
        <v>8.7663788889767602</v>
      </c>
      <c r="O945" s="4">
        <f>IF(G945 - I945&gt;0, (G945 - I945) * 24, 0)</f>
        <v>1.9086666579823941E-2</v>
      </c>
      <c r="P945" s="3">
        <v>45857.531868599537</v>
      </c>
      <c r="Q945" s="3">
        <v>45857.542356701386</v>
      </c>
      <c r="S945" s="4">
        <f>IF(Q945 - P945&gt;0, (Q945 - P945) * 24, 0)</f>
        <v>0.25171444437000901</v>
      </c>
      <c r="T945" s="4">
        <f>IF(S945 - J945&gt;0, (S945 - J945), 0)</f>
        <v>0</v>
      </c>
      <c r="Z945" s="1" t="s">
        <v>57</v>
      </c>
    </row>
    <row r="946" spans="2:26">
      <c r="B946" s="2">
        <v>45857</v>
      </c>
      <c r="D946" s="1" t="s">
        <v>99</v>
      </c>
      <c r="K946" s="4">
        <f xml:space="preserve"> (L946 - J946)</f>
        <v>0</v>
      </c>
      <c r="L946" s="4">
        <f>IF(I946 - H946&gt;0, (I946 - H946) * 24, 0)</f>
        <v>0</v>
      </c>
      <c r="M946" s="4">
        <f>IF(G946 - F946&gt;0, (G946 - F946) * 24, 0)</f>
        <v>0</v>
      </c>
      <c r="N946" s="4">
        <f xml:space="preserve"> (M946 - S946)</f>
        <v>-0.25119722227100283</v>
      </c>
      <c r="O946" s="4">
        <f>IF(G946 - I946&gt;0, (G946 - I946) * 24, 0)</f>
        <v>0</v>
      </c>
      <c r="P946" s="3">
        <v>45857.740098645831</v>
      </c>
      <c r="Q946" s="3">
        <v>45857.750565196759</v>
      </c>
      <c r="S946" s="4">
        <f>IF(Q946 - P946&gt;0, (Q946 - P946) * 24, 0)</f>
        <v>0.25119722227100283</v>
      </c>
      <c r="T946" s="4">
        <f>IF(S946 - J946&gt;0, (S946 - J946), 0)</f>
        <v>0.25119722227100283</v>
      </c>
    </row>
    <row r="947" spans="2:26">
      <c r="B947" s="2">
        <v>45857</v>
      </c>
      <c r="C947" s="1" t="s">
        <v>29</v>
      </c>
      <c r="D947" s="1" t="s">
        <v>100</v>
      </c>
      <c r="F947" s="3">
        <v>45857.33736892361</v>
      </c>
      <c r="G947" s="3">
        <v>45857.712737858797</v>
      </c>
      <c r="H947" s="3">
        <v>45857.333333333336</v>
      </c>
      <c r="I947" s="3">
        <v>45857.708333333336</v>
      </c>
      <c r="J947" s="4">
        <v>1</v>
      </c>
      <c r="K947" s="4">
        <f xml:space="preserve"> (L947 - J947)</f>
        <v>8</v>
      </c>
      <c r="L947" s="4">
        <f>IF(I947 - H947&gt;0, (I947 - H947) * 24, 0)</f>
        <v>9</v>
      </c>
      <c r="M947" s="4">
        <f>IF(G947 - F947&gt;0, (G947 - F947) * 24, 0)</f>
        <v>9.0088544444879517</v>
      </c>
      <c r="N947" s="4">
        <f xml:space="preserve"> (M947 - S947)</f>
        <v>8.8264602778363042</v>
      </c>
      <c r="O947" s="4">
        <f>IF(G947 - I947&gt;0, (G947 - I947) * 24, 0)</f>
        <v>0.10570861108135432</v>
      </c>
      <c r="P947" s="3">
        <v>45857.427557777781</v>
      </c>
      <c r="Q947" s="3">
        <v>45857.435157534725</v>
      </c>
      <c r="S947" s="4">
        <f>IF(Q947 - P947&gt;0, (Q947 - P947) * 24, 0)</f>
        <v>0.18239416665164754</v>
      </c>
      <c r="T947" s="4">
        <f>IF(S947 - J947&gt;0, (S947 - J947), 0)</f>
        <v>0</v>
      </c>
      <c r="Z947" s="1" t="s">
        <v>57</v>
      </c>
    </row>
    <row r="948" spans="2:26">
      <c r="B948" s="2">
        <v>45857</v>
      </c>
      <c r="D948" s="1" t="s">
        <v>101</v>
      </c>
      <c r="K948" s="4">
        <f xml:space="preserve"> (L948 - J948)</f>
        <v>0</v>
      </c>
      <c r="L948" s="4">
        <f>IF(I948 - H948&gt;0, (I948 - H948) * 24, 0)</f>
        <v>0</v>
      </c>
      <c r="M948" s="4">
        <f>IF(G948 - F948&gt;0, (G948 - F948) * 24, 0)</f>
        <v>0</v>
      </c>
      <c r="N948" s="4">
        <f xml:space="preserve"> (M948 - S948)</f>
        <v>-0.8649311110493727</v>
      </c>
      <c r="O948" s="4">
        <f>IF(G948 - I948&gt;0, (G948 - I948) * 24, 0)</f>
        <v>0</v>
      </c>
      <c r="P948" s="3">
        <v>45857.54577877315</v>
      </c>
      <c r="Q948" s="3">
        <v>45857.581817569444</v>
      </c>
      <c r="S948" s="4">
        <f>IF(Q948 - P948&gt;0, (Q948 - P948) * 24, 0)</f>
        <v>0.8649311110493727</v>
      </c>
      <c r="T948" s="4">
        <f>IF(S948 - J948&gt;0, (S948 - J948), 0)</f>
        <v>0.8649311110493727</v>
      </c>
    </row>
    <row r="949" spans="2:26">
      <c r="B949" s="2">
        <v>45857</v>
      </c>
      <c r="D949" s="1" t="s">
        <v>102</v>
      </c>
      <c r="K949" s="4">
        <f xml:space="preserve"> (L949 - J949)</f>
        <v>0</v>
      </c>
      <c r="L949" s="4">
        <f>IF(I949 - H949&gt;0, (I949 - H949) * 24, 0)</f>
        <v>0</v>
      </c>
      <c r="M949" s="4">
        <f>IF(G949 - F949&gt;0, (G949 - F949) * 24, 0)</f>
        <v>0</v>
      </c>
      <c r="N949" s="4">
        <f xml:space="preserve"> (M949 - S949)</f>
        <v>-0.25389611109858379</v>
      </c>
      <c r="O949" s="4">
        <f>IF(G949 - I949&gt;0, (G949 - I949) * 24, 0)</f>
        <v>0</v>
      </c>
      <c r="P949" s="3">
        <v>45857.640799849534</v>
      </c>
      <c r="Q949" s="3">
        <v>45857.651378854163</v>
      </c>
      <c r="S949" s="4">
        <f>IF(Q949 - P949&gt;0, (Q949 - P949) * 24, 0)</f>
        <v>0.25389611109858379</v>
      </c>
      <c r="T949" s="4">
        <f>IF(S949 - J949&gt;0, (S949 - J949), 0)</f>
        <v>0.25389611109858379</v>
      </c>
    </row>
    <row r="950" spans="2:26">
      <c r="B950" s="2">
        <v>45857</v>
      </c>
      <c r="C950" s="1" t="s">
        <v>29</v>
      </c>
      <c r="D950" s="1" t="s">
        <v>103</v>
      </c>
      <c r="F950" s="3">
        <v>45857.339563530091</v>
      </c>
      <c r="G950" s="3">
        <v>45857.708671273147</v>
      </c>
      <c r="H950" s="3">
        <v>45857.375</v>
      </c>
      <c r="I950" s="3">
        <v>45857.75</v>
      </c>
      <c r="J950" s="4">
        <v>1</v>
      </c>
      <c r="K950" s="4">
        <f xml:space="preserve"> (L950 - J950)</f>
        <v>8</v>
      </c>
      <c r="L950" s="4">
        <f>IF(I950 - H950&gt;0, (I950 - H950) * 24, 0)</f>
        <v>9</v>
      </c>
      <c r="M950" s="4">
        <f>IF(G950 - F950&gt;0, (G950 - F950) * 24, 0)</f>
        <v>8.8585858333390206</v>
      </c>
      <c r="N950" s="4">
        <f xml:space="preserve"> (M950 - S950)</f>
        <v>8.6244075000286102</v>
      </c>
      <c r="O950" s="4">
        <f>IF(G950 - I950&gt;0, (G950 - I950) * 24, 0)</f>
        <v>0</v>
      </c>
      <c r="P950" s="3">
        <v>45857.458672546294</v>
      </c>
      <c r="Q950" s="3">
        <v>45857.468429976849</v>
      </c>
      <c r="S950" s="4">
        <f>IF(Q950 - P950&gt;0, (Q950 - P950) * 24, 0)</f>
        <v>0.23417833331041038</v>
      </c>
      <c r="T950" s="4">
        <f>IF(S950 - J950&gt;0, (S950 - J950), 0)</f>
        <v>0</v>
      </c>
      <c r="Z950" s="1" t="s">
        <v>57</v>
      </c>
    </row>
    <row r="951" spans="2:26">
      <c r="B951" s="2">
        <v>45857</v>
      </c>
      <c r="D951" s="1" t="s">
        <v>104</v>
      </c>
      <c r="K951" s="4">
        <f xml:space="preserve"> (L951 - J951)</f>
        <v>0</v>
      </c>
      <c r="L951" s="4">
        <f>IF(I951 - H951&gt;0, (I951 - H951) * 24, 0)</f>
        <v>0</v>
      </c>
      <c r="M951" s="4">
        <f>IF(G951 - F951&gt;0, (G951 - F951) * 24, 0)</f>
        <v>0</v>
      </c>
      <c r="N951" s="4">
        <f xml:space="preserve"> (M951 - S951)</f>
        <v>-0.98025444452650845</v>
      </c>
      <c r="O951" s="4">
        <f>IF(G951 - I951&gt;0, (G951 - I951) * 24, 0)</f>
        <v>0</v>
      </c>
      <c r="P951" s="3">
        <v>45857.542587696757</v>
      </c>
      <c r="Q951" s="3">
        <v>45857.583431631945</v>
      </c>
      <c r="S951" s="4">
        <f>IF(Q951 - P951&gt;0, (Q951 - P951) * 24, 0)</f>
        <v>0.98025444452650845</v>
      </c>
      <c r="T951" s="4">
        <f>IF(S951 - J951&gt;0, (S951 - J951), 0)</f>
        <v>0.98025444452650845</v>
      </c>
    </row>
    <row r="952" spans="2:26">
      <c r="B952" s="2">
        <v>45857</v>
      </c>
      <c r="D952" s="1" t="s">
        <v>105</v>
      </c>
      <c r="K952" s="4">
        <f xml:space="preserve"> (L952 - J952)</f>
        <v>0</v>
      </c>
      <c r="L952" s="4">
        <f>IF(I952 - H952&gt;0, (I952 - H952) * 24, 0)</f>
        <v>0</v>
      </c>
      <c r="M952" s="4">
        <f>IF(G952 - F952&gt;0, (G952 - F952) * 24, 0)</f>
        <v>0</v>
      </c>
      <c r="N952" s="4">
        <f xml:space="preserve"> (M952 - S952)</f>
        <v>-0.29841916653094813</v>
      </c>
      <c r="O952" s="4">
        <f>IF(G952 - I952&gt;0, (G952 - I952) * 24, 0)</f>
        <v>0</v>
      </c>
      <c r="P952" s="3">
        <v>45857.635627905096</v>
      </c>
      <c r="Q952" s="3">
        <v>45857.648062037035</v>
      </c>
      <c r="S952" s="4">
        <f>IF(Q952 - P952&gt;0, (Q952 - P952) * 24, 0)</f>
        <v>0.29841916653094813</v>
      </c>
      <c r="T952" s="4">
        <f>IF(S952 - J952&gt;0, (S952 - J952), 0)</f>
        <v>0.29841916653094813</v>
      </c>
    </row>
    <row r="953" spans="2:26">
      <c r="B953" s="2">
        <v>45857</v>
      </c>
      <c r="D953" s="1" t="s">
        <v>106</v>
      </c>
      <c r="F953" s="3">
        <v>45857.331969942126</v>
      </c>
      <c r="G953" s="3">
        <v>45857.41691197917</v>
      </c>
      <c r="K953" s="4">
        <f xml:space="preserve"> (L953 - J953)</f>
        <v>0</v>
      </c>
      <c r="L953" s="4">
        <f>IF(I953 - H953&gt;0, (I953 - H953) * 24, 0)</f>
        <v>0</v>
      </c>
      <c r="M953" s="4">
        <f>IF(G953 - F953&gt;0, (G953 - F953) * 24, 0)</f>
        <v>2.0386088890372775</v>
      </c>
      <c r="N953" s="4">
        <f xml:space="preserve"> (M953 - S953)</f>
        <v>2.0386088890372775</v>
      </c>
      <c r="O953" s="4">
        <f>IF(G953 - I953&gt;0, (G953 - I953) * 24, 0)</f>
        <v>1100578.0058875</v>
      </c>
      <c r="S953" s="4">
        <f>IF(Q953 - P953&gt;0, (Q953 - P953) * 24, 0)</f>
        <v>0</v>
      </c>
      <c r="T953" s="4">
        <f>IF(S953 - J953&gt;0, (S953 - J953), 0)</f>
        <v>0</v>
      </c>
      <c r="Z953" s="1" t="s">
        <v>57</v>
      </c>
    </row>
    <row r="954" spans="2:26">
      <c r="B954" s="2">
        <v>45857</v>
      </c>
      <c r="C954" s="1" t="s">
        <v>27</v>
      </c>
      <c r="D954" s="1" t="s">
        <v>107</v>
      </c>
      <c r="F954" s="3">
        <v>45857.333144155091</v>
      </c>
      <c r="G954" s="3">
        <v>45857.708669027779</v>
      </c>
      <c r="H954" s="3">
        <v>45857.333333333336</v>
      </c>
      <c r="I954" s="3">
        <v>45857.708333333336</v>
      </c>
      <c r="J954" s="4">
        <v>1</v>
      </c>
      <c r="K954" s="4">
        <f xml:space="preserve"> (L954 - J954)</f>
        <v>8</v>
      </c>
      <c r="L954" s="4">
        <f>IF(I954 - H954&gt;0, (I954 - H954) * 24, 0)</f>
        <v>9</v>
      </c>
      <c r="M954" s="4">
        <f>IF(G954 - F954&gt;0, (G954 - F954) * 24, 0)</f>
        <v>9.0125969445216469</v>
      </c>
      <c r="N954" s="4">
        <f xml:space="preserve"> (M954 - S954)</f>
        <v>9.0125969445216469</v>
      </c>
      <c r="O954" s="4">
        <f>IF(G954 - I954&gt;0, (G954 - I954) * 24, 0)</f>
        <v>8.0566666438244283E-3</v>
      </c>
      <c r="S954" s="4">
        <f>IF(Q954 - P954&gt;0, (Q954 - P954) * 24, 0)</f>
        <v>0</v>
      </c>
      <c r="T954" s="4">
        <f>IF(S954 - J954&gt;0, (S954 - J954), 0)</f>
        <v>0</v>
      </c>
      <c r="Z954" s="1" t="s">
        <v>57</v>
      </c>
    </row>
    <row r="955" spans="2:26">
      <c r="B955" s="2">
        <v>45857</v>
      </c>
      <c r="C955" s="1" t="s">
        <v>27</v>
      </c>
      <c r="D955" s="1" t="s">
        <v>108</v>
      </c>
      <c r="F955" s="3">
        <v>45857.336023587966</v>
      </c>
      <c r="G955" s="3">
        <v>45857.709131215277</v>
      </c>
      <c r="H955" s="3">
        <v>45857.333333333336</v>
      </c>
      <c r="I955" s="3">
        <v>45857.708333333336</v>
      </c>
      <c r="J955" s="4">
        <v>1</v>
      </c>
      <c r="K955" s="4">
        <f xml:space="preserve"> (L955 - J955)</f>
        <v>8</v>
      </c>
      <c r="L955" s="4">
        <f>IF(I955 - H955&gt;0, (I955 - H955) * 24, 0)</f>
        <v>9</v>
      </c>
      <c r="M955" s="4">
        <f>IF(G955 - F955&gt;0, (G955 - F955) * 24, 0)</f>
        <v>8.9545830554561689</v>
      </c>
      <c r="N955" s="4">
        <f xml:space="preserve"> (M955 - S955)</f>
        <v>8.64176111103734</v>
      </c>
      <c r="O955" s="4">
        <f>IF(G955 - I955&gt;0, (G955 - I955) * 24, 0)</f>
        <v>1.9149166590068489E-2</v>
      </c>
      <c r="P955" s="3">
        <v>45857.385738900462</v>
      </c>
      <c r="Q955" s="3">
        <v>45857.398773148147</v>
      </c>
      <c r="S955" s="4">
        <f>IF(Q955 - P955&gt;0, (Q955 - P955) * 24, 0)</f>
        <v>0.31282194441882893</v>
      </c>
      <c r="T955" s="4">
        <f>IF(S955 - J955&gt;0, (S955 - J955), 0)</f>
        <v>0</v>
      </c>
      <c r="Z955" s="1" t="s">
        <v>57</v>
      </c>
    </row>
    <row r="956" spans="2:26">
      <c r="B956" s="2">
        <v>45857</v>
      </c>
      <c r="D956" s="1" t="s">
        <v>109</v>
      </c>
      <c r="K956" s="4">
        <f xml:space="preserve"> (L956 - J956)</f>
        <v>0</v>
      </c>
      <c r="L956" s="4">
        <f>IF(I956 - H956&gt;0, (I956 - H956) * 24, 0)</f>
        <v>0</v>
      </c>
      <c r="M956" s="4">
        <f>IF(G956 - F956&gt;0, (G956 - F956) * 24, 0)</f>
        <v>0</v>
      </c>
      <c r="N956" s="4">
        <f xml:space="preserve"> (M956 - S956)</f>
        <v>-0.99947694456204772</v>
      </c>
      <c r="O956" s="4">
        <f>IF(G956 - I956&gt;0, (G956 - I956) * 24, 0)</f>
        <v>0</v>
      </c>
      <c r="P956" s="3">
        <v>45857.458436863424</v>
      </c>
      <c r="Q956" s="3">
        <v>45857.500081736114</v>
      </c>
      <c r="S956" s="4">
        <f>IF(Q956 - P956&gt;0, (Q956 - P956) * 24, 0)</f>
        <v>0.99947694456204772</v>
      </c>
      <c r="T956" s="4">
        <f>IF(S956 - J956&gt;0, (S956 - J956), 0)</f>
        <v>0.99947694456204772</v>
      </c>
    </row>
    <row r="957" spans="2:26">
      <c r="B957" s="2">
        <v>45857</v>
      </c>
      <c r="D957" s="1" t="s">
        <v>110</v>
      </c>
      <c r="K957" s="4">
        <f xml:space="preserve"> (L957 - J957)</f>
        <v>0</v>
      </c>
      <c r="L957" s="4">
        <f>IF(I957 - H957&gt;0, (I957 - H957) * 24, 0)</f>
        <v>0</v>
      </c>
      <c r="M957" s="4">
        <f>IF(G957 - F957&gt;0, (G957 - F957) * 24, 0)</f>
        <v>0</v>
      </c>
      <c r="N957" s="4">
        <f xml:space="preserve"> (M957 - S957)</f>
        <v>-0.28700694447616115</v>
      </c>
      <c r="O957" s="4">
        <f>IF(G957 - I957&gt;0, (G957 - I957) * 24, 0)</f>
        <v>0</v>
      </c>
      <c r="P957" s="3">
        <v>45857.593821006943</v>
      </c>
      <c r="Q957" s="3">
        <v>45857.60577962963</v>
      </c>
      <c r="S957" s="4">
        <f>IF(Q957 - P957&gt;0, (Q957 - P957) * 24, 0)</f>
        <v>0.28700694447616115</v>
      </c>
      <c r="T957" s="4">
        <f>IF(S957 - J957&gt;0, (S957 - J957), 0)</f>
        <v>0.28700694447616115</v>
      </c>
    </row>
    <row r="958" spans="2:26">
      <c r="B958" s="2">
        <v>45857</v>
      </c>
      <c r="C958" s="1" t="s">
        <v>27</v>
      </c>
      <c r="D958" s="1" t="s">
        <v>111</v>
      </c>
      <c r="F958" s="3">
        <v>45857.457564976852</v>
      </c>
      <c r="G958" s="3">
        <v>45857.834500625002</v>
      </c>
      <c r="H958" s="3">
        <v>45857.458333333336</v>
      </c>
      <c r="I958" s="3">
        <v>45857.833333333336</v>
      </c>
      <c r="J958" s="4">
        <v>1</v>
      </c>
      <c r="K958" s="4">
        <f xml:space="preserve"> (L958 - J958)</f>
        <v>8</v>
      </c>
      <c r="L958" s="4">
        <f>IF(I958 - H958&gt;0, (I958 - H958) * 24, 0)</f>
        <v>9</v>
      </c>
      <c r="M958" s="4">
        <f>IF(G958 - F958&gt;0, (G958 - F958) * 24, 0)</f>
        <v>9.0464555555954576</v>
      </c>
      <c r="N958" s="4">
        <f xml:space="preserve"> (M958 - S958)</f>
        <v>8.7921125001157634</v>
      </c>
      <c r="O958" s="4">
        <f>IF(G958 - I958&gt;0, (G958 - I958) * 24, 0)</f>
        <v>2.8014999988954514E-2</v>
      </c>
      <c r="P958" s="3">
        <v>45857.536334386576</v>
      </c>
      <c r="Q958" s="3">
        <v>45857.546932013887</v>
      </c>
      <c r="S958" s="4">
        <f>IF(Q958 - P958&gt;0, (Q958 - P958) * 24, 0)</f>
        <v>0.25434305547969416</v>
      </c>
      <c r="T958" s="4">
        <f>IF(S958 - J958&gt;0, (S958 - J958), 0)</f>
        <v>0</v>
      </c>
      <c r="Z958" s="1" t="s">
        <v>57</v>
      </c>
    </row>
    <row r="959" spans="2:26">
      <c r="B959" s="2">
        <v>45857</v>
      </c>
      <c r="D959" s="1" t="s">
        <v>112</v>
      </c>
      <c r="K959" s="4">
        <f xml:space="preserve"> (L959 - J959)</f>
        <v>0</v>
      </c>
      <c r="L959" s="4">
        <f>IF(I959 - H959&gt;0, (I959 - H959) * 24, 0)</f>
        <v>0</v>
      </c>
      <c r="M959" s="4">
        <f>IF(G959 - F959&gt;0, (G959 - F959) * 24, 0)</f>
        <v>0</v>
      </c>
      <c r="N959" s="4">
        <f xml:space="preserve"> (M959 - S959)</f>
        <v>-0.22968805558048189</v>
      </c>
      <c r="O959" s="4">
        <f>IF(G959 - I959&gt;0, (G959 - I959) * 24, 0)</f>
        <v>0</v>
      </c>
      <c r="P959" s="3">
        <v>45857.740592106478</v>
      </c>
      <c r="Q959" s="3">
        <v>45857.750162442127</v>
      </c>
      <c r="S959" s="4">
        <f>IF(Q959 - P959&gt;0, (Q959 - P959) * 24, 0)</f>
        <v>0.22968805558048189</v>
      </c>
      <c r="T959" s="4">
        <f>IF(S959 - J959&gt;0, (S959 - J959), 0)</f>
        <v>0.22968805558048189</v>
      </c>
    </row>
    <row r="960" spans="2:26">
      <c r="B960" s="2">
        <v>45857</v>
      </c>
      <c r="C960" s="1" t="s">
        <v>27</v>
      </c>
      <c r="D960" s="1" t="s">
        <v>113</v>
      </c>
      <c r="F960" s="3">
        <v>45857.665892407407</v>
      </c>
      <c r="G960" s="3">
        <v>45857.834540694443</v>
      </c>
      <c r="H960" s="3">
        <v>45857.458333333336</v>
      </c>
      <c r="I960" s="3">
        <v>45857.833333333336</v>
      </c>
      <c r="J960" s="4">
        <v>1</v>
      </c>
      <c r="K960" s="4">
        <f xml:space="preserve"> (L960 - J960)</f>
        <v>8</v>
      </c>
      <c r="L960" s="4">
        <f>IF(I960 - H960&gt;0, (I960 - H960) * 24, 0)</f>
        <v>9</v>
      </c>
      <c r="M960" s="4">
        <f>IF(G960 - F960&gt;0, (G960 - F960) * 24, 0)</f>
        <v>4.0475588888511993</v>
      </c>
      <c r="N960" s="4">
        <f xml:space="preserve"> (M960 - S960)</f>
        <v>4.0475588888511993</v>
      </c>
      <c r="O960" s="4">
        <f>IF(G960 - I960&gt;0, (G960 - I960) * 24, 0)</f>
        <v>2.8976666566450149E-2</v>
      </c>
      <c r="S960" s="4">
        <f>IF(Q960 - P960&gt;0, (Q960 - P960) * 24, 0)</f>
        <v>0</v>
      </c>
      <c r="T960" s="4">
        <f>IF(S960 - J960&gt;0, (S960 - J960), 0)</f>
        <v>0</v>
      </c>
      <c r="Z960" s="1" t="s">
        <v>57</v>
      </c>
    </row>
    <row r="961" spans="2:26">
      <c r="B961" s="2">
        <v>45857</v>
      </c>
      <c r="C961" s="1" t="s">
        <v>27</v>
      </c>
      <c r="D961" s="1" t="s">
        <v>114</v>
      </c>
      <c r="F961" s="3">
        <v>45857.333845555557</v>
      </c>
      <c r="G961" s="3">
        <v>45857.834058518521</v>
      </c>
      <c r="H961" s="3">
        <v>45857.416666666664</v>
      </c>
      <c r="I961" s="3">
        <v>45857.791666666664</v>
      </c>
      <c r="J961" s="4">
        <v>1</v>
      </c>
      <c r="K961" s="4">
        <f xml:space="preserve"> (L961 - J961)</f>
        <v>8</v>
      </c>
      <c r="L961" s="4">
        <f>IF(I961 - H961&gt;0, (I961 - H961) * 24, 0)</f>
        <v>9</v>
      </c>
      <c r="M961" s="4">
        <f>IF(G961 - F961&gt;0, (G961 - F961) * 24, 0)</f>
        <v>12.005111111153383</v>
      </c>
      <c r="N961" s="4">
        <f xml:space="preserve"> (M961 - S961)</f>
        <v>11.742190277902409</v>
      </c>
      <c r="O961" s="4">
        <f>IF(G961 - I961&gt;0, (G961 - I961) * 24, 0)</f>
        <v>1.0174044445739128</v>
      </c>
      <c r="P961" s="3">
        <v>45857.416718819448</v>
      </c>
      <c r="Q961" s="3">
        <v>45857.427673854167</v>
      </c>
      <c r="S961" s="4">
        <f>IF(Q961 - P961&gt;0, (Q961 - P961) * 24, 0)</f>
        <v>0.26292083325097337</v>
      </c>
      <c r="T961" s="4">
        <f>IF(S961 - J961&gt;0, (S961 - J961), 0)</f>
        <v>0</v>
      </c>
      <c r="Z961" s="1" t="s">
        <v>57</v>
      </c>
    </row>
    <row r="962" spans="2:26">
      <c r="B962" s="2">
        <v>45857</v>
      </c>
      <c r="D962" s="1" t="s">
        <v>115</v>
      </c>
      <c r="K962" s="4">
        <f xml:space="preserve"> (L962 - J962)</f>
        <v>0</v>
      </c>
      <c r="L962" s="4">
        <f>IF(I962 - H962&gt;0, (I962 - H962) * 24, 0)</f>
        <v>0</v>
      </c>
      <c r="M962" s="4">
        <f>IF(G962 - F962&gt;0, (G962 - F962) * 24, 0)</f>
        <v>0</v>
      </c>
      <c r="N962" s="4">
        <f xml:space="preserve"> (M962 - S962)</f>
        <v>-1.0139744444168173</v>
      </c>
      <c r="O962" s="4">
        <f>IF(G962 - I962&gt;0, (G962 - I962) * 24, 0)</f>
        <v>0</v>
      </c>
      <c r="P962" s="3">
        <v>45857.500083043982</v>
      </c>
      <c r="Q962" s="3">
        <v>45857.542331979166</v>
      </c>
      <c r="S962" s="4">
        <f>IF(Q962 - P962&gt;0, (Q962 - P962) * 24, 0)</f>
        <v>1.0139744444168173</v>
      </c>
      <c r="T962" s="4">
        <f>IF(S962 - J962&gt;0, (S962 - J962), 0)</f>
        <v>1.0139744444168173</v>
      </c>
    </row>
    <row r="963" spans="2:26">
      <c r="B963" s="2">
        <v>45857</v>
      </c>
      <c r="D963" s="1" t="s">
        <v>116</v>
      </c>
      <c r="K963" s="4">
        <f xml:space="preserve"> (L963 - J963)</f>
        <v>0</v>
      </c>
      <c r="L963" s="4">
        <f>IF(I963 - H963&gt;0, (I963 - H963) * 24, 0)</f>
        <v>0</v>
      </c>
      <c r="M963" s="4">
        <f>IF(G963 - F963&gt;0, (G963 - F963) * 24, 0)</f>
        <v>0</v>
      </c>
      <c r="N963" s="4">
        <f xml:space="preserve"> (M963 - S963)</f>
        <v>-0.23782138887327164</v>
      </c>
      <c r="O963" s="4">
        <f>IF(G963 - I963&gt;0, (G963 - I963) * 24, 0)</f>
        <v>0</v>
      </c>
      <c r="P963" s="3">
        <v>45857.673808715277</v>
      </c>
      <c r="Q963" s="3">
        <v>45857.683717939814</v>
      </c>
      <c r="S963" s="4">
        <f>IF(Q963 - P963&gt;0, (Q963 - P963) * 24, 0)</f>
        <v>0.23782138887327164</v>
      </c>
      <c r="T963" s="4">
        <f>IF(S963 - J963&gt;0, (S963 - J963), 0)</f>
        <v>0.23782138887327164</v>
      </c>
    </row>
    <row r="964" spans="2:26">
      <c r="B964" s="2">
        <v>45857</v>
      </c>
      <c r="C964" s="1" t="s">
        <v>27</v>
      </c>
      <c r="D964" s="1" t="s">
        <v>117</v>
      </c>
      <c r="F964" s="3">
        <v>45857.418419317131</v>
      </c>
      <c r="G964" s="3">
        <v>45858.415804733799</v>
      </c>
      <c r="H964" s="3">
        <v>45857.416666666664</v>
      </c>
      <c r="I964" s="3">
        <v>45857.791666666664</v>
      </c>
      <c r="J964" s="4">
        <v>1</v>
      </c>
      <c r="K964" s="4">
        <f xml:space="preserve"> (L964 - J964)</f>
        <v>8</v>
      </c>
      <c r="L964" s="4">
        <f>IF(I964 - H964&gt;0, (I964 - H964) * 24, 0)</f>
        <v>9</v>
      </c>
      <c r="M964" s="4">
        <f>IF(G964 - F964&gt;0, (G964 - F964) * 24, 0)</f>
        <v>23.937250000017229</v>
      </c>
      <c r="N964" s="4">
        <f xml:space="preserve"> (M964 - S964)</f>
        <v>23.937250000017229</v>
      </c>
      <c r="O964" s="4">
        <f>IF(G964 - I964&gt;0, (G964 - I964) * 24, 0)</f>
        <v>14.979313611227553</v>
      </c>
      <c r="S964" s="4">
        <f>IF(Q964 - P964&gt;0, (Q964 - P964) * 24, 0)</f>
        <v>0</v>
      </c>
      <c r="T964" s="4">
        <f>IF(S964 - J964&gt;0, (S964 - J964), 0)</f>
        <v>0</v>
      </c>
      <c r="Z964" s="1" t="s">
        <v>57</v>
      </c>
    </row>
    <row r="965" spans="2:26">
      <c r="B965" s="2">
        <v>45857</v>
      </c>
      <c r="C965" s="1" t="s">
        <v>26</v>
      </c>
      <c r="D965" s="1" t="s">
        <v>118</v>
      </c>
      <c r="F965" s="3">
        <v>45857.333541608794</v>
      </c>
      <c r="G965" s="3">
        <v>45857.708727743055</v>
      </c>
      <c r="H965" s="3">
        <v>45857.333333333336</v>
      </c>
      <c r="I965" s="3">
        <v>45857.708333333336</v>
      </c>
      <c r="J965" s="4">
        <v>0</v>
      </c>
      <c r="K965" s="4">
        <f xml:space="preserve"> (L965 - J965)</f>
        <v>9</v>
      </c>
      <c r="L965" s="4">
        <f>IF(I965 - H965&gt;0, (I965 - H965) * 24, 0)</f>
        <v>9</v>
      </c>
      <c r="M965" s="4">
        <f>IF(G965 - F965&gt;0, (G965 - F965) * 24, 0)</f>
        <v>9.0044672222575173</v>
      </c>
      <c r="N965" s="4">
        <f xml:space="preserve"> (M965 - S965)</f>
        <v>8.751824444567319</v>
      </c>
      <c r="O965" s="4">
        <f>IF(G965 - I965&gt;0, (G965 - I965) * 24, 0)</f>
        <v>9.465833252761513E-3</v>
      </c>
      <c r="P965" s="3">
        <v>45857.386271990741</v>
      </c>
      <c r="Q965" s="3">
        <v>45857.396798773145</v>
      </c>
      <c r="S965" s="4">
        <f>IF(Q965 - P965&gt;0, (Q965 - P965) * 24, 0)</f>
        <v>0.25264277769019827</v>
      </c>
      <c r="T965" s="4">
        <f>IF(S965 - J965&gt;0, (S965 - J965), 0)</f>
        <v>0.25264277769019827</v>
      </c>
      <c r="Z965" s="1" t="s">
        <v>57</v>
      </c>
    </row>
    <row r="966" spans="2:26">
      <c r="B966" s="2">
        <v>45857</v>
      </c>
      <c r="D966" s="1" t="s">
        <v>119</v>
      </c>
      <c r="K966" s="4">
        <f xml:space="preserve"> (L966 - J966)</f>
        <v>0</v>
      </c>
      <c r="L966" s="4">
        <f>IF(I966 - H966&gt;0, (I966 - H966) * 24, 0)</f>
        <v>0</v>
      </c>
      <c r="M966" s="4">
        <f>IF(G966 - F966&gt;0, (G966 - F966) * 24, 0)</f>
        <v>0</v>
      </c>
      <c r="N966" s="4">
        <f xml:space="preserve"> (M966 - S966)</f>
        <v>-0.98925500008044764</v>
      </c>
      <c r="O966" s="4">
        <f>IF(G966 - I966&gt;0, (G966 - I966) * 24, 0)</f>
        <v>0</v>
      </c>
      <c r="P966" s="3">
        <v>45857.458675497684</v>
      </c>
      <c r="Q966" s="3">
        <v>45857.499894456021</v>
      </c>
      <c r="S966" s="4">
        <f>IF(Q966 - P966&gt;0, (Q966 - P966) * 24, 0)</f>
        <v>0.98925500008044764</v>
      </c>
      <c r="T966" s="4">
        <f>IF(S966 - J966&gt;0, (S966 - J966), 0)</f>
        <v>0.98925500008044764</v>
      </c>
    </row>
    <row r="967" spans="2:26">
      <c r="B967" s="2">
        <v>45857</v>
      </c>
      <c r="D967" s="1" t="s">
        <v>120</v>
      </c>
      <c r="K967" s="4">
        <f xml:space="preserve"> (L967 - J967)</f>
        <v>0</v>
      </c>
      <c r="L967" s="4">
        <f>IF(I967 - H967&gt;0, (I967 - H967) * 24, 0)</f>
        <v>0</v>
      </c>
      <c r="M967" s="4">
        <f>IF(G967 - F967&gt;0, (G967 - F967) * 24, 0)</f>
        <v>0</v>
      </c>
      <c r="N967" s="4">
        <f xml:space="preserve"> (M967 - S967)</f>
        <v>-0.23422416677931324</v>
      </c>
      <c r="O967" s="4">
        <f>IF(G967 - I967&gt;0, (G967 - I967) * 24, 0)</f>
        <v>0</v>
      </c>
      <c r="P967" s="3">
        <v>45857.595595254628</v>
      </c>
      <c r="Q967" s="3">
        <v>45857.605354594911</v>
      </c>
      <c r="S967" s="4">
        <f>IF(Q967 - P967&gt;0, (Q967 - P967) * 24, 0)</f>
        <v>0.23422416677931324</v>
      </c>
      <c r="T967" s="4">
        <f>IF(S967 - J967&gt;0, (S967 - J967), 0)</f>
        <v>0.23422416677931324</v>
      </c>
    </row>
    <row r="968" spans="2:26">
      <c r="B968" s="2">
        <v>45858</v>
      </c>
      <c r="C968" s="1" t="s">
        <v>26</v>
      </c>
      <c r="D968" s="1" t="s">
        <v>121</v>
      </c>
      <c r="F968" s="3">
        <v>45858.333584837965</v>
      </c>
      <c r="G968" s="3">
        <v>45858.54222059028</v>
      </c>
      <c r="H968" s="3">
        <v>45858.333333333336</v>
      </c>
      <c r="I968" s="3">
        <v>45858.541666666664</v>
      </c>
      <c r="J968" s="4">
        <v>0</v>
      </c>
      <c r="K968" s="4">
        <f xml:space="preserve"> (L968 - J968)</f>
        <v>4.9999999998835847</v>
      </c>
      <c r="L968" s="4">
        <f>IF(I968 - H968&gt;0, (I968 - H968) * 24, 0)</f>
        <v>4.9999999998835847</v>
      </c>
      <c r="M968" s="4">
        <f>IF(G968 - F968&gt;0, (G968 - F968) * 24, 0)</f>
        <v>5.0072580555570312</v>
      </c>
      <c r="N968" s="4">
        <f xml:space="preserve"> (M968 - S968)</f>
        <v>5.0072580555570312</v>
      </c>
      <c r="O968" s="4">
        <f>IF(G968 - I968&gt;0, (G968 - I968) * 24, 0)</f>
        <v>1.329416676890105E-2</v>
      </c>
      <c r="S968" s="4">
        <f>IF(Q968 - P968&gt;0, (Q968 - P968) * 24, 0)</f>
        <v>0</v>
      </c>
      <c r="T968" s="4">
        <f>IF(S968 - J968&gt;0, (S968 - J968), 0)</f>
        <v>0</v>
      </c>
      <c r="Z968" s="1" t="s">
        <v>57</v>
      </c>
    </row>
    <row r="969" spans="2:26">
      <c r="B969" s="2">
        <v>45858</v>
      </c>
      <c r="C969" s="1" t="s">
        <v>26</v>
      </c>
      <c r="D969" s="1" t="s">
        <v>122</v>
      </c>
      <c r="F969" s="3">
        <v>45858.451978240744</v>
      </c>
      <c r="G969" s="3">
        <v>45858.834378703701</v>
      </c>
      <c r="H969" s="3">
        <v>45858.458333333336</v>
      </c>
      <c r="I969" s="3">
        <v>45858.833333333336</v>
      </c>
      <c r="J969" s="4">
        <v>1</v>
      </c>
      <c r="K969" s="4">
        <f xml:space="preserve"> (L969 - J969)</f>
        <v>8</v>
      </c>
      <c r="L969" s="4">
        <f>IF(I969 - H969&gt;0, (I969 - H969) * 24, 0)</f>
        <v>9</v>
      </c>
      <c r="M969" s="4">
        <f>IF(G969 - F969&gt;0, (G969 - F969) * 24, 0)</f>
        <v>9.17761111096479</v>
      </c>
      <c r="N969" s="4">
        <f xml:space="preserve"> (M969 - S969)</f>
        <v>8.9331566665205173</v>
      </c>
      <c r="O969" s="4">
        <f>IF(G969 - I969&gt;0, (G969 - I969) * 24, 0)</f>
        <v>2.5088888767641038E-2</v>
      </c>
      <c r="P969" s="3">
        <v>45858.699094108793</v>
      </c>
      <c r="Q969" s="3">
        <v>45858.709279710645</v>
      </c>
      <c r="S969" s="4">
        <f>IF(Q969 - P969&gt;0, (Q969 - P969) * 24, 0)</f>
        <v>0.24445444444427267</v>
      </c>
      <c r="T969" s="4">
        <f>IF(S969 - J969&gt;0, (S969 - J969), 0)</f>
        <v>0</v>
      </c>
      <c r="Z969" s="1" t="s">
        <v>57</v>
      </c>
    </row>
    <row r="970" spans="2:26">
      <c r="B970" s="2">
        <v>45858</v>
      </c>
      <c r="C970" s="1" t="s">
        <v>26</v>
      </c>
      <c r="D970" s="1" t="s">
        <v>123</v>
      </c>
      <c r="F970" s="3">
        <v>45858.333667094907</v>
      </c>
      <c r="G970" s="3">
        <v>45858.70845283565</v>
      </c>
      <c r="H970" s="3">
        <v>45858.333333333336</v>
      </c>
      <c r="I970" s="3">
        <v>45858.708333333336</v>
      </c>
      <c r="J970" s="4">
        <v>1</v>
      </c>
      <c r="K970" s="4">
        <f xml:space="preserve"> (L970 - J970)</f>
        <v>8</v>
      </c>
      <c r="L970" s="4">
        <f>IF(I970 - H970&gt;0, (I970 - H970) * 24, 0)</f>
        <v>9</v>
      </c>
      <c r="M970" s="4">
        <f>IF(G970 - F970&gt;0, (G970 - F970) * 24, 0)</f>
        <v>8.9948577778413892</v>
      </c>
      <c r="N970" s="4">
        <f xml:space="preserve"> (M970 - S970)</f>
        <v>8.7190249999403022</v>
      </c>
      <c r="O970" s="4">
        <f>IF(G970 - I970&gt;0, (G970 - I970) * 24, 0)</f>
        <v>2.8680555406026542E-3</v>
      </c>
      <c r="P970" s="3">
        <v>45858.385497696756</v>
      </c>
      <c r="Q970" s="3">
        <v>45858.396990729168</v>
      </c>
      <c r="S970" s="4">
        <f>IF(Q970 - P970&gt;0, (Q970 - P970) * 24, 0)</f>
        <v>0.27583277790108696</v>
      </c>
      <c r="T970" s="4">
        <f>IF(S970 - J970&gt;0, (S970 - J970), 0)</f>
        <v>0</v>
      </c>
      <c r="Z970" s="1" t="s">
        <v>57</v>
      </c>
    </row>
    <row r="971" spans="2:26">
      <c r="B971" s="2">
        <v>45858</v>
      </c>
      <c r="D971" s="1" t="s">
        <v>124</v>
      </c>
      <c r="K971" s="4">
        <f xml:space="preserve"> (L971 - J971)</f>
        <v>0</v>
      </c>
      <c r="L971" s="4">
        <f>IF(I971 - H971&gt;0, (I971 - H971) * 24, 0)</f>
        <v>0</v>
      </c>
      <c r="M971" s="4">
        <f>IF(G971 - F971&gt;0, (G971 - F971) * 24, 0)</f>
        <v>0</v>
      </c>
      <c r="N971" s="4">
        <f xml:space="preserve"> (M971 - S971)</f>
        <v>-1.0116013888036832</v>
      </c>
      <c r="O971" s="4">
        <f>IF(G971 - I971&gt;0, (G971 - I971) * 24, 0)</f>
        <v>0</v>
      </c>
      <c r="P971" s="3">
        <v>45858.458385405094</v>
      </c>
      <c r="Q971" s="3">
        <v>45858.500535462961</v>
      </c>
      <c r="S971" s="4">
        <f>IF(Q971 - P971&gt;0, (Q971 - P971) * 24, 0)</f>
        <v>1.0116013888036832</v>
      </c>
      <c r="T971" s="4">
        <f>IF(S971 - J971&gt;0, (S971 - J971), 0)</f>
        <v>1.0116013888036832</v>
      </c>
    </row>
    <row r="972" spans="2:26">
      <c r="B972" s="2">
        <v>45858</v>
      </c>
      <c r="D972" s="1" t="s">
        <v>125</v>
      </c>
      <c r="K972" s="4">
        <f xml:space="preserve"> (L972 - J972)</f>
        <v>0</v>
      </c>
      <c r="L972" s="4">
        <f>IF(I972 - H972&gt;0, (I972 - H972) * 24, 0)</f>
        <v>0</v>
      </c>
      <c r="M972" s="4">
        <f>IF(G972 - F972&gt;0, (G972 - F972) * 24, 0)</f>
        <v>0</v>
      </c>
      <c r="N972" s="4">
        <f xml:space="preserve"> (M972 - S972)</f>
        <v>-0.28393500001402572</v>
      </c>
      <c r="O972" s="4">
        <f>IF(G972 - I972&gt;0, (G972 - I972) * 24, 0)</f>
        <v>0</v>
      </c>
      <c r="P972" s="3">
        <v>45858.594582500002</v>
      </c>
      <c r="Q972" s="3">
        <v>45858.606413125002</v>
      </c>
      <c r="S972" s="4">
        <f>IF(Q972 - P972&gt;0, (Q972 - P972) * 24, 0)</f>
        <v>0.28393500001402572</v>
      </c>
      <c r="T972" s="4">
        <f>IF(S972 - J972&gt;0, (S972 - J972), 0)</f>
        <v>0.28393500001402572</v>
      </c>
    </row>
    <row r="973" spans="2:26">
      <c r="B973" s="2">
        <v>45858</v>
      </c>
      <c r="C973" s="1" t="s">
        <v>26</v>
      </c>
      <c r="D973" s="1" t="s">
        <v>126</v>
      </c>
      <c r="F973" s="3">
        <v>45858.333737199071</v>
      </c>
      <c r="G973" s="3">
        <v>45858.708424826385</v>
      </c>
      <c r="H973" s="3">
        <v>45858.333333333336</v>
      </c>
      <c r="I973" s="3">
        <v>45858.708333333336</v>
      </c>
      <c r="J973" s="4">
        <v>1</v>
      </c>
      <c r="K973" s="4">
        <f xml:space="preserve"> (L973 - J973)</f>
        <v>8</v>
      </c>
      <c r="L973" s="4">
        <f>IF(I973 - H973&gt;0, (I973 - H973) * 24, 0)</f>
        <v>9</v>
      </c>
      <c r="M973" s="4">
        <f>IF(G973 - F973&gt;0, (G973 - F973) * 24, 0)</f>
        <v>8.9925030555459671</v>
      </c>
      <c r="N973" s="4">
        <f xml:space="preserve"> (M973 - S973)</f>
        <v>8.727628055610694</v>
      </c>
      <c r="O973" s="4">
        <f>IF(G973 - I973&gt;0, (G973 - I973) * 24, 0)</f>
        <v>2.1958331926725805E-3</v>
      </c>
      <c r="P973" s="3">
        <v>45858.385515798611</v>
      </c>
      <c r="Q973" s="3">
        <v>45858.396552256942</v>
      </c>
      <c r="S973" s="4">
        <f>IF(Q973 - P973&gt;0, (Q973 - P973) * 24, 0)</f>
        <v>0.26487499993527308</v>
      </c>
      <c r="T973" s="4">
        <f>IF(S973 - J973&gt;0, (S973 - J973), 0)</f>
        <v>0</v>
      </c>
      <c r="Z973" s="1" t="s">
        <v>57</v>
      </c>
    </row>
    <row r="974" spans="2:26">
      <c r="B974" s="2">
        <v>45858</v>
      </c>
      <c r="D974" s="1" t="s">
        <v>127</v>
      </c>
      <c r="K974" s="4">
        <f xml:space="preserve"> (L974 - J974)</f>
        <v>0</v>
      </c>
      <c r="L974" s="4">
        <f>IF(I974 - H974&gt;0, (I974 - H974) * 24, 0)</f>
        <v>0</v>
      </c>
      <c r="M974" s="4">
        <f>IF(G974 - F974&gt;0, (G974 - F974) * 24, 0)</f>
        <v>0</v>
      </c>
      <c r="N974" s="4">
        <f xml:space="preserve"> (M974 - S974)</f>
        <v>-1.0005505554727279</v>
      </c>
      <c r="O974" s="4">
        <f>IF(G974 - I974&gt;0, (G974 - I974) * 24, 0)</f>
        <v>0</v>
      </c>
      <c r="P974" s="3">
        <v>45858.458396909722</v>
      </c>
      <c r="Q974" s="3">
        <v>45858.5000865162</v>
      </c>
      <c r="S974" s="4">
        <f>IF(Q974 - P974&gt;0, (Q974 - P974) * 24, 0)</f>
        <v>1.0005505554727279</v>
      </c>
      <c r="T974" s="4">
        <f>IF(S974 - J974&gt;0, (S974 - J974), 0)</f>
        <v>1.0005505554727279</v>
      </c>
    </row>
    <row r="975" spans="2:26">
      <c r="B975" s="2">
        <v>45858</v>
      </c>
      <c r="D975" s="1" t="s">
        <v>128</v>
      </c>
      <c r="K975" s="4">
        <f xml:space="preserve"> (L975 - J975)</f>
        <v>0</v>
      </c>
      <c r="L975" s="4">
        <f>IF(I975 - H975&gt;0, (I975 - H975) * 24, 0)</f>
        <v>0</v>
      </c>
      <c r="M975" s="4">
        <f>IF(G975 - F975&gt;0, (G975 - F975) * 24, 0)</f>
        <v>0</v>
      </c>
      <c r="N975" s="4">
        <f xml:space="preserve"> (M975 - S975)</f>
        <v>-0.27367277786834165</v>
      </c>
      <c r="O975" s="4">
        <f>IF(G975 - I975&gt;0, (G975 - I975) * 24, 0)</f>
        <v>0</v>
      </c>
      <c r="P975" s="3">
        <v>45858.594655243054</v>
      </c>
      <c r="Q975" s="3">
        <v>45858.606058275465</v>
      </c>
      <c r="S975" s="4">
        <f>IF(Q975 - P975&gt;0, (Q975 - P975) * 24, 0)</f>
        <v>0.27367277786834165</v>
      </c>
      <c r="T975" s="4">
        <f>IF(S975 - J975&gt;0, (S975 - J975), 0)</f>
        <v>0.27367277786834165</v>
      </c>
    </row>
    <row r="976" spans="2:26">
      <c r="B976" s="2">
        <v>45858</v>
      </c>
      <c r="C976" s="1" t="s">
        <v>28</v>
      </c>
      <c r="D976" s="1" t="s">
        <v>129</v>
      </c>
      <c r="F976" s="3">
        <v>45858.332175532407</v>
      </c>
      <c r="G976" s="3">
        <v>45858.708127592596</v>
      </c>
      <c r="H976" s="3">
        <v>45858.333333333336</v>
      </c>
      <c r="I976" s="3">
        <v>45858.708333333336</v>
      </c>
      <c r="J976" s="4">
        <v>1</v>
      </c>
      <c r="K976" s="4">
        <f xml:space="preserve"> (L976 - J976)</f>
        <v>8</v>
      </c>
      <c r="L976" s="4">
        <f>IF(I976 - H976&gt;0, (I976 - H976) * 24, 0)</f>
        <v>9</v>
      </c>
      <c r="M976" s="4">
        <f>IF(G976 - F976&gt;0, (G976 - F976) * 24, 0)</f>
        <v>9.0228494445327669</v>
      </c>
      <c r="N976" s="4">
        <f xml:space="preserve"> (M976 - S976)</f>
        <v>9.0228494445327669</v>
      </c>
      <c r="O976" s="4">
        <f>IF(G976 - I976&gt;0, (G976 - I976) * 24, 0)</f>
        <v>0</v>
      </c>
      <c r="S976" s="4">
        <f>IF(Q976 - P976&gt;0, (Q976 - P976) * 24, 0)</f>
        <v>0</v>
      </c>
      <c r="T976" s="4">
        <f>IF(S976 - J976&gt;0, (S976 - J976), 0)</f>
        <v>0</v>
      </c>
      <c r="Z976" s="1" t="s">
        <v>57</v>
      </c>
    </row>
    <row r="977" spans="2:26">
      <c r="B977" s="2">
        <v>45858</v>
      </c>
      <c r="C977" s="1" t="s">
        <v>28</v>
      </c>
      <c r="D977" s="1" t="s">
        <v>130</v>
      </c>
      <c r="F977" s="3">
        <v>45858.329515682868</v>
      </c>
      <c r="G977" s="3">
        <v>45858.500138437499</v>
      </c>
      <c r="H977" s="3">
        <v>45858.333333333336</v>
      </c>
      <c r="I977" s="3">
        <v>45858.5</v>
      </c>
      <c r="J977" s="4">
        <v>0</v>
      </c>
      <c r="K977" s="4">
        <f xml:space="preserve"> (L977 - J977)</f>
        <v>3.9999999999417923</v>
      </c>
      <c r="L977" s="4">
        <f>IF(I977 - H977&gt;0, (I977 - H977) * 24, 0)</f>
        <v>3.9999999999417923</v>
      </c>
      <c r="M977" s="4">
        <f>IF(G977 - F977&gt;0, (G977 - F977) * 24, 0)</f>
        <v>4.0949461111449637</v>
      </c>
      <c r="N977" s="4">
        <f xml:space="preserve"> (M977 - S977)</f>
        <v>4.0949461111449637</v>
      </c>
      <c r="O977" s="4">
        <f>IF(G977 - I977&gt;0, (G977 - I977) * 24, 0)</f>
        <v>3.3224999788217247E-3</v>
      </c>
      <c r="S977" s="4">
        <f>IF(Q977 - P977&gt;0, (Q977 - P977) * 24, 0)</f>
        <v>0</v>
      </c>
      <c r="T977" s="4">
        <f>IF(S977 - J977&gt;0, (S977 - J977), 0)</f>
        <v>0</v>
      </c>
      <c r="Z977" s="1" t="s">
        <v>57</v>
      </c>
    </row>
    <row r="978" spans="2:26">
      <c r="B978" s="2">
        <v>45858</v>
      </c>
      <c r="C978" s="1" t="s">
        <v>28</v>
      </c>
      <c r="D978" s="1" t="s">
        <v>131</v>
      </c>
      <c r="H978" s="3">
        <v>45858.458333333336</v>
      </c>
      <c r="I978" s="3">
        <v>45858.833333333336</v>
      </c>
      <c r="J978" s="4">
        <v>1</v>
      </c>
      <c r="K978" s="4">
        <f xml:space="preserve"> (L978 - J978)</f>
        <v>8</v>
      </c>
      <c r="L978" s="4">
        <f>IF(I978 - H978&gt;0, (I978 - H978) * 24, 0)</f>
        <v>9</v>
      </c>
      <c r="M978" s="4">
        <f>IF(G978 - F978&gt;0, (G978 - F978) * 24, 0)</f>
        <v>0</v>
      </c>
      <c r="N978" s="4">
        <f xml:space="preserve"> (M978 - S978)</f>
        <v>0</v>
      </c>
      <c r="O978" s="4">
        <f>IF(G978 - I978&gt;0, (G978 - I978) * 24, 0)</f>
        <v>0</v>
      </c>
      <c r="S978" s="4">
        <f>IF(Q978 - P978&gt;0, (Q978 - P978) * 24, 0)</f>
        <v>0</v>
      </c>
      <c r="T978" s="4">
        <f>IF(S978 - J978&gt;0, (S978 - J978), 0)</f>
        <v>0</v>
      </c>
    </row>
    <row r="979" spans="2:26">
      <c r="B979" s="2">
        <v>45858</v>
      </c>
      <c r="C979" s="1" t="s">
        <v>28</v>
      </c>
      <c r="D979" s="1" t="s">
        <v>132</v>
      </c>
      <c r="H979" s="3">
        <v>45858.458333333336</v>
      </c>
      <c r="I979" s="3">
        <v>45858.833333333336</v>
      </c>
      <c r="J979" s="4">
        <v>1</v>
      </c>
      <c r="K979" s="4">
        <f xml:space="preserve"> (L979 - J979)</f>
        <v>8</v>
      </c>
      <c r="L979" s="4">
        <f>IF(I979 - H979&gt;0, (I979 - H979) * 24, 0)</f>
        <v>9</v>
      </c>
      <c r="M979" s="4">
        <f>IF(G979 - F979&gt;0, (G979 - F979) * 24, 0)</f>
        <v>0</v>
      </c>
      <c r="N979" s="4">
        <f xml:space="preserve"> (M979 - S979)</f>
        <v>0</v>
      </c>
      <c r="O979" s="4">
        <f>IF(G979 - I979&gt;0, (G979 - I979) * 24, 0)</f>
        <v>0</v>
      </c>
      <c r="S979" s="4">
        <f>IF(Q979 - P979&gt;0, (Q979 - P979) * 24, 0)</f>
        <v>0</v>
      </c>
      <c r="T979" s="4">
        <f>IF(S979 - J979&gt;0, (S979 - J979), 0)</f>
        <v>0</v>
      </c>
    </row>
    <row r="980" spans="2:26">
      <c r="B980" s="2">
        <v>45858</v>
      </c>
      <c r="C980" s="1" t="s">
        <v>28</v>
      </c>
      <c r="D980" s="1" t="s">
        <v>133</v>
      </c>
      <c r="F980" s="3">
        <v>45858.459596319444</v>
      </c>
      <c r="G980" s="3">
        <v>45858.834026817131</v>
      </c>
      <c r="H980" s="3">
        <v>45858.458333333336</v>
      </c>
      <c r="I980" s="3">
        <v>45858.833333333336</v>
      </c>
      <c r="J980" s="4">
        <v>1</v>
      </c>
      <c r="K980" s="4">
        <f xml:space="preserve"> (L980 - J980)</f>
        <v>8</v>
      </c>
      <c r="L980" s="4">
        <f>IF(I980 - H980&gt;0, (I980 - H980) * 24, 0)</f>
        <v>9</v>
      </c>
      <c r="M980" s="4">
        <f>IF(G980 - F980&gt;0, (G980 - F980) * 24, 0)</f>
        <v>8.9863319444702938</v>
      </c>
      <c r="N980" s="4">
        <f xml:space="preserve"> (M980 - S980)</f>
        <v>8.9863319444702938</v>
      </c>
      <c r="O980" s="4">
        <f>IF(G980 - I980&gt;0, (G980 - I980) * 24, 0)</f>
        <v>1.6643611073959619E-2</v>
      </c>
      <c r="S980" s="4">
        <f>IF(Q980 - P980&gt;0, (Q980 - P980) * 24, 0)</f>
        <v>0</v>
      </c>
      <c r="T980" s="4">
        <f>IF(S980 - J980&gt;0, (S980 - J980), 0)</f>
        <v>0</v>
      </c>
      <c r="Z980" s="1" t="s">
        <v>57</v>
      </c>
    </row>
    <row r="981" spans="2:26">
      <c r="B981" s="2">
        <v>45858</v>
      </c>
      <c r="C981" s="1" t="s">
        <v>29</v>
      </c>
      <c r="D981" s="1" t="s">
        <v>134</v>
      </c>
      <c r="F981" s="3">
        <v>45858.341500208335</v>
      </c>
      <c r="G981" s="3">
        <v>45859.340717002313</v>
      </c>
      <c r="H981" s="3">
        <v>45858.333333333336</v>
      </c>
      <c r="I981" s="3">
        <v>45858.833333333336</v>
      </c>
      <c r="J981" s="4">
        <v>1</v>
      </c>
      <c r="K981" s="4">
        <f xml:space="preserve"> (L981 - J981)</f>
        <v>11</v>
      </c>
      <c r="L981" s="4">
        <f>IF(I981 - H981&gt;0, (I981 - H981) * 24, 0)</f>
        <v>12</v>
      </c>
      <c r="M981" s="4">
        <f>IF(G981 - F981&gt;0, (G981 - F981) * 24, 0)</f>
        <v>23.981203055474907</v>
      </c>
      <c r="N981" s="4">
        <f xml:space="preserve"> (M981 - S981)</f>
        <v>23.981203055474907</v>
      </c>
      <c r="O981" s="4">
        <f>IF(G981 - I981&gt;0, (G981 - I981) * 24, 0)</f>
        <v>12.177208055451047</v>
      </c>
      <c r="S981" s="4">
        <f>IF(Q981 - P981&gt;0, (Q981 - P981) * 24, 0)</f>
        <v>0</v>
      </c>
      <c r="T981" s="4">
        <f>IF(S981 - J981&gt;0, (S981 - J981), 0)</f>
        <v>0</v>
      </c>
      <c r="Z981" s="1" t="s">
        <v>57</v>
      </c>
    </row>
    <row r="982" spans="2:26">
      <c r="B982" s="2">
        <v>45858</v>
      </c>
      <c r="C982" s="1" t="s">
        <v>29</v>
      </c>
      <c r="D982" s="1" t="s">
        <v>135</v>
      </c>
      <c r="F982" s="3">
        <v>45858.458517129628</v>
      </c>
      <c r="G982" s="3">
        <v>45858.834331296297</v>
      </c>
      <c r="H982" s="3">
        <v>45858.458333333336</v>
      </c>
      <c r="I982" s="3">
        <v>45858.833333333336</v>
      </c>
      <c r="J982" s="4">
        <v>1</v>
      </c>
      <c r="K982" s="4">
        <f xml:space="preserve"> (L982 - J982)</f>
        <v>8</v>
      </c>
      <c r="L982" s="4">
        <f>IF(I982 - H982&gt;0, (I982 - H982) * 24, 0)</f>
        <v>9</v>
      </c>
      <c r="M982" s="4">
        <f>IF(G982 - F982&gt;0, (G982 - F982) * 24, 0)</f>
        <v>9.0195400000666268</v>
      </c>
      <c r="N982" s="4">
        <f xml:space="preserve"> (M982 - S982)</f>
        <v>8.7663750001229346</v>
      </c>
      <c r="O982" s="4">
        <f>IF(G982 - I982&gt;0, (G982 - I982) * 24, 0)</f>
        <v>2.3951111070346087E-2</v>
      </c>
      <c r="P982" s="3">
        <v>45858.531488032408</v>
      </c>
      <c r="Q982" s="3">
        <v>45858.542036574072</v>
      </c>
      <c r="S982" s="4">
        <f>IF(Q982 - P982&gt;0, (Q982 - P982) * 24, 0)</f>
        <v>0.25316499994369224</v>
      </c>
      <c r="T982" s="4">
        <f>IF(S982 - J982&gt;0, (S982 - J982), 0)</f>
        <v>0</v>
      </c>
      <c r="Z982" s="1" t="s">
        <v>57</v>
      </c>
    </row>
    <row r="983" spans="2:26">
      <c r="B983" s="2">
        <v>45858</v>
      </c>
      <c r="D983" s="1" t="s">
        <v>136</v>
      </c>
      <c r="K983" s="4">
        <f xml:space="preserve"> (L983 - J983)</f>
        <v>0</v>
      </c>
      <c r="L983" s="4">
        <f>IF(I983 - H983&gt;0, (I983 - H983) * 24, 0)</f>
        <v>0</v>
      </c>
      <c r="M983" s="4">
        <f>IF(G983 - F983&gt;0, (G983 - F983) * 24, 0)</f>
        <v>0</v>
      </c>
      <c r="N983" s="4">
        <f xml:space="preserve"> (M983 - S983)</f>
        <v>-0.29447194444946945</v>
      </c>
      <c r="O983" s="4">
        <f>IF(G983 - I983&gt;0, (G983 - I983) * 24, 0)</f>
        <v>0</v>
      </c>
      <c r="P983" s="3">
        <v>45858.740635115741</v>
      </c>
      <c r="Q983" s="3">
        <v>45858.752904780093</v>
      </c>
      <c r="S983" s="4">
        <f>IF(Q983 - P983&gt;0, (Q983 - P983) * 24, 0)</f>
        <v>0.29447194444946945</v>
      </c>
      <c r="T983" s="4">
        <f>IF(S983 - J983&gt;0, (S983 - J983), 0)</f>
        <v>0.29447194444946945</v>
      </c>
    </row>
    <row r="984" spans="2:26">
      <c r="B984" s="2">
        <v>45858</v>
      </c>
      <c r="C984" s="1" t="s">
        <v>29</v>
      </c>
      <c r="D984" s="1" t="s">
        <v>137</v>
      </c>
      <c r="F984" s="3">
        <v>45858.330135543983</v>
      </c>
      <c r="G984" s="3">
        <v>45858.708624467596</v>
      </c>
      <c r="H984" s="3">
        <v>45858.333333333336</v>
      </c>
      <c r="I984" s="3">
        <v>45858.708333333336</v>
      </c>
      <c r="J984" s="4">
        <v>1</v>
      </c>
      <c r="K984" s="4">
        <f xml:space="preserve"> (L984 - J984)</f>
        <v>8</v>
      </c>
      <c r="L984" s="4">
        <f>IF(I984 - H984&gt;0, (I984 - H984) * 24, 0)</f>
        <v>9</v>
      </c>
      <c r="M984" s="4">
        <f>IF(G984 - F984&gt;0, (G984 - F984) * 24, 0)</f>
        <v>9.0837341666920111</v>
      </c>
      <c r="N984" s="4">
        <f xml:space="preserve"> (M984 - S984)</f>
        <v>8.8404797223047353</v>
      </c>
      <c r="O984" s="4">
        <f>IF(G984 - I984&gt;0, (G984 - I984) * 24, 0)</f>
        <v>6.9872222375124693E-3</v>
      </c>
      <c r="P984" s="3">
        <v>45858.428828263888</v>
      </c>
      <c r="Q984" s="3">
        <v>45858.438963865738</v>
      </c>
      <c r="S984" s="4">
        <f>IF(Q984 - P984&gt;0, (Q984 - P984) * 24, 0)</f>
        <v>0.24325444438727573</v>
      </c>
      <c r="T984" s="4">
        <f>IF(S984 - J984&gt;0, (S984 - J984), 0)</f>
        <v>0</v>
      </c>
      <c r="Z984" s="1" t="s">
        <v>57</v>
      </c>
    </row>
    <row r="985" spans="2:26">
      <c r="B985" s="2">
        <v>45858</v>
      </c>
      <c r="D985" s="1" t="s">
        <v>138</v>
      </c>
      <c r="K985" s="4">
        <f xml:space="preserve"> (L985 - J985)</f>
        <v>0</v>
      </c>
      <c r="L985" s="4">
        <f>IF(I985 - H985&gt;0, (I985 - H985) * 24, 0)</f>
        <v>0</v>
      </c>
      <c r="M985" s="4">
        <f>IF(G985 - F985&gt;0, (G985 - F985) * 24, 0)</f>
        <v>0</v>
      </c>
      <c r="N985" s="4">
        <f xml:space="preserve"> (M985 - S985)</f>
        <v>-0.86042388895293698</v>
      </c>
      <c r="O985" s="4">
        <f>IF(G985 - I985&gt;0, (G985 - I985) * 24, 0)</f>
        <v>0</v>
      </c>
      <c r="P985" s="3">
        <v>45858.550102256944</v>
      </c>
      <c r="Q985" s="3">
        <v>45858.585953252317</v>
      </c>
      <c r="S985" s="4">
        <f>IF(Q985 - P985&gt;0, (Q985 - P985) * 24, 0)</f>
        <v>0.86042388895293698</v>
      </c>
      <c r="T985" s="4">
        <f>IF(S985 - J985&gt;0, (S985 - J985), 0)</f>
        <v>0.86042388895293698</v>
      </c>
    </row>
    <row r="986" spans="2:26">
      <c r="B986" s="2">
        <v>45858</v>
      </c>
      <c r="D986" s="1" t="s">
        <v>139</v>
      </c>
      <c r="K986" s="4">
        <f xml:space="preserve"> (L986 - J986)</f>
        <v>0</v>
      </c>
      <c r="L986" s="4">
        <f>IF(I986 - H986&gt;0, (I986 - H986) * 24, 0)</f>
        <v>0</v>
      </c>
      <c r="M986" s="4">
        <f>IF(G986 - F986&gt;0, (G986 - F986) * 24, 0)</f>
        <v>0</v>
      </c>
      <c r="N986" s="4">
        <f xml:space="preserve"> (M986 - S986)</f>
        <v>-0.25172388885403052</v>
      </c>
      <c r="O986" s="4">
        <f>IF(G986 - I986&gt;0, (G986 - I986) * 24, 0)</f>
        <v>0</v>
      </c>
      <c r="P986" s="3">
        <v>45858.636697974536</v>
      </c>
      <c r="Q986" s="3">
        <v>45858.647186469905</v>
      </c>
      <c r="S986" s="4">
        <f>IF(Q986 - P986&gt;0, (Q986 - P986) * 24, 0)</f>
        <v>0.25172388885403052</v>
      </c>
      <c r="T986" s="4">
        <f>IF(S986 - J986&gt;0, (S986 - J986), 0)</f>
        <v>0.25172388885403052</v>
      </c>
    </row>
    <row r="987" spans="2:26">
      <c r="B987" s="2">
        <v>45858</v>
      </c>
      <c r="C987" s="1" t="s">
        <v>29</v>
      </c>
      <c r="D987" s="1" t="s">
        <v>140</v>
      </c>
      <c r="F987" s="3">
        <v>45858.343712222224</v>
      </c>
      <c r="G987" s="3">
        <v>45858.70840452546</v>
      </c>
      <c r="H987" s="3">
        <v>45858.333333333336</v>
      </c>
      <c r="I987" s="3">
        <v>45858.708333333336</v>
      </c>
      <c r="J987" s="4">
        <v>1</v>
      </c>
      <c r="K987" s="4">
        <f xml:space="preserve"> (L987 - J987)</f>
        <v>8</v>
      </c>
      <c r="L987" s="4">
        <f>IF(I987 - H987&gt;0, (I987 - H987) * 24, 0)</f>
        <v>9</v>
      </c>
      <c r="M987" s="4">
        <f>IF(G987 - F987&gt;0, (G987 - F987) * 24, 0)</f>
        <v>8.7526152776554227</v>
      </c>
      <c r="N987" s="4">
        <f xml:space="preserve"> (M987 - S987)</f>
        <v>7.7966499999747612</v>
      </c>
      <c r="O987" s="4">
        <f>IF(G987 - I987&gt;0, (G987 - I987) * 24, 0)</f>
        <v>1.7086109728552401E-3</v>
      </c>
      <c r="P987" s="3">
        <v>45858.542299872686</v>
      </c>
      <c r="Q987" s="3">
        <v>45858.582131759256</v>
      </c>
      <c r="S987" s="4">
        <f>IF(Q987 - P987&gt;0, (Q987 - P987) * 24, 0)</f>
        <v>0.95596527768066153</v>
      </c>
      <c r="T987" s="4">
        <f>IF(S987 - J987&gt;0, (S987 - J987), 0)</f>
        <v>0</v>
      </c>
      <c r="Z987" s="1" t="s">
        <v>57</v>
      </c>
    </row>
    <row r="988" spans="2:26">
      <c r="B988" s="2">
        <v>45858</v>
      </c>
      <c r="D988" s="1" t="s">
        <v>141</v>
      </c>
      <c r="K988" s="4">
        <f xml:space="preserve"> (L988 - J988)</f>
        <v>0</v>
      </c>
      <c r="L988" s="4">
        <f>IF(I988 - H988&gt;0, (I988 - H988) * 24, 0)</f>
        <v>0</v>
      </c>
      <c r="M988" s="4">
        <f>IF(G988 - F988&gt;0, (G988 - F988) * 24, 0)</f>
        <v>0</v>
      </c>
      <c r="N988" s="4">
        <f xml:space="preserve"> (M988 - S988)</f>
        <v>-0.25180749990977347</v>
      </c>
      <c r="O988" s="4">
        <f>IF(G988 - I988&gt;0, (G988 - I988) * 24, 0)</f>
        <v>0</v>
      </c>
      <c r="P988" s="3">
        <v>45858.677350150465</v>
      </c>
      <c r="Q988" s="3">
        <v>45858.687842129628</v>
      </c>
      <c r="S988" s="4">
        <f>IF(Q988 - P988&gt;0, (Q988 - P988) * 24, 0)</f>
        <v>0.25180749990977347</v>
      </c>
      <c r="T988" s="4">
        <f>IF(S988 - J988&gt;0, (S988 - J988), 0)</f>
        <v>0.25180749990977347</v>
      </c>
    </row>
    <row r="989" spans="2:26">
      <c r="B989" s="2">
        <v>45858</v>
      </c>
      <c r="C989" s="1" t="s">
        <v>27</v>
      </c>
      <c r="D989" s="1" t="s">
        <v>142</v>
      </c>
      <c r="F989" s="3">
        <v>45858.336067812503</v>
      </c>
      <c r="G989" s="3">
        <v>45858.70841738426</v>
      </c>
      <c r="H989" s="3">
        <v>45858.333333333336</v>
      </c>
      <c r="I989" s="3">
        <v>45858.708333333336</v>
      </c>
      <c r="J989" s="4">
        <v>1</v>
      </c>
      <c r="K989" s="4">
        <f xml:space="preserve"> (L989 - J989)</f>
        <v>8</v>
      </c>
      <c r="L989" s="4">
        <f>IF(I989 - H989&gt;0, (I989 - H989) * 24, 0)</f>
        <v>9</v>
      </c>
      <c r="M989" s="4">
        <f>IF(G989 - F989&gt;0, (G989 - F989) * 24, 0)</f>
        <v>8.9363897221628577</v>
      </c>
      <c r="N989" s="4">
        <f xml:space="preserve"> (M989 - S989)</f>
        <v>8.9363897221628577</v>
      </c>
      <c r="O989" s="4">
        <f>IF(G989 - I989&gt;0, (G989 - I989) * 24, 0)</f>
        <v>2.017222170252353E-3</v>
      </c>
      <c r="S989" s="4">
        <f>IF(Q989 - P989&gt;0, (Q989 - P989) * 24, 0)</f>
        <v>0</v>
      </c>
      <c r="T989" s="4">
        <f>IF(S989 - J989&gt;0, (S989 - J989), 0)</f>
        <v>0</v>
      </c>
      <c r="Z989" s="1" t="s">
        <v>57</v>
      </c>
    </row>
    <row r="990" spans="2:26">
      <c r="B990" s="2">
        <v>45858</v>
      </c>
      <c r="C990" s="1" t="s">
        <v>27</v>
      </c>
      <c r="D990" s="1" t="s">
        <v>143</v>
      </c>
      <c r="F990" s="3">
        <v>45858.333407824073</v>
      </c>
      <c r="G990" s="3">
        <v>45858.708465034724</v>
      </c>
      <c r="H990" s="3">
        <v>45858.333333333336</v>
      </c>
      <c r="I990" s="3">
        <v>45858.708333333336</v>
      </c>
      <c r="J990" s="4">
        <v>1</v>
      </c>
      <c r="K990" s="4">
        <f xml:space="preserve"> (L990 - J990)</f>
        <v>8</v>
      </c>
      <c r="L990" s="4">
        <f>IF(I990 - H990&gt;0, (I990 - H990) * 24, 0)</f>
        <v>9</v>
      </c>
      <c r="M990" s="4">
        <f>IF(G990 - F990&gt;0, (G990 - F990) * 24, 0)</f>
        <v>9.0013730556238443</v>
      </c>
      <c r="N990" s="4">
        <f xml:space="preserve"> (M990 - S990)</f>
        <v>8.7590536111383699</v>
      </c>
      <c r="O990" s="4">
        <f>IF(G990 - I990&gt;0, (G990 - I990) * 24, 0)</f>
        <v>3.1608333229087293E-3</v>
      </c>
      <c r="P990" s="3">
        <v>45858.386085995371</v>
      </c>
      <c r="Q990" s="3">
        <v>45858.396182638891</v>
      </c>
      <c r="S990" s="4">
        <f>IF(Q990 - P990&gt;0, (Q990 - P990) * 24, 0)</f>
        <v>0.24231944448547438</v>
      </c>
      <c r="T990" s="4">
        <f>IF(S990 - J990&gt;0, (S990 - J990), 0)</f>
        <v>0</v>
      </c>
      <c r="Z990" s="1" t="s">
        <v>57</v>
      </c>
    </row>
    <row r="991" spans="2:26">
      <c r="B991" s="2">
        <v>45858</v>
      </c>
      <c r="D991" s="1" t="s">
        <v>144</v>
      </c>
      <c r="K991" s="4">
        <f xml:space="preserve"> (L991 - J991)</f>
        <v>0</v>
      </c>
      <c r="L991" s="4">
        <f>IF(I991 - H991&gt;0, (I991 - H991) * 24, 0)</f>
        <v>0</v>
      </c>
      <c r="M991" s="4">
        <f>IF(G991 - F991&gt;0, (G991 - F991) * 24, 0)</f>
        <v>0</v>
      </c>
      <c r="N991" s="4">
        <f xml:space="preserve"> (M991 - S991)</f>
        <v>-1.0023991667549126</v>
      </c>
      <c r="O991" s="4">
        <f>IF(G991 - I991&gt;0, (G991 - I991) * 24, 0)</f>
        <v>0</v>
      </c>
      <c r="P991" s="3">
        <v>45858.458487708333</v>
      </c>
      <c r="Q991" s="3">
        <v>45858.500254340281</v>
      </c>
      <c r="S991" s="4">
        <f>IF(Q991 - P991&gt;0, (Q991 - P991) * 24, 0)</f>
        <v>1.0023991667549126</v>
      </c>
      <c r="T991" s="4">
        <f>IF(S991 - J991&gt;0, (S991 - J991), 0)</f>
        <v>1.0023991667549126</v>
      </c>
    </row>
    <row r="992" spans="2:26">
      <c r="B992" s="2">
        <v>45858</v>
      </c>
      <c r="D992" s="1" t="s">
        <v>145</v>
      </c>
      <c r="K992" s="4">
        <f xml:space="preserve"> (L992 - J992)</f>
        <v>0</v>
      </c>
      <c r="L992" s="4">
        <f>IF(I992 - H992&gt;0, (I992 - H992) * 24, 0)</f>
        <v>0</v>
      </c>
      <c r="M992" s="4">
        <f>IF(G992 - F992&gt;0, (G992 - F992) * 24, 0)</f>
        <v>0</v>
      </c>
      <c r="N992" s="4">
        <f xml:space="preserve"> (M992 - S992)</f>
        <v>-0.28055388887878507</v>
      </c>
      <c r="O992" s="4">
        <f>IF(G992 - I992&gt;0, (G992 - I992) * 24, 0)</f>
        <v>0</v>
      </c>
      <c r="P992" s="3">
        <v>45858.593949270835</v>
      </c>
      <c r="Q992" s="3">
        <v>45858.605639016205</v>
      </c>
      <c r="S992" s="4">
        <f>IF(Q992 - P992&gt;0, (Q992 - P992) * 24, 0)</f>
        <v>0.28055388887878507</v>
      </c>
      <c r="T992" s="4">
        <f>IF(S992 - J992&gt;0, (S992 - J992), 0)</f>
        <v>0.28055388887878507</v>
      </c>
    </row>
    <row r="993" spans="2:26">
      <c r="B993" s="2">
        <v>45858</v>
      </c>
      <c r="C993" s="1" t="s">
        <v>27</v>
      </c>
      <c r="D993" s="1" t="s">
        <v>146</v>
      </c>
      <c r="F993" s="3">
        <v>45858.456903136575</v>
      </c>
      <c r="G993" s="3">
        <v>45858.834868321763</v>
      </c>
      <c r="H993" s="3">
        <v>45858.458333333336</v>
      </c>
      <c r="I993" s="3">
        <v>45858.833333333336</v>
      </c>
      <c r="J993" s="4">
        <v>1</v>
      </c>
      <c r="K993" s="4">
        <f xml:space="preserve"> (L993 - J993)</f>
        <v>8</v>
      </c>
      <c r="L993" s="4">
        <f>IF(I993 - H993&gt;0, (I993 - H993) * 24, 0)</f>
        <v>9</v>
      </c>
      <c r="M993" s="4">
        <f>IF(G993 - F993&gt;0, (G993 - F993) * 24, 0)</f>
        <v>9.0711644444963895</v>
      </c>
      <c r="N993" s="4">
        <f xml:space="preserve"> (M993 - S993)</f>
        <v>8.8223644444369711</v>
      </c>
      <c r="O993" s="4">
        <f>IF(G993 - I993&gt;0, (G993 - I993) * 24, 0)</f>
        <v>3.6839722248259932E-2</v>
      </c>
      <c r="P993" s="3">
        <v>45858.53137837963</v>
      </c>
      <c r="Q993" s="3">
        <v>45858.541745046299</v>
      </c>
      <c r="S993" s="4">
        <f>IF(Q993 - P993&gt;0, (Q993 - P993) * 24, 0)</f>
        <v>0.24880000005941838</v>
      </c>
      <c r="T993" s="4">
        <f>IF(S993 - J993&gt;0, (S993 - J993), 0)</f>
        <v>0</v>
      </c>
      <c r="Z993" s="1" t="s">
        <v>57</v>
      </c>
    </row>
    <row r="994" spans="2:26">
      <c r="B994" s="2">
        <v>45858</v>
      </c>
      <c r="D994" s="1" t="s">
        <v>147</v>
      </c>
      <c r="K994" s="4">
        <f xml:space="preserve"> (L994 - J994)</f>
        <v>0</v>
      </c>
      <c r="L994" s="4">
        <f>IF(I994 - H994&gt;0, (I994 - H994) * 24, 0)</f>
        <v>0</v>
      </c>
      <c r="M994" s="4">
        <f>IF(G994 - F994&gt;0, (G994 - F994) * 24, 0)</f>
        <v>0</v>
      </c>
      <c r="N994" s="4">
        <f xml:space="preserve"> (M994 - S994)</f>
        <v>-0.27465055551147088</v>
      </c>
      <c r="O994" s="4">
        <f>IF(G994 - I994&gt;0, (G994 - I994) * 24, 0)</f>
        <v>0</v>
      </c>
      <c r="P994" s="3">
        <v>45858.739771539353</v>
      </c>
      <c r="Q994" s="3">
        <v>45858.751215312499</v>
      </c>
      <c r="S994" s="4">
        <f>IF(Q994 - P994&gt;0, (Q994 - P994) * 24, 0)</f>
        <v>0.27465055551147088</v>
      </c>
      <c r="T994" s="4">
        <f>IF(S994 - J994&gt;0, (S994 - J994), 0)</f>
        <v>0.27465055551147088</v>
      </c>
    </row>
    <row r="995" spans="2:26">
      <c r="B995" s="2">
        <v>45858</v>
      </c>
      <c r="C995" s="1" t="s">
        <v>27</v>
      </c>
      <c r="D995" s="1" t="s">
        <v>148</v>
      </c>
      <c r="F995" s="3">
        <v>45858.665692037037</v>
      </c>
      <c r="G995" s="3">
        <v>45858.834175902775</v>
      </c>
      <c r="H995" s="3">
        <v>45858.458333333336</v>
      </c>
      <c r="I995" s="3">
        <v>45858.833333333336</v>
      </c>
      <c r="J995" s="4">
        <v>1</v>
      </c>
      <c r="K995" s="4">
        <f xml:space="preserve"> (L995 - J995)</f>
        <v>8</v>
      </c>
      <c r="L995" s="4">
        <f>IF(I995 - H995&gt;0, (I995 - H995) * 24, 0)</f>
        <v>9</v>
      </c>
      <c r="M995" s="4">
        <f>IF(G995 - F995&gt;0, (G995 - F995) * 24, 0)</f>
        <v>4.0436127777211368</v>
      </c>
      <c r="N995" s="4">
        <f xml:space="preserve"> (M995 - S995)</f>
        <v>4.0436127777211368</v>
      </c>
      <c r="O995" s="4">
        <f>IF(G995 - I995&gt;0, (G995 - I995) * 24, 0)</f>
        <v>2.022166654933244E-2</v>
      </c>
      <c r="S995" s="4">
        <f>IF(Q995 - P995&gt;0, (Q995 - P995) * 24, 0)</f>
        <v>0</v>
      </c>
      <c r="T995" s="4">
        <f>IF(S995 - J995&gt;0, (S995 - J995), 0)</f>
        <v>0</v>
      </c>
      <c r="Z995" s="1" t="s">
        <v>57</v>
      </c>
    </row>
    <row r="996" spans="2:26">
      <c r="B996" s="2">
        <v>45858</v>
      </c>
      <c r="C996" s="1" t="s">
        <v>27</v>
      </c>
      <c r="D996" s="1" t="s">
        <v>149</v>
      </c>
      <c r="F996" s="3">
        <v>45858.359542731479</v>
      </c>
      <c r="G996" s="3">
        <v>45858.835365405095</v>
      </c>
      <c r="H996" s="3">
        <v>45858.416666666664</v>
      </c>
      <c r="I996" s="3">
        <v>45858.791666666664</v>
      </c>
      <c r="J996" s="4">
        <v>1</v>
      </c>
      <c r="K996" s="4">
        <f xml:space="preserve"> (L996 - J996)</f>
        <v>8</v>
      </c>
      <c r="L996" s="4">
        <f>IF(I996 - H996&gt;0, (I996 - H996) * 24, 0)</f>
        <v>9</v>
      </c>
      <c r="M996" s="4">
        <f>IF(G996 - F996&gt;0, (G996 - F996) * 24, 0)</f>
        <v>11.419744166778401</v>
      </c>
      <c r="N996" s="4">
        <f xml:space="preserve"> (M996 - S996)</f>
        <v>11.162112500052899</v>
      </c>
      <c r="O996" s="4">
        <f>IF(G996 - I996&gt;0, (G996 - I996) * 24, 0)</f>
        <v>1.0487697223434225</v>
      </c>
      <c r="P996" s="3">
        <v>45858.520959224537</v>
      </c>
      <c r="Q996" s="3">
        <v>45858.531693877318</v>
      </c>
      <c r="S996" s="4">
        <f>IF(Q996 - P996&gt;0, (Q996 - P996) * 24, 0)</f>
        <v>0.25763166672550142</v>
      </c>
      <c r="T996" s="4">
        <f>IF(S996 - J996&gt;0, (S996 - J996), 0)</f>
        <v>0</v>
      </c>
      <c r="Z996" s="1" t="s">
        <v>57</v>
      </c>
    </row>
    <row r="997" spans="2:26">
      <c r="B997" s="2">
        <v>45858</v>
      </c>
      <c r="D997" s="1" t="s">
        <v>150</v>
      </c>
      <c r="K997" s="4">
        <f xml:space="preserve"> (L997 - J997)</f>
        <v>0</v>
      </c>
      <c r="L997" s="4">
        <f>IF(I997 - H997&gt;0, (I997 - H997) * 24, 0)</f>
        <v>0</v>
      </c>
      <c r="M997" s="4">
        <f>IF(G997 - F997&gt;0, (G997 - F997) * 24, 0)</f>
        <v>0</v>
      </c>
      <c r="N997" s="4">
        <f xml:space="preserve"> (M997 - S997)</f>
        <v>-0.9925863888929598</v>
      </c>
      <c r="O997" s="4">
        <f>IF(G997 - I997&gt;0, (G997 - I997) * 24, 0)</f>
        <v>0</v>
      </c>
      <c r="P997" s="3">
        <v>45858.625769444443</v>
      </c>
      <c r="Q997" s="3">
        <v>45858.667127210647</v>
      </c>
      <c r="S997" s="4">
        <f>IF(Q997 - P997&gt;0, (Q997 - P997) * 24, 0)</f>
        <v>0.9925863888929598</v>
      </c>
      <c r="T997" s="4">
        <f>IF(S997 - J997&gt;0, (S997 - J997), 0)</f>
        <v>0.9925863888929598</v>
      </c>
    </row>
    <row r="998" spans="2:26">
      <c r="B998" s="2">
        <v>45858</v>
      </c>
      <c r="D998" s="1" t="s">
        <v>151</v>
      </c>
      <c r="K998" s="4">
        <f xml:space="preserve"> (L998 - J998)</f>
        <v>0</v>
      </c>
      <c r="L998" s="4">
        <f>IF(I998 - H998&gt;0, (I998 - H998) * 24, 0)</f>
        <v>0</v>
      </c>
      <c r="M998" s="4">
        <f>IF(G998 - F998&gt;0, (G998 - F998) * 24, 0)</f>
        <v>0</v>
      </c>
      <c r="N998" s="4">
        <f xml:space="preserve"> (M998 - S998)</f>
        <v>-0.26002250000601634</v>
      </c>
      <c r="O998" s="4">
        <f>IF(G998 - I998&gt;0, (G998 - I998) * 24, 0)</f>
        <v>0</v>
      </c>
      <c r="P998" s="3">
        <v>45858.764893460648</v>
      </c>
      <c r="Q998" s="3">
        <v>45858.775727731481</v>
      </c>
      <c r="S998" s="4">
        <f>IF(Q998 - P998&gt;0, (Q998 - P998) * 24, 0)</f>
        <v>0.26002250000601634</v>
      </c>
      <c r="T998" s="4">
        <f>IF(S998 - J998&gt;0, (S998 - J998), 0)</f>
        <v>0.26002250000601634</v>
      </c>
    </row>
    <row r="999" spans="2:26">
      <c r="B999" s="2">
        <v>45858</v>
      </c>
      <c r="C999" s="1" t="s">
        <v>27</v>
      </c>
      <c r="D999" s="1" t="s">
        <v>152</v>
      </c>
      <c r="F999" s="3">
        <v>45858.415878854168</v>
      </c>
      <c r="G999" s="3">
        <v>45858.79244420139</v>
      </c>
      <c r="H999" s="3">
        <v>45858.416666666664</v>
      </c>
      <c r="I999" s="3">
        <v>45858.791666666664</v>
      </c>
      <c r="J999" s="4">
        <v>1</v>
      </c>
      <c r="K999" s="4">
        <f xml:space="preserve"> (L999 - J999)</f>
        <v>8</v>
      </c>
      <c r="L999" s="4">
        <f>IF(I999 - H999&gt;0, (I999 - H999) * 24, 0)</f>
        <v>9</v>
      </c>
      <c r="M999" s="4">
        <f>IF(G999 - F999&gt;0, (G999 - F999) * 24, 0)</f>
        <v>9.0375683333259076</v>
      </c>
      <c r="N999" s="4">
        <f xml:space="preserve"> (M999 - S999)</f>
        <v>8.77678583341185</v>
      </c>
      <c r="O999" s="4">
        <f>IF(G999 - I999&gt;0, (G999 - I999) * 24, 0)</f>
        <v>1.8660833418834955E-2</v>
      </c>
      <c r="P999" s="3">
        <v>45858.513985196761</v>
      </c>
      <c r="Q999" s="3">
        <v>45858.524851134258</v>
      </c>
      <c r="S999" s="4">
        <f>IF(Q999 - P999&gt;0, (Q999 - P999) * 24, 0)</f>
        <v>0.26078249991405755</v>
      </c>
      <c r="T999" s="4">
        <f>IF(S999 - J999&gt;0, (S999 - J999), 0)</f>
        <v>0</v>
      </c>
      <c r="Z999" s="1" t="s">
        <v>57</v>
      </c>
    </row>
    <row r="1000" spans="2:26">
      <c r="B1000" s="2">
        <v>45858</v>
      </c>
      <c r="C1000" s="1" t="s">
        <v>26</v>
      </c>
      <c r="D1000" s="1" t="s">
        <v>153</v>
      </c>
      <c r="F1000" s="3">
        <v>45858.333563159722</v>
      </c>
      <c r="G1000" s="3">
        <v>45858.708959675925</v>
      </c>
      <c r="H1000" s="3">
        <v>45858.333333333336</v>
      </c>
      <c r="I1000" s="3">
        <v>45858.708333333336</v>
      </c>
      <c r="J1000" s="4">
        <v>0</v>
      </c>
      <c r="K1000" s="4">
        <f xml:space="preserve"> (L1000 - J1000)</f>
        <v>9</v>
      </c>
      <c r="L1000" s="4">
        <f>IF(I1000 - H1000&gt;0, (I1000 - H1000) * 24, 0)</f>
        <v>9</v>
      </c>
      <c r="M1000" s="4">
        <f>IF(G1000 - F1000&gt;0, (G1000 - F1000) * 24, 0)</f>
        <v>9.0095163888763636</v>
      </c>
      <c r="N1000" s="4">
        <f xml:space="preserve"> (M1000 - S1000)</f>
        <v>8.7412038889015093</v>
      </c>
      <c r="O1000" s="4">
        <f>IF(G1000 - I1000&gt;0, (G1000 - I1000) * 24, 0)</f>
        <v>1.5032222145237029E-2</v>
      </c>
      <c r="P1000" s="3">
        <v>45858.385624733797</v>
      </c>
      <c r="Q1000" s="3">
        <v>45858.396804421296</v>
      </c>
      <c r="S1000" s="4">
        <f>IF(Q1000 - P1000&gt;0, (Q1000 - P1000) * 24, 0)</f>
        <v>0.26831249997485429</v>
      </c>
      <c r="T1000" s="4">
        <f>IF(S1000 - J1000&gt;0, (S1000 - J1000), 0)</f>
        <v>0.26831249997485429</v>
      </c>
      <c r="Z1000" s="1" t="s">
        <v>57</v>
      </c>
    </row>
    <row r="1001" spans="2:26">
      <c r="B1001" s="2">
        <v>45858</v>
      </c>
      <c r="D1001" s="1" t="s">
        <v>154</v>
      </c>
      <c r="K1001" s="4">
        <f xml:space="preserve"> (L1001 - J1001)</f>
        <v>0</v>
      </c>
      <c r="L1001" s="4">
        <f>IF(I1001 - H1001&gt;0, (I1001 - H1001) * 24, 0)</f>
        <v>0</v>
      </c>
      <c r="M1001" s="4">
        <f>IF(G1001 - F1001&gt;0, (G1001 - F1001) * 24, 0)</f>
        <v>0</v>
      </c>
      <c r="N1001" s="4">
        <f xml:space="preserve"> (M1001 - S1001)</f>
        <v>-1.0019199998932891</v>
      </c>
      <c r="O1001" s="4">
        <f>IF(G1001 - I1001&gt;0, (G1001 - I1001) * 24, 0)</f>
        <v>0</v>
      </c>
      <c r="P1001" s="3">
        <v>45858.458425497687</v>
      </c>
      <c r="Q1001" s="3">
        <v>45858.500172164349</v>
      </c>
      <c r="S1001" s="4">
        <f>IF(Q1001 - P1001&gt;0, (Q1001 - P1001) * 24, 0)</f>
        <v>1.0019199998932891</v>
      </c>
      <c r="T1001" s="4">
        <f>IF(S1001 - J1001&gt;0, (S1001 - J1001), 0)</f>
        <v>1.0019199998932891</v>
      </c>
    </row>
    <row r="1002" spans="2:26">
      <c r="B1002" s="2">
        <v>45858</v>
      </c>
      <c r="D1002" s="1" t="s">
        <v>155</v>
      </c>
      <c r="K1002" s="4">
        <f xml:space="preserve"> (L1002 - J1002)</f>
        <v>0</v>
      </c>
      <c r="L1002" s="4">
        <f>IF(I1002 - H1002&gt;0, (I1002 - H1002) * 24, 0)</f>
        <v>0</v>
      </c>
      <c r="M1002" s="4">
        <f>IF(G1002 - F1002&gt;0, (G1002 - F1002) * 24, 0)</f>
        <v>0</v>
      </c>
      <c r="N1002" s="4">
        <f xml:space="preserve"> (M1002 - S1002)</f>
        <v>-0.26016722229542211</v>
      </c>
      <c r="O1002" s="4">
        <f>IF(G1002 - I1002&gt;0, (G1002 - I1002) * 24, 0)</f>
        <v>0</v>
      </c>
      <c r="P1002" s="3">
        <v>45858.595227685182</v>
      </c>
      <c r="Q1002" s="3">
        <v>45858.606067986111</v>
      </c>
      <c r="S1002" s="4">
        <f>IF(Q1002 - P1002&gt;0, (Q1002 - P1002) * 24, 0)</f>
        <v>0.26016722229542211</v>
      </c>
      <c r="T1002" s="4">
        <f>IF(S1002 - J1002&gt;0, (S1002 - J1002), 0)</f>
        <v>0.26016722229542211</v>
      </c>
    </row>
    <row r="1003" spans="2:26">
      <c r="B1003" s="2">
        <v>45859</v>
      </c>
      <c r="C1003" s="1" t="s">
        <v>25</v>
      </c>
      <c r="D1003" s="1" t="s">
        <v>156</v>
      </c>
      <c r="F1003" s="3">
        <v>45859.331284479165</v>
      </c>
      <c r="G1003" s="3">
        <v>45859.666773124998</v>
      </c>
      <c r="H1003" s="3">
        <v>45859.333333333336</v>
      </c>
      <c r="I1003" s="3">
        <v>45859.708333333336</v>
      </c>
      <c r="J1003" s="4">
        <v>1</v>
      </c>
      <c r="K1003" s="4">
        <f xml:space="preserve"> (L1003 - J1003)</f>
        <v>8</v>
      </c>
      <c r="L1003" s="4">
        <f>IF(I1003 - H1003&gt;0, (I1003 - H1003) * 24, 0)</f>
        <v>9</v>
      </c>
      <c r="M1003" s="4">
        <f>IF(G1003 - F1003&gt;0, (G1003 - F1003) * 24, 0)</f>
        <v>8.0517274999874644</v>
      </c>
      <c r="N1003" s="4">
        <f xml:space="preserve"> (M1003 - S1003)</f>
        <v>7.799379444506485</v>
      </c>
      <c r="O1003" s="4">
        <f>IF(G1003 - I1003&gt;0, (G1003 - I1003) * 24, 0)</f>
        <v>0</v>
      </c>
      <c r="P1003" s="3">
        <v>45859.507157870372</v>
      </c>
      <c r="Q1003" s="3">
        <v>45859.517672372684</v>
      </c>
      <c r="S1003" s="4">
        <f>IF(Q1003 - P1003&gt;0, (Q1003 - P1003) * 24, 0)</f>
        <v>0.25234805548097938</v>
      </c>
      <c r="T1003" s="4">
        <f>IF(S1003 - J1003&gt;0, (S1003 - J1003), 0)</f>
        <v>0</v>
      </c>
      <c r="Z1003" s="1" t="s">
        <v>57</v>
      </c>
    </row>
    <row r="1004" spans="2:26">
      <c r="B1004" s="2">
        <v>45859</v>
      </c>
      <c r="D1004" s="1" t="s">
        <v>157</v>
      </c>
      <c r="K1004" s="4">
        <f xml:space="preserve"> (L1004 - J1004)</f>
        <v>0</v>
      </c>
      <c r="L1004" s="4">
        <f>IF(I1004 - H1004&gt;0, (I1004 - H1004) * 24, 0)</f>
        <v>0</v>
      </c>
      <c r="M1004" s="4">
        <f>IF(G1004 - F1004&gt;0, (G1004 - F1004) * 24, 0)</f>
        <v>0</v>
      </c>
      <c r="N1004" s="4">
        <f xml:space="preserve"> (M1004 - S1004)</f>
        <v>-0.2676533333142288</v>
      </c>
      <c r="O1004" s="4">
        <f>IF(G1004 - I1004&gt;0, (G1004 - I1004) * 24, 0)</f>
        <v>0</v>
      </c>
      <c r="P1004" s="3">
        <v>45859.606226053242</v>
      </c>
      <c r="Q1004" s="3">
        <v>45859.617378275463</v>
      </c>
      <c r="S1004" s="4">
        <f>IF(Q1004 - P1004&gt;0, (Q1004 - P1004) * 24, 0)</f>
        <v>0.2676533333142288</v>
      </c>
      <c r="T1004" s="4">
        <f>IF(S1004 - J1004&gt;0, (S1004 - J1004), 0)</f>
        <v>0.2676533333142288</v>
      </c>
    </row>
    <row r="1005" spans="2:26">
      <c r="B1005" s="2">
        <v>45859</v>
      </c>
      <c r="C1005" s="1" t="s">
        <v>25</v>
      </c>
      <c r="D1005" s="1" t="s">
        <v>158</v>
      </c>
      <c r="F1005" s="3">
        <v>45859.333408587961</v>
      </c>
      <c r="G1005" s="3">
        <v>45859.711100787034</v>
      </c>
      <c r="H1005" s="3">
        <v>45859.333333333336</v>
      </c>
      <c r="I1005" s="3">
        <v>45859.708333333336</v>
      </c>
      <c r="J1005" s="4">
        <v>1</v>
      </c>
      <c r="K1005" s="4">
        <f xml:space="preserve"> (L1005 - J1005)</f>
        <v>8</v>
      </c>
      <c r="L1005" s="4">
        <f>IF(I1005 - H1005&gt;0, (I1005 - H1005) * 24, 0)</f>
        <v>9</v>
      </c>
      <c r="M1005" s="4">
        <f>IF(G1005 - F1005&gt;0, (G1005 - F1005) * 24, 0)</f>
        <v>9.0646127777290531</v>
      </c>
      <c r="N1005" s="4">
        <f xml:space="preserve"> (M1005 - S1005)</f>
        <v>8.8233986109844409</v>
      </c>
      <c r="O1005" s="4">
        <f>IF(G1005 - I1005&gt;0, (G1005 - I1005) * 24, 0)</f>
        <v>6.6418888745829463E-2</v>
      </c>
      <c r="P1005" s="3">
        <v>45859.386120196759</v>
      </c>
      <c r="Q1005" s="3">
        <v>45859.39617078704</v>
      </c>
      <c r="S1005" s="4">
        <f>IF(Q1005 - P1005&gt;0, (Q1005 - P1005) * 24, 0)</f>
        <v>0.24121416674461216</v>
      </c>
      <c r="T1005" s="4">
        <f>IF(S1005 - J1005&gt;0, (S1005 - J1005), 0)</f>
        <v>0</v>
      </c>
      <c r="Z1005" s="1" t="s">
        <v>57</v>
      </c>
    </row>
    <row r="1006" spans="2:26">
      <c r="B1006" s="2">
        <v>45859</v>
      </c>
      <c r="D1006" s="1" t="s">
        <v>159</v>
      </c>
      <c r="K1006" s="4">
        <f xml:space="preserve"> (L1006 - J1006)</f>
        <v>0</v>
      </c>
      <c r="L1006" s="4">
        <f>IF(I1006 - H1006&gt;0, (I1006 - H1006) * 24, 0)</f>
        <v>0</v>
      </c>
      <c r="M1006" s="4">
        <f>IF(G1006 - F1006&gt;0, (G1006 - F1006) * 24, 0)</f>
        <v>0</v>
      </c>
      <c r="N1006" s="4">
        <f xml:space="preserve"> (M1006 - S1006)</f>
        <v>-0.3886538888909854</v>
      </c>
      <c r="O1006" s="4">
        <f>IF(G1006 - I1006&gt;0, (G1006 - I1006) * 24, 0)</f>
        <v>0</v>
      </c>
      <c r="P1006" s="3">
        <v>45859.593952997682</v>
      </c>
      <c r="Q1006" s="3">
        <v>45859.610146909719</v>
      </c>
      <c r="S1006" s="4">
        <f>IF(Q1006 - P1006&gt;0, (Q1006 - P1006) * 24, 0)</f>
        <v>0.3886538888909854</v>
      </c>
      <c r="T1006" s="4">
        <f>IF(S1006 - J1006&gt;0, (S1006 - J1006), 0)</f>
        <v>0.3886538888909854</v>
      </c>
    </row>
    <row r="1007" spans="2:26">
      <c r="B1007" s="2">
        <v>45859</v>
      </c>
      <c r="C1007" s="1" t="s">
        <v>25</v>
      </c>
      <c r="D1007" s="1" t="s">
        <v>160</v>
      </c>
      <c r="F1007" s="3">
        <v>45859.331729502315</v>
      </c>
      <c r="G1007" s="3">
        <v>45859.458708877311</v>
      </c>
      <c r="H1007" s="3">
        <v>45859.333333333336</v>
      </c>
      <c r="I1007" s="3">
        <v>45859.708333333336</v>
      </c>
      <c r="J1007" s="4">
        <v>1</v>
      </c>
      <c r="K1007" s="4">
        <f xml:space="preserve"> (L1007 - J1007)</f>
        <v>8</v>
      </c>
      <c r="L1007" s="4">
        <f>IF(I1007 - H1007&gt;0, (I1007 - H1007) * 24, 0)</f>
        <v>9</v>
      </c>
      <c r="M1007" s="4">
        <f>IF(G1007 - F1007&gt;0, (G1007 - F1007) * 24, 0)</f>
        <v>3.0475049999076873</v>
      </c>
      <c r="N1007" s="4">
        <f xml:space="preserve"> (M1007 - S1007)</f>
        <v>2.7942024999065325</v>
      </c>
      <c r="O1007" s="4">
        <f>IF(G1007 - I1007&gt;0, (G1007 - I1007) * 24, 0)</f>
        <v>0</v>
      </c>
      <c r="P1007" s="3">
        <v>45859.386293310185</v>
      </c>
      <c r="Q1007" s="3">
        <v>45859.396847581018</v>
      </c>
      <c r="S1007" s="4">
        <f>IF(Q1007 - P1007&gt;0, (Q1007 - P1007) * 24, 0)</f>
        <v>0.25330250000115484</v>
      </c>
      <c r="T1007" s="4">
        <f>IF(S1007 - J1007&gt;0, (S1007 - J1007), 0)</f>
        <v>0</v>
      </c>
      <c r="Z1007" s="1" t="s">
        <v>57</v>
      </c>
    </row>
    <row r="1008" spans="2:26">
      <c r="B1008" s="2">
        <v>45859</v>
      </c>
      <c r="D1008" s="1" t="s">
        <v>161</v>
      </c>
      <c r="F1008" s="3">
        <v>45859.500182997683</v>
      </c>
      <c r="G1008" s="3">
        <v>45859.708788414355</v>
      </c>
      <c r="K1008" s="4">
        <f xml:space="preserve"> (L1008 - J1008)</f>
        <v>0</v>
      </c>
      <c r="L1008" s="4">
        <f>IF(I1008 - H1008&gt;0, (I1008 - H1008) * 24, 0)</f>
        <v>0</v>
      </c>
      <c r="M1008" s="4">
        <f>IF(G1008 - F1008&gt;0, (G1008 - F1008) * 24, 0)</f>
        <v>5.0065300001297146</v>
      </c>
      <c r="N1008" s="4">
        <f xml:space="preserve"> (M1008 - S1008)</f>
        <v>2.5127772224368528</v>
      </c>
      <c r="O1008" s="4">
        <f>IF(G1008 - I1008&gt;0, (G1008 - I1008) * 24, 0)</f>
        <v>1100633.0109219444</v>
      </c>
      <c r="P1008" s="3">
        <v>45859.593953912037</v>
      </c>
      <c r="Q1008" s="3">
        <v>45859.697860277774</v>
      </c>
      <c r="S1008" s="4">
        <f>IF(Q1008 - P1008&gt;0, (Q1008 - P1008) * 24, 0)</f>
        <v>2.4937527776928619</v>
      </c>
      <c r="T1008" s="4">
        <f>IF(S1008 - J1008&gt;0, (S1008 - J1008), 0)</f>
        <v>2.4937527776928619</v>
      </c>
      <c r="Z1008" s="1" t="s">
        <v>57</v>
      </c>
    </row>
    <row r="1009" spans="2:33">
      <c r="B1009" s="2">
        <v>45859</v>
      </c>
      <c r="C1009" s="1" t="s">
        <v>25</v>
      </c>
      <c r="D1009" s="1" t="s">
        <v>162</v>
      </c>
      <c r="F1009" s="3">
        <v>45859.334035972221</v>
      </c>
      <c r="G1009" s="3">
        <v>45859.709099745371</v>
      </c>
      <c r="H1009" s="3">
        <v>45859.333333333336</v>
      </c>
      <c r="I1009" s="3">
        <v>45859.708333333336</v>
      </c>
      <c r="J1009" s="4">
        <v>1</v>
      </c>
      <c r="K1009" s="4">
        <f xml:space="preserve"> (L1009 - J1009)</f>
        <v>8</v>
      </c>
      <c r="L1009" s="4">
        <f>IF(I1009 - H1009&gt;0, (I1009 - H1009) * 24, 0)</f>
        <v>9</v>
      </c>
      <c r="M1009" s="4">
        <f>IF(G1009 - F1009&gt;0, (G1009 - F1009) * 24, 0)</f>
        <v>9.0015305556007661</v>
      </c>
      <c r="N1009" s="4">
        <f xml:space="preserve"> (M1009 - S1009)</f>
        <v>8.7407986111356877</v>
      </c>
      <c r="O1009" s="4">
        <f>IF(G1009 - I1009&gt;0, (G1009 - I1009) * 24, 0)</f>
        <v>1.8393888836726546E-2</v>
      </c>
      <c r="P1009" s="3">
        <v>45859.427439270832</v>
      </c>
      <c r="Q1009" s="3">
        <v>45859.438303101851</v>
      </c>
      <c r="S1009" s="4">
        <f>IF(Q1009 - P1009&gt;0, (Q1009 - P1009) * 24, 0)</f>
        <v>0.26073194446507841</v>
      </c>
      <c r="T1009" s="4">
        <f>IF(S1009 - J1009&gt;0, (S1009 - J1009), 0)</f>
        <v>0</v>
      </c>
      <c r="Z1009" s="1" t="s">
        <v>57</v>
      </c>
    </row>
    <row r="1010" spans="2:33">
      <c r="B1010" s="2">
        <v>45859</v>
      </c>
      <c r="D1010" s="1" t="s">
        <v>163</v>
      </c>
      <c r="K1010" s="4">
        <f xml:space="preserve"> (L1010 - J1010)</f>
        <v>0</v>
      </c>
      <c r="L1010" s="4">
        <f>IF(I1010 - H1010&gt;0, (I1010 - H1010) * 24, 0)</f>
        <v>0</v>
      </c>
      <c r="M1010" s="4">
        <f>IF(G1010 - F1010&gt;0, (G1010 - F1010) * 24, 0)</f>
        <v>0</v>
      </c>
      <c r="N1010" s="4">
        <f xml:space="preserve"> (M1010 - S1010)</f>
        <v>-1.0054219443700276</v>
      </c>
      <c r="O1010" s="4">
        <f>IF(G1010 - I1010&gt;0, (G1010 - I1010) * 24, 0)</f>
        <v>0</v>
      </c>
      <c r="P1010" s="3">
        <v>45859.54201164352</v>
      </c>
      <c r="Q1010" s="3">
        <v>45859.583904224535</v>
      </c>
      <c r="S1010" s="4">
        <f>IF(Q1010 - P1010&gt;0, (Q1010 - P1010) * 24, 0)</f>
        <v>1.0054219443700276</v>
      </c>
      <c r="T1010" s="4">
        <f>IF(S1010 - J1010&gt;0, (S1010 - J1010), 0)</f>
        <v>1.0054219443700276</v>
      </c>
    </row>
    <row r="1011" spans="2:33">
      <c r="B1011" s="2">
        <v>45859</v>
      </c>
      <c r="D1011" s="1" t="s">
        <v>164</v>
      </c>
      <c r="K1011" s="4">
        <f xml:space="preserve"> (L1011 - J1011)</f>
        <v>0</v>
      </c>
      <c r="L1011" s="4">
        <f>IF(I1011 - H1011&gt;0, (I1011 - H1011) * 24, 0)</f>
        <v>0</v>
      </c>
      <c r="M1011" s="4">
        <f>IF(G1011 - F1011&gt;0, (G1011 - F1011) * 24, 0)</f>
        <v>0</v>
      </c>
      <c r="N1011" s="4">
        <f xml:space="preserve"> (M1011 - S1011)</f>
        <v>-0.26963611110113561</v>
      </c>
      <c r="O1011" s="4">
        <f>IF(G1011 - I1011&gt;0, (G1011 - I1011) * 24, 0)</f>
        <v>0</v>
      </c>
      <c r="P1011" s="3">
        <v>45859.635755949072</v>
      </c>
      <c r="Q1011" s="3">
        <v>45859.646990787034</v>
      </c>
      <c r="S1011" s="4">
        <f>IF(Q1011 - P1011&gt;0, (Q1011 - P1011) * 24, 0)</f>
        <v>0.26963611110113561</v>
      </c>
      <c r="T1011" s="4">
        <f>IF(S1011 - J1011&gt;0, (S1011 - J1011), 0)</f>
        <v>0.26963611110113561</v>
      </c>
    </row>
    <row r="1012" spans="2:33">
      <c r="B1012" s="2">
        <v>45859</v>
      </c>
      <c r="C1012" s="1" t="s">
        <v>25</v>
      </c>
      <c r="D1012" s="1" t="s">
        <v>165</v>
      </c>
      <c r="F1012" s="3">
        <v>45859.451516608795</v>
      </c>
      <c r="G1012" s="3">
        <v>45859.743477002317</v>
      </c>
      <c r="H1012" s="3">
        <v>45859.451388888891</v>
      </c>
      <c r="I1012" s="3">
        <v>45859.743055555555</v>
      </c>
      <c r="J1012" s="4">
        <v>0</v>
      </c>
      <c r="K1012" s="4">
        <f xml:space="preserve"> (L1012 - J1012)</f>
        <v>6.9999999999417923</v>
      </c>
      <c r="L1012" s="4">
        <f>IF(I1012 - H1012&gt;0, (I1012 - H1012) * 24, 0)</f>
        <v>6.9999999999417923</v>
      </c>
      <c r="M1012" s="4">
        <f>IF(G1012 - F1012&gt;0, (G1012 - F1012) * 24, 0)</f>
        <v>7.0070494445390068</v>
      </c>
      <c r="N1012" s="4">
        <f xml:space="preserve"> (M1012 - S1012)</f>
        <v>6.7535405555390753</v>
      </c>
      <c r="O1012" s="4">
        <f>IF(G1012 - I1012&gt;0, (G1012 - I1012) * 24, 0)</f>
        <v>1.0114722303114831E-2</v>
      </c>
      <c r="P1012" s="3">
        <v>45859.691495937499</v>
      </c>
      <c r="Q1012" s="3">
        <v>45859.702058807874</v>
      </c>
      <c r="S1012" s="4">
        <f>IF(Q1012 - P1012&gt;0, (Q1012 - P1012) * 24, 0)</f>
        <v>0.25350888899993151</v>
      </c>
      <c r="T1012" s="4">
        <f>IF(S1012 - J1012&gt;0, (S1012 - J1012), 0)</f>
        <v>0.25350888899993151</v>
      </c>
      <c r="Z1012" s="1" t="s">
        <v>57</v>
      </c>
    </row>
    <row r="1013" spans="2:33">
      <c r="B1013" s="2">
        <v>45859</v>
      </c>
      <c r="D1013" s="1" t="s">
        <v>166</v>
      </c>
      <c r="K1013" s="4">
        <f xml:space="preserve"> (L1013 - J1013)</f>
        <v>0</v>
      </c>
      <c r="L1013" s="4">
        <f>IF(I1013 - H1013&gt;0, (I1013 - H1013) * 24, 0)</f>
        <v>0</v>
      </c>
      <c r="M1013" s="4">
        <f>IF(G1013 - F1013&gt;0, (G1013 - F1013) * 24, 0)</f>
        <v>0</v>
      </c>
      <c r="N1013" s="4">
        <f xml:space="preserve"> (M1013 - S1013)</f>
        <v>-0.23459055565763265</v>
      </c>
      <c r="O1013" s="4">
        <f>IF(G1013 - I1013&gt;0, (G1013 - I1013) * 24, 0)</f>
        <v>0</v>
      </c>
      <c r="P1013" s="3">
        <v>45859.726661342589</v>
      </c>
      <c r="Q1013" s="3">
        <v>45859.736435949075</v>
      </c>
      <c r="S1013" s="4">
        <f>IF(Q1013 - P1013&gt;0, (Q1013 - P1013) * 24, 0)</f>
        <v>0.23459055565763265</v>
      </c>
      <c r="T1013" s="4">
        <f>IF(S1013 - J1013&gt;0, (S1013 - J1013), 0)</f>
        <v>0.23459055565763265</v>
      </c>
    </row>
    <row r="1014" spans="2:33">
      <c r="B1014" s="2">
        <v>45859</v>
      </c>
      <c r="C1014" s="1" t="s">
        <v>25</v>
      </c>
      <c r="D1014" s="1" t="s">
        <v>167</v>
      </c>
      <c r="H1014" s="3">
        <v>45859.666666666664</v>
      </c>
      <c r="I1014" s="3">
        <v>45859.791666666664</v>
      </c>
      <c r="J1014" s="4">
        <v>0</v>
      </c>
      <c r="K1014" s="4">
        <f xml:space="preserve"> (L1014 - J1014)</f>
        <v>3</v>
      </c>
      <c r="L1014" s="4">
        <f>IF(I1014 - H1014&gt;0, (I1014 - H1014) * 24, 0)</f>
        <v>3</v>
      </c>
      <c r="M1014" s="4">
        <f>IF(G1014 - F1014&gt;0, (G1014 - F1014) * 24, 0)</f>
        <v>0</v>
      </c>
      <c r="N1014" s="4">
        <f xml:space="preserve"> (M1014 - S1014)</f>
        <v>0</v>
      </c>
      <c r="O1014" s="4">
        <f>IF(G1014 - I1014&gt;0, (G1014 - I1014) * 24, 0)</f>
        <v>0</v>
      </c>
      <c r="S1014" s="4">
        <f>IF(Q1014 - P1014&gt;0, (Q1014 - P1014) * 24, 0)</f>
        <v>0</v>
      </c>
      <c r="T1014" s="4">
        <f>IF(S1014 - J1014&gt;0, (S1014 - J1014), 0)</f>
        <v>0</v>
      </c>
    </row>
    <row r="1015" spans="2:33">
      <c r="B1015" s="2">
        <v>45859</v>
      </c>
      <c r="C1015" s="1" t="s">
        <v>25</v>
      </c>
      <c r="D1015" s="1" t="s">
        <v>168</v>
      </c>
      <c r="F1015" s="3">
        <v>45859.337813020837</v>
      </c>
      <c r="G1015" s="3">
        <v>45859.709837488423</v>
      </c>
      <c r="H1015" s="3">
        <v>45859.333333333336</v>
      </c>
      <c r="I1015" s="3">
        <v>45859.708333333336</v>
      </c>
      <c r="J1015" s="4">
        <v>1</v>
      </c>
      <c r="K1015" s="4">
        <f xml:space="preserve"> (L1015 - J1015)</f>
        <v>8</v>
      </c>
      <c r="L1015" s="4">
        <f>IF(I1015 - H1015&gt;0, (I1015 - H1015) * 24, 0)</f>
        <v>9</v>
      </c>
      <c r="M1015" s="4">
        <f>IF(G1015 - F1015&gt;0, (G1015 - F1015) * 24, 0)</f>
        <v>8.9285872220643796</v>
      </c>
      <c r="N1015" s="4">
        <f xml:space="preserve"> (M1015 - S1015)</f>
        <v>8.6034349997062236</v>
      </c>
      <c r="O1015" s="4">
        <f>IF(G1015 - I1015&gt;0, (G1015 - I1015) * 24, 0)</f>
        <v>3.6099722085054964E-2</v>
      </c>
      <c r="P1015" s="3">
        <v>45859.410241874997</v>
      </c>
      <c r="Q1015" s="3">
        <v>45859.423789884262</v>
      </c>
      <c r="S1015" s="4">
        <f>IF(Q1015 - P1015&gt;0, (Q1015 - P1015) * 24, 0)</f>
        <v>0.325152222358156</v>
      </c>
      <c r="T1015" s="4">
        <f>IF(S1015 - J1015&gt;0, (S1015 - J1015), 0)</f>
        <v>0</v>
      </c>
      <c r="Z1015" s="1" t="s">
        <v>57</v>
      </c>
    </row>
    <row r="1016" spans="2:33">
      <c r="B1016" s="2">
        <v>45859</v>
      </c>
      <c r="D1016" s="1" t="s">
        <v>169</v>
      </c>
      <c r="K1016" s="4">
        <f xml:space="preserve"> (L1016 - J1016)</f>
        <v>0</v>
      </c>
      <c r="L1016" s="4">
        <f>IF(I1016 - H1016&gt;0, (I1016 - H1016) * 24, 0)</f>
        <v>0</v>
      </c>
      <c r="M1016" s="4">
        <f>IF(G1016 - F1016&gt;0, (G1016 - F1016) * 24, 0)</f>
        <v>0</v>
      </c>
      <c r="N1016" s="4">
        <f xml:space="preserve"> (M1016 - S1016)</f>
        <v>-0.98832083330489695</v>
      </c>
      <c r="O1016" s="4">
        <f>IF(G1016 - I1016&gt;0, (G1016 - I1016) * 24, 0)</f>
        <v>0</v>
      </c>
      <c r="P1016" s="3">
        <v>45859.500088715278</v>
      </c>
      <c r="Q1016" s="3">
        <v>45859.541268749999</v>
      </c>
      <c r="S1016" s="4">
        <f>IF(Q1016 - P1016&gt;0, (Q1016 - P1016) * 24, 0)</f>
        <v>0.98832083330489695</v>
      </c>
      <c r="T1016" s="4">
        <f>IF(S1016 - J1016&gt;0, (S1016 - J1016), 0)</f>
        <v>0.98832083330489695</v>
      </c>
    </row>
    <row r="1017" spans="2:33">
      <c r="B1017" s="2">
        <v>45859</v>
      </c>
      <c r="D1017" s="1" t="s">
        <v>170</v>
      </c>
      <c r="K1017" s="4">
        <f xml:space="preserve"> (L1017 - J1017)</f>
        <v>0</v>
      </c>
      <c r="L1017" s="4">
        <f>IF(I1017 - H1017&gt;0, (I1017 - H1017) * 24, 0)</f>
        <v>0</v>
      </c>
      <c r="M1017" s="4">
        <f>IF(G1017 - F1017&gt;0, (G1017 - F1017) * 24, 0)</f>
        <v>0</v>
      </c>
      <c r="N1017" s="4">
        <f xml:space="preserve"> (M1017 - S1017)</f>
        <v>-0.2583361110300757</v>
      </c>
      <c r="O1017" s="4">
        <f>IF(G1017 - I1017&gt;0, (G1017 - I1017) * 24, 0)</f>
        <v>0</v>
      </c>
      <c r="P1017" s="3">
        <v>45859.614739247685</v>
      </c>
      <c r="Q1017" s="3">
        <v>45859.625503252311</v>
      </c>
      <c r="S1017" s="4">
        <f>IF(Q1017 - P1017&gt;0, (Q1017 - P1017) * 24, 0)</f>
        <v>0.2583361110300757</v>
      </c>
      <c r="T1017" s="4">
        <f>IF(S1017 - J1017&gt;0, (S1017 - J1017), 0)</f>
        <v>0.2583361110300757</v>
      </c>
    </row>
    <row r="1018" spans="2:33">
      <c r="B1018" s="2">
        <v>45859</v>
      </c>
      <c r="C1018" s="1" t="s">
        <v>27</v>
      </c>
      <c r="D1018" s="1" t="s">
        <v>171</v>
      </c>
      <c r="F1018" s="3">
        <v>45859.374364965275</v>
      </c>
      <c r="G1018" s="3">
        <v>45859.666530868053</v>
      </c>
      <c r="H1018" s="3">
        <v>45859.375</v>
      </c>
      <c r="I1018" s="3">
        <v>45859.666666666664</v>
      </c>
      <c r="J1018" s="4">
        <v>0</v>
      </c>
      <c r="K1018" s="4">
        <f xml:space="preserve"> (L1018 - J1018)</f>
        <v>6.9999999999417923</v>
      </c>
      <c r="L1018" s="4">
        <f>IF(I1018 - H1018&gt;0, (I1018 - H1018) * 24, 0)</f>
        <v>6.9999999999417923</v>
      </c>
      <c r="M1018" s="4">
        <f>IF(G1018 - F1018&gt;0, (G1018 - F1018) * 24, 0)</f>
        <v>7.0119816666701809</v>
      </c>
      <c r="N1018" s="4">
        <f xml:space="preserve"> (M1018 - S1018)</f>
        <v>6.7144025000743568</v>
      </c>
      <c r="O1018" s="4">
        <f>IF(G1018 - I1018&gt;0, (G1018 - I1018) * 24, 0)</f>
        <v>0</v>
      </c>
      <c r="P1018" s="3">
        <v>45859.532198935187</v>
      </c>
      <c r="Q1018" s="3">
        <v>45859.544598067128</v>
      </c>
      <c r="S1018" s="4">
        <f>IF(Q1018 - P1018&gt;0, (Q1018 - P1018) * 24, 0)</f>
        <v>0.29757916659582406</v>
      </c>
      <c r="T1018" s="4">
        <f>IF(S1018 - J1018&gt;0, (S1018 - J1018), 0)</f>
        <v>0.29757916659582406</v>
      </c>
      <c r="Z1018" s="1" t="s">
        <v>57</v>
      </c>
    </row>
    <row r="1019" spans="2:33">
      <c r="B1019" s="2">
        <v>45859</v>
      </c>
      <c r="D1019" s="1" t="s">
        <v>172</v>
      </c>
      <c r="K1019" s="4">
        <f xml:space="preserve"> (L1019 - J1019)</f>
        <v>0</v>
      </c>
      <c r="L1019" s="4">
        <f>IF(I1019 - H1019&gt;0, (I1019 - H1019) * 24, 0)</f>
        <v>0</v>
      </c>
      <c r="M1019" s="4">
        <f>IF(G1019 - F1019&gt;0, (G1019 - F1019) * 24, 0)</f>
        <v>0</v>
      </c>
      <c r="N1019" s="4">
        <f xml:space="preserve"> (M1019 - S1019)</f>
        <v>-0.25839444436132908</v>
      </c>
      <c r="O1019" s="4">
        <f>IF(G1019 - I1019&gt;0, (G1019 - I1019) * 24, 0)</f>
        <v>0</v>
      </c>
      <c r="P1019" s="3">
        <v>45859.625002986111</v>
      </c>
      <c r="Q1019" s="3">
        <v>45859.635769421293</v>
      </c>
      <c r="S1019" s="4">
        <f>IF(Q1019 - P1019&gt;0, (Q1019 - P1019) * 24, 0)</f>
        <v>0.25839444436132908</v>
      </c>
      <c r="T1019" s="4">
        <f>IF(S1019 - J1019&gt;0, (S1019 - J1019), 0)</f>
        <v>0.25839444436132908</v>
      </c>
    </row>
    <row r="1020" spans="2:33">
      <c r="B1020" s="2">
        <v>45859</v>
      </c>
      <c r="C1020" s="1" t="s">
        <v>26</v>
      </c>
      <c r="D1020" s="1" t="s">
        <v>173</v>
      </c>
      <c r="F1020" s="3">
        <v>45859.666982615738</v>
      </c>
      <c r="G1020" s="3">
        <v>45859.833484583331</v>
      </c>
      <c r="H1020" s="3">
        <v>45859.666666666664</v>
      </c>
      <c r="I1020" s="3">
        <v>45859.833333333336</v>
      </c>
      <c r="J1020" s="4">
        <v>0</v>
      </c>
      <c r="K1020" s="4">
        <f xml:space="preserve"> (L1020 - J1020)</f>
        <v>4.0000000001164153</v>
      </c>
      <c r="L1020" s="4">
        <f>IF(I1020 - H1020&gt;0, (I1020 - H1020) * 24, 0)</f>
        <v>4.0000000001164153</v>
      </c>
      <c r="M1020" s="4">
        <f>IF(G1020 - F1020&gt;0, (G1020 - F1020) * 24, 0)</f>
        <v>3.9960472222301178</v>
      </c>
      <c r="N1020" s="4">
        <f xml:space="preserve"> (M1020 - S1020)</f>
        <v>3.9960472222301178</v>
      </c>
      <c r="O1020" s="4">
        <f>IF(G1020 - I1020&gt;0, (G1020 - I1020) * 24, 0)</f>
        <v>3.6299998755566776E-3</v>
      </c>
      <c r="S1020" s="4">
        <f>IF(Q1020 - P1020&gt;0, (Q1020 - P1020) * 24, 0)</f>
        <v>0</v>
      </c>
      <c r="T1020" s="4">
        <f>IF(S1020 - J1020&gt;0, (S1020 - J1020), 0)</f>
        <v>0</v>
      </c>
      <c r="Z1020" s="1" t="s">
        <v>57</v>
      </c>
    </row>
    <row r="1021" spans="2:33">
      <c r="B1021" s="2">
        <v>45859</v>
      </c>
      <c r="D1021" s="1" t="s">
        <v>174</v>
      </c>
      <c r="F1021" s="3">
        <v>45859.379038101855</v>
      </c>
      <c r="G1021" s="3">
        <v>45860.378088715275</v>
      </c>
      <c r="K1021" s="4">
        <f xml:space="preserve"> (L1021 - J1021)</f>
        <v>0</v>
      </c>
      <c r="L1021" s="4">
        <f>IF(I1021 - H1021&gt;0, (I1021 - H1021) * 24, 0)</f>
        <v>0</v>
      </c>
      <c r="M1021" s="4">
        <f>IF(G1021 - F1021&gt;0, (G1021 - F1021) * 24, 0)</f>
        <v>23.977214722079225</v>
      </c>
      <c r="N1021" s="4">
        <f xml:space="preserve"> (M1021 - S1021)</f>
        <v>23.977214722079225</v>
      </c>
      <c r="O1021" s="4">
        <f>IF(G1021 - I1021&gt;0, (G1021 - I1021) * 24, 0)</f>
        <v>1100649.0741291665</v>
      </c>
      <c r="S1021" s="4">
        <f>IF(Q1021 - P1021&gt;0, (Q1021 - P1021) * 24, 0)</f>
        <v>0</v>
      </c>
      <c r="T1021" s="4">
        <f>IF(S1021 - J1021&gt;0, (S1021 - J1021), 0)</f>
        <v>0</v>
      </c>
      <c r="Z1021" s="1" t="s">
        <v>57</v>
      </c>
      <c r="AG1021" s="1">
        <v>24</v>
      </c>
    </row>
    <row r="1022" spans="2:33">
      <c r="B1022" s="2">
        <v>45859</v>
      </c>
      <c r="C1022" s="1" t="s">
        <v>27</v>
      </c>
      <c r="D1022" s="1" t="s">
        <v>175</v>
      </c>
      <c r="E1022" s="1" t="s">
        <v>207</v>
      </c>
      <c r="H1022" s="3">
        <v>45859.333333333336</v>
      </c>
      <c r="I1022" s="3">
        <v>45859.708333333336</v>
      </c>
      <c r="J1022" s="4">
        <v>0</v>
      </c>
      <c r="K1022" s="4">
        <f xml:space="preserve"> (L1022 - J1022)</f>
        <v>9</v>
      </c>
      <c r="L1022" s="4">
        <f>IF(I1022 - H1022&gt;0, (I1022 - H1022) * 24, 0)</f>
        <v>9</v>
      </c>
      <c r="M1022" s="4">
        <f>IF(G1022 - F1022&gt;0, (G1022 - F1022) * 24, 0)</f>
        <v>0</v>
      </c>
      <c r="N1022" s="4">
        <f xml:space="preserve"> (M1022 - S1022)</f>
        <v>0</v>
      </c>
      <c r="O1022" s="4">
        <f>IF(G1022 - I1022&gt;0, (G1022 - I1022) * 24, 0)</f>
        <v>0</v>
      </c>
      <c r="S1022" s="4">
        <f>IF(Q1022 - P1022&gt;0, (Q1022 - P1022) * 24, 0)</f>
        <v>0</v>
      </c>
      <c r="T1022" s="4">
        <f>IF(S1022 - J1022&gt;0, (S1022 - J1022), 0)</f>
        <v>0</v>
      </c>
    </row>
    <row r="1023" spans="2:33">
      <c r="B1023" s="2">
        <v>45859</v>
      </c>
      <c r="C1023" s="1" t="s">
        <v>26</v>
      </c>
      <c r="D1023" s="1" t="s">
        <v>176</v>
      </c>
      <c r="F1023" s="3">
        <v>45859.333095937502</v>
      </c>
      <c r="G1023" s="3">
        <v>45859.791037615738</v>
      </c>
      <c r="H1023" s="3">
        <v>45859.333333333336</v>
      </c>
      <c r="I1023" s="3">
        <v>45859.708333333336</v>
      </c>
      <c r="J1023" s="4">
        <v>1</v>
      </c>
      <c r="K1023" s="4">
        <f xml:space="preserve"> (L1023 - J1023)</f>
        <v>8</v>
      </c>
      <c r="L1023" s="4">
        <f>IF(I1023 - H1023&gt;0, (I1023 - H1023) * 24, 0)</f>
        <v>9</v>
      </c>
      <c r="M1023" s="4">
        <f>IF(G1023 - F1023&gt;0, (G1023 - F1023) * 24, 0)</f>
        <v>10.990600277669728</v>
      </c>
      <c r="N1023" s="4">
        <f xml:space="preserve"> (M1023 - S1023)</f>
        <v>10.990600277669728</v>
      </c>
      <c r="O1023" s="4">
        <f>IF(G1023 - I1023&gt;0, (G1023 - I1023) * 24, 0)</f>
        <v>1.9849027776508592</v>
      </c>
      <c r="S1023" s="4">
        <f>IF(Q1023 - P1023&gt;0, (Q1023 - P1023) * 24, 0)</f>
        <v>0</v>
      </c>
      <c r="T1023" s="4">
        <f>IF(S1023 - J1023&gt;0, (S1023 - J1023), 0)</f>
        <v>0</v>
      </c>
      <c r="Z1023" s="1" t="s">
        <v>57</v>
      </c>
    </row>
    <row r="1024" spans="2:33">
      <c r="B1024" s="2">
        <v>45859</v>
      </c>
      <c r="D1024" s="1" t="s">
        <v>177</v>
      </c>
      <c r="K1024" s="4">
        <f xml:space="preserve"> (L1024 - J1024)</f>
        <v>0</v>
      </c>
      <c r="L1024" s="4">
        <f>IF(I1024 - H1024&gt;0, (I1024 - H1024) * 24, 0)</f>
        <v>0</v>
      </c>
      <c r="M1024" s="4">
        <f>IF(G1024 - F1024&gt;0, (G1024 - F1024) * 24, 0)</f>
        <v>0</v>
      </c>
      <c r="N1024" s="4">
        <f xml:space="preserve"> (M1024 - S1024)</f>
        <v>0</v>
      </c>
      <c r="O1024" s="4">
        <f>IF(G1024 - I1024&gt;0, (G1024 - I1024) * 24, 0)</f>
        <v>0</v>
      </c>
      <c r="S1024" s="4">
        <f>IF(Q1024 - P1024&gt;0, (Q1024 - P1024) * 24, 0)</f>
        <v>0</v>
      </c>
      <c r="T1024" s="4">
        <f>IF(S1024 - J1024&gt;0, (S1024 - J1024), 0)</f>
        <v>0</v>
      </c>
      <c r="AG1024" s="1">
        <v>24</v>
      </c>
    </row>
    <row r="1025" spans="2:26">
      <c r="B1025" s="2">
        <v>45859</v>
      </c>
      <c r="C1025" s="1" t="s">
        <v>26</v>
      </c>
      <c r="D1025" s="1" t="s">
        <v>178</v>
      </c>
      <c r="H1025" s="3">
        <v>45859.333333333336</v>
      </c>
      <c r="I1025" s="3">
        <v>45859.708333333336</v>
      </c>
      <c r="J1025" s="4">
        <v>1</v>
      </c>
      <c r="K1025" s="4">
        <f xml:space="preserve"> (L1025 - J1025)</f>
        <v>8</v>
      </c>
      <c r="L1025" s="4">
        <f>IF(I1025 - H1025&gt;0, (I1025 - H1025) * 24, 0)</f>
        <v>9</v>
      </c>
      <c r="M1025" s="4">
        <f>IF(G1025 - F1025&gt;0, (G1025 - F1025) * 24, 0)</f>
        <v>0</v>
      </c>
      <c r="N1025" s="4">
        <f xml:space="preserve"> (M1025 - S1025)</f>
        <v>0</v>
      </c>
      <c r="O1025" s="4">
        <f>IF(G1025 - I1025&gt;0, (G1025 - I1025) * 24, 0)</f>
        <v>0</v>
      </c>
      <c r="S1025" s="4">
        <f>IF(Q1025 - P1025&gt;0, (Q1025 - P1025) * 24, 0)</f>
        <v>0</v>
      </c>
      <c r="T1025" s="4">
        <f>IF(S1025 - J1025&gt;0, (S1025 - J1025), 0)</f>
        <v>0</v>
      </c>
    </row>
    <row r="1026" spans="2:26">
      <c r="B1026" s="2">
        <v>45859</v>
      </c>
      <c r="C1026" s="1" t="s">
        <v>26</v>
      </c>
      <c r="D1026" s="1" t="s">
        <v>179</v>
      </c>
      <c r="F1026" s="3">
        <v>45859.335550625001</v>
      </c>
      <c r="G1026" s="3">
        <v>45859.706388935185</v>
      </c>
      <c r="H1026" s="3">
        <v>45859.333333333336</v>
      </c>
      <c r="I1026" s="3">
        <v>45859.708333333336</v>
      </c>
      <c r="J1026" s="4">
        <v>1</v>
      </c>
      <c r="K1026" s="4">
        <f xml:space="preserve"> (L1026 - J1026)</f>
        <v>8</v>
      </c>
      <c r="L1026" s="4">
        <f>IF(I1026 - H1026&gt;0, (I1026 - H1026) * 24, 0)</f>
        <v>9</v>
      </c>
      <c r="M1026" s="4">
        <f>IF(G1026 - F1026&gt;0, (G1026 - F1026) * 24, 0)</f>
        <v>8.9001194444135763</v>
      </c>
      <c r="N1026" s="4">
        <f xml:space="preserve"> (M1026 - S1026)</f>
        <v>8.9001194444135763</v>
      </c>
      <c r="O1026" s="4">
        <f>IF(G1026 - I1026&gt;0, (G1026 - I1026) * 24, 0)</f>
        <v>0</v>
      </c>
      <c r="S1026" s="4">
        <f>IF(Q1026 - P1026&gt;0, (Q1026 - P1026) * 24, 0)</f>
        <v>0</v>
      </c>
      <c r="T1026" s="4">
        <f>IF(S1026 - J1026&gt;0, (S1026 - J1026), 0)</f>
        <v>0</v>
      </c>
      <c r="Z1026" s="1" t="s">
        <v>57</v>
      </c>
    </row>
    <row r="1027" spans="2:26">
      <c r="B1027" s="2">
        <v>45859</v>
      </c>
      <c r="C1027" s="1" t="s">
        <v>26</v>
      </c>
      <c r="D1027" s="1" t="s">
        <v>180</v>
      </c>
      <c r="F1027" s="3">
        <v>45859.333780868059</v>
      </c>
      <c r="G1027" s="3">
        <v>45859.70975357639</v>
      </c>
      <c r="H1027" s="3">
        <v>45859.333333333336</v>
      </c>
      <c r="I1027" s="3">
        <v>45859.708333333336</v>
      </c>
      <c r="J1027" s="4">
        <v>1</v>
      </c>
      <c r="K1027" s="4">
        <f xml:space="preserve"> (L1027 - J1027)</f>
        <v>8</v>
      </c>
      <c r="L1027" s="4">
        <f>IF(I1027 - H1027&gt;0, (I1027 - H1027) * 24, 0)</f>
        <v>9</v>
      </c>
      <c r="M1027" s="4">
        <f>IF(G1027 - F1027&gt;0, (G1027 - F1027) * 24, 0)</f>
        <v>9.0233449999359436</v>
      </c>
      <c r="N1027" s="4">
        <f xml:space="preserve"> (M1027 - S1027)</f>
        <v>8.7719927775906399</v>
      </c>
      <c r="O1027" s="4">
        <f>IF(G1027 - I1027&gt;0, (G1027 - I1027) * 24, 0)</f>
        <v>3.4085833292920142E-2</v>
      </c>
      <c r="P1027" s="3">
        <v>45859.38564552083</v>
      </c>
      <c r="Q1027" s="3">
        <v>45859.396118530094</v>
      </c>
      <c r="S1027" s="4">
        <f>IF(Q1027 - P1027&gt;0, (Q1027 - P1027) * 24, 0)</f>
        <v>0.25135222234530374</v>
      </c>
      <c r="T1027" s="4">
        <f>IF(S1027 - J1027&gt;0, (S1027 - J1027), 0)</f>
        <v>0</v>
      </c>
      <c r="Z1027" s="1" t="s">
        <v>57</v>
      </c>
    </row>
    <row r="1028" spans="2:26">
      <c r="B1028" s="2">
        <v>45859</v>
      </c>
      <c r="D1028" s="1" t="s">
        <v>181</v>
      </c>
      <c r="K1028" s="4">
        <f xml:space="preserve"> (L1028 - J1028)</f>
        <v>0</v>
      </c>
      <c r="L1028" s="4">
        <f>IF(I1028 - H1028&gt;0, (I1028 - H1028) * 24, 0)</f>
        <v>0</v>
      </c>
      <c r="M1028" s="4">
        <f>IF(G1028 - F1028&gt;0, (G1028 - F1028) * 24, 0)</f>
        <v>0</v>
      </c>
      <c r="N1028" s="4">
        <f xml:space="preserve"> (M1028 - S1028)</f>
        <v>-0.24832777777919546</v>
      </c>
      <c r="O1028" s="4">
        <f>IF(G1028 - I1028&gt;0, (G1028 - I1028) * 24, 0)</f>
        <v>0</v>
      </c>
      <c r="P1028" s="3">
        <v>45859.594131435188</v>
      </c>
      <c r="Q1028" s="3">
        <v>45859.604478425928</v>
      </c>
      <c r="S1028" s="4">
        <f>IF(Q1028 - P1028&gt;0, (Q1028 - P1028) * 24, 0)</f>
        <v>0.24832777777919546</v>
      </c>
      <c r="T1028" s="4">
        <f>IF(S1028 - J1028&gt;0, (S1028 - J1028), 0)</f>
        <v>0.24832777777919546</v>
      </c>
    </row>
    <row r="1029" spans="2:26">
      <c r="B1029" s="2">
        <v>45859</v>
      </c>
      <c r="C1029" s="1" t="s">
        <v>26</v>
      </c>
      <c r="D1029" s="1" t="s">
        <v>182</v>
      </c>
      <c r="F1029" s="3">
        <v>45859.462788194447</v>
      </c>
      <c r="G1029" s="3">
        <v>45859.718846875003</v>
      </c>
      <c r="H1029" s="3">
        <v>45859.458333333336</v>
      </c>
      <c r="I1029" s="3">
        <v>45859.833333333336</v>
      </c>
      <c r="J1029" s="4">
        <v>1</v>
      </c>
      <c r="K1029" s="4">
        <f xml:space="preserve"> (L1029 - J1029)</f>
        <v>8</v>
      </c>
      <c r="L1029" s="4">
        <f>IF(I1029 - H1029&gt;0, (I1029 - H1029) * 24, 0)</f>
        <v>9</v>
      </c>
      <c r="M1029" s="4">
        <f>IF(G1029 - F1029&gt;0, (G1029 - F1029) * 24, 0)</f>
        <v>6.1454083333374001</v>
      </c>
      <c r="N1029" s="4">
        <f xml:space="preserve"> (M1029 - S1029)</f>
        <v>5.0157041667262092</v>
      </c>
      <c r="O1029" s="4">
        <f>IF(G1029 - I1029&gt;0, (G1029 - I1029) * 24, 0)</f>
        <v>0</v>
      </c>
      <c r="P1029" s="3">
        <v>45859.510486898151</v>
      </c>
      <c r="Q1029" s="3">
        <v>45859.557557905093</v>
      </c>
      <c r="S1029" s="4">
        <f>IF(Q1029 - P1029&gt;0, (Q1029 - P1029) * 24, 0)</f>
        <v>1.1297041666111909</v>
      </c>
      <c r="T1029" s="4">
        <f>IF(S1029 - J1029&gt;0, (S1029 - J1029), 0)</f>
        <v>0.12970416661119089</v>
      </c>
      <c r="Z1029" s="1" t="s">
        <v>57</v>
      </c>
    </row>
    <row r="1030" spans="2:26">
      <c r="B1030" s="2">
        <v>45859</v>
      </c>
      <c r="D1030" s="1" t="s">
        <v>183</v>
      </c>
      <c r="F1030" s="3">
        <v>45859.718877453706</v>
      </c>
      <c r="G1030" s="3">
        <v>45859.833571863426</v>
      </c>
      <c r="K1030" s="4">
        <f xml:space="preserve"> (L1030 - J1030)</f>
        <v>0</v>
      </c>
      <c r="L1030" s="4">
        <f>IF(I1030 - H1030&gt;0, (I1030 - H1030) * 24, 0)</f>
        <v>0</v>
      </c>
      <c r="M1030" s="4">
        <f>IF(G1030 - F1030&gt;0, (G1030 - F1030) * 24, 0)</f>
        <v>2.7526658332790248</v>
      </c>
      <c r="N1030" s="4">
        <f xml:space="preserve"> (M1030 - S1030)</f>
        <v>2.4471055555623025</v>
      </c>
      <c r="O1030" s="4">
        <f>IF(G1030 - I1030&gt;0, (G1030 - I1030) * 24, 0)</f>
        <v>1100636.0057247223</v>
      </c>
      <c r="P1030" s="3">
        <v>45859.71893599537</v>
      </c>
      <c r="Q1030" s="3">
        <v>45859.731667673608</v>
      </c>
      <c r="S1030" s="4">
        <f>IF(Q1030 - P1030&gt;0, (Q1030 - P1030) * 24, 0)</f>
        <v>0.30556027771672234</v>
      </c>
      <c r="T1030" s="4">
        <f>IF(S1030 - J1030&gt;0, (S1030 - J1030), 0)</f>
        <v>0.30556027771672234</v>
      </c>
      <c r="Z1030" s="1" t="s">
        <v>57</v>
      </c>
    </row>
    <row r="1031" spans="2:26">
      <c r="B1031" s="2">
        <v>45859</v>
      </c>
      <c r="C1031" s="1" t="s">
        <v>28</v>
      </c>
      <c r="D1031" s="1" t="s">
        <v>184</v>
      </c>
      <c r="F1031" s="3">
        <v>45859.458530682874</v>
      </c>
      <c r="G1031" s="3">
        <v>45859.833583726853</v>
      </c>
      <c r="H1031" s="3">
        <v>45859.458333333336</v>
      </c>
      <c r="I1031" s="3">
        <v>45859.833333333336</v>
      </c>
      <c r="J1031" s="4">
        <v>1</v>
      </c>
      <c r="K1031" s="4">
        <f xml:space="preserve"> (L1031 - J1031)</f>
        <v>8</v>
      </c>
      <c r="L1031" s="4">
        <f>IF(I1031 - H1031&gt;0, (I1031 - H1031) * 24, 0)</f>
        <v>9</v>
      </c>
      <c r="M1031" s="4">
        <f>IF(G1031 - F1031&gt;0, (G1031 - F1031) * 24, 0)</f>
        <v>9.0012730555026792</v>
      </c>
      <c r="N1031" s="4">
        <f xml:space="preserve"> (M1031 - S1031)</f>
        <v>8.7371933331596665</v>
      </c>
      <c r="O1031" s="4">
        <f>IF(G1031 - I1031&gt;0, (G1031 - I1031) * 24, 0)</f>
        <v>6.009444419760257E-3</v>
      </c>
      <c r="P1031" s="3">
        <v>45859.531446944442</v>
      </c>
      <c r="Q1031" s="3">
        <v>45859.542450266206</v>
      </c>
      <c r="S1031" s="4">
        <f>IF(Q1031 - P1031&gt;0, (Q1031 - P1031) * 24, 0)</f>
        <v>0.26407972234301269</v>
      </c>
      <c r="T1031" s="4">
        <f>IF(S1031 - J1031&gt;0, (S1031 - J1031), 0)</f>
        <v>0</v>
      </c>
      <c r="Z1031" s="1" t="s">
        <v>57</v>
      </c>
    </row>
    <row r="1032" spans="2:26">
      <c r="B1032" s="2">
        <v>45859</v>
      </c>
      <c r="D1032" s="1" t="s">
        <v>185</v>
      </c>
      <c r="K1032" s="4">
        <f xml:space="preserve"> (L1032 - J1032)</f>
        <v>0</v>
      </c>
      <c r="L1032" s="4">
        <f>IF(I1032 - H1032&gt;0, (I1032 - H1032) * 24, 0)</f>
        <v>0</v>
      </c>
      <c r="M1032" s="4">
        <f>IF(G1032 - F1032&gt;0, (G1032 - F1032) * 24, 0)</f>
        <v>0</v>
      </c>
      <c r="N1032" s="4">
        <f xml:space="preserve"> (M1032 - S1032)</f>
        <v>-0.26368500001262873</v>
      </c>
      <c r="O1032" s="4">
        <f>IF(G1032 - I1032&gt;0, (G1032 - I1032) * 24, 0)</f>
        <v>0</v>
      </c>
      <c r="P1032" s="3">
        <v>45859.740454467596</v>
      </c>
      <c r="Q1032" s="3">
        <v>45859.751441342596</v>
      </c>
      <c r="S1032" s="4">
        <f>IF(Q1032 - P1032&gt;0, (Q1032 - P1032) * 24, 0)</f>
        <v>0.26368500001262873</v>
      </c>
      <c r="T1032" s="4">
        <f>IF(S1032 - J1032&gt;0, (S1032 - J1032), 0)</f>
        <v>0.26368500001262873</v>
      </c>
    </row>
    <row r="1033" spans="2:26">
      <c r="B1033" s="2">
        <v>45859</v>
      </c>
      <c r="C1033" s="1" t="s">
        <v>28</v>
      </c>
      <c r="D1033" s="1" t="s">
        <v>186</v>
      </c>
      <c r="F1033" s="3">
        <v>45859.451844571762</v>
      </c>
      <c r="G1033" s="3">
        <v>45859.83239841435</v>
      </c>
      <c r="H1033" s="3">
        <v>45859.458333333336</v>
      </c>
      <c r="I1033" s="3">
        <v>45859.833333333336</v>
      </c>
      <c r="J1033" s="4">
        <v>1</v>
      </c>
      <c r="K1033" s="4">
        <f xml:space="preserve"> (L1033 - J1033)</f>
        <v>8</v>
      </c>
      <c r="L1033" s="4">
        <f>IF(I1033 - H1033&gt;0, (I1033 - H1033) * 24, 0)</f>
        <v>9</v>
      </c>
      <c r="M1033" s="4">
        <f>IF(G1033 - F1033&gt;0, (G1033 - F1033) * 24, 0)</f>
        <v>9.133292222104501</v>
      </c>
      <c r="N1033" s="4">
        <f xml:space="preserve"> (M1033 - S1033)</f>
        <v>8.8749702775385231</v>
      </c>
      <c r="O1033" s="4">
        <f>IF(G1033 - I1033&gt;0, (G1033 - I1033) * 24, 0)</f>
        <v>0</v>
      </c>
      <c r="P1033" s="3">
        <v>45859.531378449072</v>
      </c>
      <c r="Q1033" s="3">
        <v>45859.542141863429</v>
      </c>
      <c r="S1033" s="4">
        <f>IF(Q1033 - P1033&gt;0, (Q1033 - P1033) * 24, 0)</f>
        <v>0.2583219445659779</v>
      </c>
      <c r="T1033" s="4">
        <f>IF(S1033 - J1033&gt;0, (S1033 - J1033), 0)</f>
        <v>0</v>
      </c>
      <c r="Z1033" s="1" t="s">
        <v>57</v>
      </c>
    </row>
    <row r="1034" spans="2:26">
      <c r="B1034" s="2">
        <v>45859</v>
      </c>
      <c r="D1034" s="1" t="s">
        <v>187</v>
      </c>
      <c r="K1034" s="4">
        <f xml:space="preserve"> (L1034 - J1034)</f>
        <v>0</v>
      </c>
      <c r="L1034" s="4">
        <f>IF(I1034 - H1034&gt;0, (I1034 - H1034) * 24, 0)</f>
        <v>0</v>
      </c>
      <c r="M1034" s="4">
        <f>IF(G1034 - F1034&gt;0, (G1034 - F1034) * 24, 0)</f>
        <v>0</v>
      </c>
      <c r="N1034" s="4">
        <f xml:space="preserve"> (M1034 - S1034)</f>
        <v>-0.25834861124167219</v>
      </c>
      <c r="O1034" s="4">
        <f>IF(G1034 - I1034&gt;0, (G1034 - I1034) * 24, 0)</f>
        <v>0</v>
      </c>
      <c r="P1034" s="3">
        <v>45859.719065555553</v>
      </c>
      <c r="Q1034" s="3">
        <v>45859.729830081022</v>
      </c>
      <c r="S1034" s="4">
        <f>IF(Q1034 - P1034&gt;0, (Q1034 - P1034) * 24, 0)</f>
        <v>0.25834861124167219</v>
      </c>
      <c r="T1034" s="4">
        <f>IF(S1034 - J1034&gt;0, (S1034 - J1034), 0)</f>
        <v>0.25834861124167219</v>
      </c>
    </row>
    <row r="1035" spans="2:26">
      <c r="B1035" s="2">
        <v>45859</v>
      </c>
      <c r="C1035" s="1" t="s">
        <v>28</v>
      </c>
      <c r="D1035" s="1" t="s">
        <v>188</v>
      </c>
      <c r="F1035" s="3">
        <v>45859.337482199073</v>
      </c>
      <c r="G1035" s="3">
        <v>45860.336784837964</v>
      </c>
      <c r="H1035" s="3">
        <v>45859.375</v>
      </c>
      <c r="I1035" s="3">
        <v>45859.75</v>
      </c>
      <c r="J1035" s="4">
        <v>1</v>
      </c>
      <c r="K1035" s="4">
        <f xml:space="preserve"> (L1035 - J1035)</f>
        <v>8</v>
      </c>
      <c r="L1035" s="4">
        <f>IF(I1035 - H1035&gt;0, (I1035 - H1035) * 24, 0)</f>
        <v>9</v>
      </c>
      <c r="M1035" s="4">
        <f>IF(G1035 - F1035&gt;0, (G1035 - F1035) * 24, 0)</f>
        <v>23.983263333386276</v>
      </c>
      <c r="N1035" s="4">
        <f xml:space="preserve"> (M1035 - S1035)</f>
        <v>23.983263333386276</v>
      </c>
      <c r="O1035" s="4">
        <f>IF(G1035 - I1035&gt;0, (G1035 - I1035) * 24, 0)</f>
        <v>14.082836111134384</v>
      </c>
      <c r="S1035" s="4">
        <f>IF(Q1035 - P1035&gt;0, (Q1035 - P1035) * 24, 0)</f>
        <v>0</v>
      </c>
      <c r="T1035" s="4">
        <f>IF(S1035 - J1035&gt;0, (S1035 - J1035), 0)</f>
        <v>0</v>
      </c>
      <c r="Z1035" s="1" t="s">
        <v>57</v>
      </c>
    </row>
    <row r="1036" spans="2:26">
      <c r="B1036" s="2">
        <v>45859</v>
      </c>
      <c r="C1036" s="1" t="s">
        <v>28</v>
      </c>
      <c r="D1036" s="1" t="s">
        <v>189</v>
      </c>
      <c r="F1036" s="3">
        <v>45859.573366932869</v>
      </c>
      <c r="G1036" s="3">
        <v>45859.83429564815</v>
      </c>
      <c r="H1036" s="3">
        <v>45859.458333333336</v>
      </c>
      <c r="I1036" s="3">
        <v>45859.833333333336</v>
      </c>
      <c r="J1036" s="4">
        <v>1</v>
      </c>
      <c r="K1036" s="4">
        <f xml:space="preserve"> (L1036 - J1036)</f>
        <v>8</v>
      </c>
      <c r="L1036" s="4">
        <f>IF(I1036 - H1036&gt;0, (I1036 - H1036) * 24, 0)</f>
        <v>9</v>
      </c>
      <c r="M1036" s="4">
        <f>IF(G1036 - F1036&gt;0, (G1036 - F1036) * 24, 0)</f>
        <v>6.2622891667415388</v>
      </c>
      <c r="N1036" s="4">
        <f xml:space="preserve"> (M1036 - S1036)</f>
        <v>5.2724325000308454</v>
      </c>
      <c r="O1036" s="4">
        <f>IF(G1036 - I1036&gt;0, (G1036 - I1036) * 24, 0)</f>
        <v>2.309555554529652E-2</v>
      </c>
      <c r="P1036" s="3">
        <v>45859.667003090275</v>
      </c>
      <c r="Q1036" s="3">
        <v>45859.708247118055</v>
      </c>
      <c r="S1036" s="4">
        <f>IF(Q1036 - P1036&gt;0, (Q1036 - P1036) * 24, 0)</f>
        <v>0.98985666671069339</v>
      </c>
      <c r="T1036" s="4">
        <f>IF(S1036 - J1036&gt;0, (S1036 - J1036), 0)</f>
        <v>0</v>
      </c>
      <c r="Z1036" s="1" t="s">
        <v>57</v>
      </c>
    </row>
    <row r="1037" spans="2:26">
      <c r="B1037" s="2">
        <v>45859</v>
      </c>
      <c r="C1037" s="1" t="s">
        <v>28</v>
      </c>
      <c r="D1037" s="1" t="s">
        <v>190</v>
      </c>
      <c r="F1037" s="3">
        <v>45859.335243009256</v>
      </c>
      <c r="G1037" s="3">
        <v>45859.709110752316</v>
      </c>
      <c r="H1037" s="3">
        <v>45859.333333333336</v>
      </c>
      <c r="I1037" s="3">
        <v>45859.708333333336</v>
      </c>
      <c r="J1037" s="4">
        <v>1</v>
      </c>
      <c r="K1037" s="4">
        <f xml:space="preserve"> (L1037 - J1037)</f>
        <v>8</v>
      </c>
      <c r="L1037" s="4">
        <f>IF(I1037 - H1037&gt;0, (I1037 - H1037) * 24, 0)</f>
        <v>9</v>
      </c>
      <c r="M1037" s="4">
        <f>IF(G1037 - F1037&gt;0, (G1037 - F1037) * 24, 0)</f>
        <v>8.9728258334216662</v>
      </c>
      <c r="N1037" s="4">
        <f xml:space="preserve"> (M1037 - S1037)</f>
        <v>8.5851119445869699</v>
      </c>
      <c r="O1037" s="4">
        <f>IF(G1037 - I1037&gt;0, (G1037 - I1037) * 24, 0)</f>
        <v>1.865805551642552E-2</v>
      </c>
      <c r="P1037" s="3">
        <v>45859.553171678243</v>
      </c>
      <c r="Q1037" s="3">
        <v>45859.569326423611</v>
      </c>
      <c r="S1037" s="4">
        <f>IF(Q1037 - P1037&gt;0, (Q1037 - P1037) * 24, 0)</f>
        <v>0.38771388883469626</v>
      </c>
      <c r="T1037" s="4">
        <f>IF(S1037 - J1037&gt;0, (S1037 - J1037), 0)</f>
        <v>0</v>
      </c>
      <c r="Z1037" s="1" t="s">
        <v>57</v>
      </c>
    </row>
    <row r="1038" spans="2:26">
      <c r="B1038" s="2">
        <v>45859</v>
      </c>
      <c r="C1038" s="1" t="s">
        <v>28</v>
      </c>
      <c r="D1038" s="1" t="s">
        <v>191</v>
      </c>
      <c r="H1038" s="3">
        <v>45859.5</v>
      </c>
      <c r="I1038" s="3">
        <v>45859.75</v>
      </c>
      <c r="J1038" s="4">
        <v>1</v>
      </c>
      <c r="K1038" s="4">
        <f xml:space="preserve"> (L1038 - J1038)</f>
        <v>5</v>
      </c>
      <c r="L1038" s="4">
        <f>IF(I1038 - H1038&gt;0, (I1038 - H1038) * 24, 0)</f>
        <v>6</v>
      </c>
      <c r="M1038" s="4">
        <f>IF(G1038 - F1038&gt;0, (G1038 - F1038) * 24, 0)</f>
        <v>0</v>
      </c>
      <c r="N1038" s="4">
        <f xml:space="preserve"> (M1038 - S1038)</f>
        <v>0</v>
      </c>
      <c r="O1038" s="4">
        <f>IF(G1038 - I1038&gt;0, (G1038 - I1038) * 24, 0)</f>
        <v>0</v>
      </c>
      <c r="S1038" s="4">
        <f>IF(Q1038 - P1038&gt;0, (Q1038 - P1038) * 24, 0)</f>
        <v>0</v>
      </c>
      <c r="T1038" s="4">
        <f>IF(S1038 - J1038&gt;0, (S1038 - J1038), 0)</f>
        <v>0</v>
      </c>
    </row>
    <row r="1039" spans="2:26">
      <c r="B1039" s="2">
        <v>45859</v>
      </c>
      <c r="C1039" s="1" t="s">
        <v>28</v>
      </c>
      <c r="D1039" s="1" t="s">
        <v>192</v>
      </c>
      <c r="F1039" s="3">
        <v>45859.419569189813</v>
      </c>
      <c r="G1039" s="3">
        <v>45860.420367881947</v>
      </c>
      <c r="H1039" s="3">
        <v>45859.416666666664</v>
      </c>
      <c r="I1039" s="3">
        <v>45859.833333333336</v>
      </c>
      <c r="J1039" s="4">
        <v>1</v>
      </c>
      <c r="K1039" s="4">
        <f xml:space="preserve"> (L1039 - J1039)</f>
        <v>9.0000000001164153</v>
      </c>
      <c r="L1039" s="4">
        <f>IF(I1039 - H1039&gt;0, (I1039 - H1039) * 24, 0)</f>
        <v>10.000000000116415</v>
      </c>
      <c r="M1039" s="4">
        <f>IF(G1039 - F1039&gt;0, (G1039 - F1039) * 24, 0)</f>
        <v>24.019168611208443</v>
      </c>
      <c r="N1039" s="4">
        <f xml:space="preserve"> (M1039 - S1039)</f>
        <v>23.765234722173773</v>
      </c>
      <c r="O1039" s="4">
        <f>IF(G1039 - I1039&gt;0, (G1039 - I1039) * 24, 0)</f>
        <v>14.088829166663345</v>
      </c>
      <c r="P1039" s="3">
        <v>45859.552784259256</v>
      </c>
      <c r="Q1039" s="3">
        <v>45859.563364837966</v>
      </c>
      <c r="S1039" s="4">
        <f>IF(Q1039 - P1039&gt;0, (Q1039 - P1039) * 24, 0)</f>
        <v>0.25393388903466985</v>
      </c>
      <c r="T1039" s="4">
        <f>IF(S1039 - J1039&gt;0, (S1039 - J1039), 0)</f>
        <v>0</v>
      </c>
      <c r="Z1039" s="1" t="s">
        <v>57</v>
      </c>
    </row>
    <row r="1040" spans="2:26">
      <c r="B1040" s="2">
        <v>45859</v>
      </c>
      <c r="D1040" s="1" t="s">
        <v>193</v>
      </c>
      <c r="K1040" s="4">
        <f xml:space="preserve"> (L1040 - J1040)</f>
        <v>0</v>
      </c>
      <c r="L1040" s="4">
        <f>IF(I1040 - H1040&gt;0, (I1040 - H1040) * 24, 0)</f>
        <v>0</v>
      </c>
      <c r="M1040" s="4">
        <f>IF(G1040 - F1040&gt;0, (G1040 - F1040) * 24, 0)</f>
        <v>0</v>
      </c>
      <c r="N1040" s="4">
        <f xml:space="preserve"> (M1040 - S1040)</f>
        <v>-0.2604177778121084</v>
      </c>
      <c r="O1040" s="4">
        <f>IF(G1040 - I1040&gt;0, (G1040 - I1040) * 24, 0)</f>
        <v>0</v>
      </c>
      <c r="P1040" s="3">
        <v>45859.71902621528</v>
      </c>
      <c r="Q1040" s="3">
        <v>45859.729876956022</v>
      </c>
      <c r="S1040" s="4">
        <f>IF(Q1040 - P1040&gt;0, (Q1040 - P1040) * 24, 0)</f>
        <v>0.2604177778121084</v>
      </c>
      <c r="T1040" s="4">
        <f>IF(S1040 - J1040&gt;0, (S1040 - J1040), 0)</f>
        <v>0.2604177778121084</v>
      </c>
    </row>
    <row r="1041" spans="2:26">
      <c r="B1041" s="2">
        <v>45859</v>
      </c>
      <c r="C1041" s="1" t="s">
        <v>28</v>
      </c>
      <c r="D1041" s="1" t="s">
        <v>194</v>
      </c>
      <c r="H1041" s="3">
        <v>45859.458333333336</v>
      </c>
      <c r="I1041" s="3">
        <v>45859.833333333336</v>
      </c>
      <c r="J1041" s="4">
        <v>1</v>
      </c>
      <c r="K1041" s="4">
        <f xml:space="preserve"> (L1041 - J1041)</f>
        <v>8</v>
      </c>
      <c r="L1041" s="4">
        <f>IF(I1041 - H1041&gt;0, (I1041 - H1041) * 24, 0)</f>
        <v>9</v>
      </c>
      <c r="M1041" s="4">
        <f>IF(G1041 - F1041&gt;0, (G1041 - F1041) * 24, 0)</f>
        <v>0</v>
      </c>
      <c r="N1041" s="4">
        <f xml:space="preserve"> (M1041 - S1041)</f>
        <v>0</v>
      </c>
      <c r="O1041" s="4">
        <f>IF(G1041 - I1041&gt;0, (G1041 - I1041) * 24, 0)</f>
        <v>0</v>
      </c>
      <c r="S1041" s="4">
        <f>IF(Q1041 - P1041&gt;0, (Q1041 - P1041) * 24, 0)</f>
        <v>0</v>
      </c>
      <c r="T1041" s="4">
        <f>IF(S1041 - J1041&gt;0, (S1041 - J1041), 0)</f>
        <v>0</v>
      </c>
    </row>
    <row r="1042" spans="2:26">
      <c r="B1042" s="2">
        <v>45859</v>
      </c>
      <c r="C1042" s="1" t="s">
        <v>28</v>
      </c>
      <c r="D1042" s="1" t="s">
        <v>195</v>
      </c>
      <c r="F1042" s="3">
        <v>45859.46072289352</v>
      </c>
      <c r="G1042" s="3">
        <v>45859.833628564818</v>
      </c>
      <c r="H1042" s="3">
        <v>45859.458333333336</v>
      </c>
      <c r="I1042" s="3">
        <v>45859.833333333336</v>
      </c>
      <c r="J1042" s="4">
        <v>1</v>
      </c>
      <c r="K1042" s="4">
        <f xml:space="preserve"> (L1042 - J1042)</f>
        <v>8</v>
      </c>
      <c r="L1042" s="4">
        <f>IF(I1042 - H1042&gt;0, (I1042 - H1042) * 24, 0)</f>
        <v>9</v>
      </c>
      <c r="M1042" s="4">
        <f>IF(G1042 - F1042&gt;0, (G1042 - F1042) * 24, 0)</f>
        <v>8.9497361111571081</v>
      </c>
      <c r="N1042" s="4">
        <f xml:space="preserve"> (M1042 - S1042)</f>
        <v>8.6827030556160025</v>
      </c>
      <c r="O1042" s="4">
        <f>IF(G1042 - I1042&gt;0, (G1042 - I1042) * 24, 0)</f>
        <v>7.0855555823072791E-3</v>
      </c>
      <c r="P1042" s="3">
        <v>45859.533086134259</v>
      </c>
      <c r="Q1042" s="3">
        <v>45859.544212511573</v>
      </c>
      <c r="S1042" s="4">
        <f>IF(Q1042 - P1042&gt;0, (Q1042 - P1042) * 24, 0)</f>
        <v>0.26703305554110557</v>
      </c>
      <c r="T1042" s="4">
        <f>IF(S1042 - J1042&gt;0, (S1042 - J1042), 0)</f>
        <v>0</v>
      </c>
      <c r="Z1042" s="1" t="s">
        <v>57</v>
      </c>
    </row>
    <row r="1043" spans="2:26">
      <c r="B1043" s="2">
        <v>45859</v>
      </c>
      <c r="D1043" s="1" t="s">
        <v>196</v>
      </c>
      <c r="K1043" s="4">
        <f xml:space="preserve"> (L1043 - J1043)</f>
        <v>0</v>
      </c>
      <c r="L1043" s="4">
        <f>IF(I1043 - H1043&gt;0, (I1043 - H1043) * 24, 0)</f>
        <v>0</v>
      </c>
      <c r="M1043" s="4">
        <f>IF(G1043 - F1043&gt;0, (G1043 - F1043) * 24, 0)</f>
        <v>0</v>
      </c>
      <c r="N1043" s="4">
        <f xml:space="preserve"> (M1043 - S1043)</f>
        <v>-0.2514830554719083</v>
      </c>
      <c r="O1043" s="4">
        <f>IF(G1043 - I1043&gt;0, (G1043 - I1043) * 24, 0)</f>
        <v>0</v>
      </c>
      <c r="P1043" s="3">
        <v>45859.770954039355</v>
      </c>
      <c r="Q1043" s="3">
        <v>45859.7814325</v>
      </c>
      <c r="S1043" s="4">
        <f>IF(Q1043 - P1043&gt;0, (Q1043 - P1043) * 24, 0)</f>
        <v>0.2514830554719083</v>
      </c>
      <c r="T1043" s="4">
        <f>IF(S1043 - J1043&gt;0, (S1043 - J1043), 0)</f>
        <v>0.2514830554719083</v>
      </c>
    </row>
    <row r="1044" spans="2:26">
      <c r="B1044" s="2">
        <v>45859</v>
      </c>
      <c r="C1044" s="1" t="s">
        <v>28</v>
      </c>
      <c r="D1044" s="1" t="s">
        <v>197</v>
      </c>
      <c r="F1044" s="3">
        <v>45859.461585428238</v>
      </c>
      <c r="G1044" s="3">
        <v>45859.833611817128</v>
      </c>
      <c r="H1044" s="3">
        <v>45859.458333333336</v>
      </c>
      <c r="I1044" s="3">
        <v>45859.833333333336</v>
      </c>
      <c r="J1044" s="4">
        <v>1</v>
      </c>
      <c r="K1044" s="4">
        <f xml:space="preserve"> (L1044 - J1044)</f>
        <v>8</v>
      </c>
      <c r="L1044" s="4">
        <f>IF(I1044 - H1044&gt;0, (I1044 - H1044) * 24, 0)</f>
        <v>9</v>
      </c>
      <c r="M1044" s="4">
        <f>IF(G1044 - F1044&gt;0, (G1044 - F1044) * 24, 0)</f>
        <v>8.928633333358448</v>
      </c>
      <c r="N1044" s="4">
        <f xml:space="preserve"> (M1044 - S1044)</f>
        <v>8.928633333358448</v>
      </c>
      <c r="O1044" s="4">
        <f>IF(G1044 - I1044&gt;0, (G1044 - I1044) * 24, 0)</f>
        <v>6.6836110199801624E-3</v>
      </c>
      <c r="S1044" s="4">
        <f>IF(Q1044 - P1044&gt;0, (Q1044 - P1044) * 24, 0)</f>
        <v>0</v>
      </c>
      <c r="T1044" s="4">
        <f>IF(S1044 - J1044&gt;0, (S1044 - J1044), 0)</f>
        <v>0</v>
      </c>
      <c r="Z1044" s="1" t="s">
        <v>57</v>
      </c>
    </row>
    <row r="1045" spans="2:26">
      <c r="B1045" s="2">
        <v>45859</v>
      </c>
      <c r="C1045" s="1" t="s">
        <v>28</v>
      </c>
      <c r="D1045" s="1" t="s">
        <v>198</v>
      </c>
      <c r="F1045" s="3">
        <v>45859.371351909722</v>
      </c>
      <c r="G1045" s="3">
        <v>45859.75044210648</v>
      </c>
      <c r="H1045" s="3">
        <v>45859.375</v>
      </c>
      <c r="I1045" s="3">
        <v>45859.75</v>
      </c>
      <c r="J1045" s="4">
        <v>1</v>
      </c>
      <c r="K1045" s="4">
        <f xml:space="preserve"> (L1045 - J1045)</f>
        <v>8</v>
      </c>
      <c r="L1045" s="4">
        <f>IF(I1045 - H1045&gt;0, (I1045 - H1045) * 24, 0)</f>
        <v>9</v>
      </c>
      <c r="M1045" s="4">
        <f>IF(G1045 - F1045&gt;0, (G1045 - F1045) * 24, 0)</f>
        <v>9.0981647222070023</v>
      </c>
      <c r="N1045" s="4">
        <f xml:space="preserve"> (M1045 - S1045)</f>
        <v>8.8521152777248062</v>
      </c>
      <c r="O1045" s="4">
        <f>IF(G1045 - I1045&gt;0, (G1045 - I1045) * 24, 0)</f>
        <v>1.0610555531457067E-2</v>
      </c>
      <c r="P1045" s="3">
        <v>45859.469059039351</v>
      </c>
      <c r="Q1045" s="3">
        <v>45859.479311099538</v>
      </c>
      <c r="S1045" s="4">
        <f>IF(Q1045 - P1045&gt;0, (Q1045 - P1045) * 24, 0)</f>
        <v>0.24604944448219612</v>
      </c>
      <c r="T1045" s="4">
        <f>IF(S1045 - J1045&gt;0, (S1045 - J1045), 0)</f>
        <v>0</v>
      </c>
      <c r="Z1045" s="1" t="s">
        <v>57</v>
      </c>
    </row>
    <row r="1046" spans="2:26">
      <c r="B1046" s="2">
        <v>45859</v>
      </c>
      <c r="D1046" s="1" t="s">
        <v>199</v>
      </c>
      <c r="K1046" s="4">
        <f xml:space="preserve"> (L1046 - J1046)</f>
        <v>0</v>
      </c>
      <c r="L1046" s="4">
        <f>IF(I1046 - H1046&gt;0, (I1046 - H1046) * 24, 0)</f>
        <v>0</v>
      </c>
      <c r="M1046" s="4">
        <f>IF(G1046 - F1046&gt;0, (G1046 - F1046) * 24, 0)</f>
        <v>0</v>
      </c>
      <c r="N1046" s="4">
        <f xml:space="preserve"> (M1046 - S1046)</f>
        <v>-0.2380058333510533</v>
      </c>
      <c r="O1046" s="4">
        <f>IF(G1046 - I1046&gt;0, (G1046 - I1046) * 24, 0)</f>
        <v>0</v>
      </c>
      <c r="P1046" s="3">
        <v>45859.677763032407</v>
      </c>
      <c r="Q1046" s="3">
        <v>45859.68767994213</v>
      </c>
      <c r="S1046" s="4">
        <f>IF(Q1046 - P1046&gt;0, (Q1046 - P1046) * 24, 0)</f>
        <v>0.2380058333510533</v>
      </c>
      <c r="T1046" s="4">
        <f>IF(S1046 - J1046&gt;0, (S1046 - J1046), 0)</f>
        <v>0.2380058333510533</v>
      </c>
    </row>
    <row r="1047" spans="2:26">
      <c r="B1047" s="2">
        <v>45859</v>
      </c>
      <c r="C1047" s="1" t="s">
        <v>29</v>
      </c>
      <c r="D1047" s="1" t="s">
        <v>200</v>
      </c>
      <c r="F1047" s="3">
        <v>45859.779202349535</v>
      </c>
      <c r="G1047" s="3">
        <v>45859.933625474536</v>
      </c>
      <c r="H1047" s="3">
        <v>45859.458333333336</v>
      </c>
      <c r="I1047" s="3">
        <v>45859.833333333336</v>
      </c>
      <c r="J1047" s="4">
        <v>1</v>
      </c>
      <c r="K1047" s="4">
        <f xml:space="preserve"> (L1047 - J1047)</f>
        <v>8</v>
      </c>
      <c r="L1047" s="4">
        <f>IF(I1047 - H1047&gt;0, (I1047 - H1047) * 24, 0)</f>
        <v>9</v>
      </c>
      <c r="M1047" s="4">
        <f>IF(G1047 - F1047&gt;0, (G1047 - F1047) * 24, 0)</f>
        <v>3.7061550000216812</v>
      </c>
      <c r="N1047" s="4">
        <f xml:space="preserve"> (M1047 - S1047)</f>
        <v>3.7061550000216812</v>
      </c>
      <c r="O1047" s="4">
        <f>IF(G1047 - I1047&gt;0, (G1047 - I1047) * 24, 0)</f>
        <v>2.4070113888010383</v>
      </c>
      <c r="S1047" s="4">
        <f>IF(Q1047 - P1047&gt;0, (Q1047 - P1047) * 24, 0)</f>
        <v>0</v>
      </c>
      <c r="T1047" s="4">
        <f>IF(S1047 - J1047&gt;0, (S1047 - J1047), 0)</f>
        <v>0</v>
      </c>
      <c r="Z1047" s="1" t="s">
        <v>57</v>
      </c>
    </row>
    <row r="1048" spans="2:26">
      <c r="B1048" s="2">
        <v>45859</v>
      </c>
      <c r="C1048" s="1" t="s">
        <v>29</v>
      </c>
      <c r="D1048" s="1" t="s">
        <v>201</v>
      </c>
      <c r="F1048" s="3">
        <v>45859.492620046294</v>
      </c>
      <c r="G1048" s="3">
        <v>45859.659865069443</v>
      </c>
      <c r="H1048" s="3">
        <v>45859.5</v>
      </c>
      <c r="I1048" s="3">
        <v>45859.666666666664</v>
      </c>
      <c r="J1048" s="4">
        <v>0</v>
      </c>
      <c r="K1048" s="4">
        <f xml:space="preserve"> (L1048 - J1048)</f>
        <v>3.9999999999417923</v>
      </c>
      <c r="L1048" s="4">
        <f>IF(I1048 - H1048&gt;0, (I1048 - H1048) * 24, 0)</f>
        <v>3.9999999999417923</v>
      </c>
      <c r="M1048" s="4">
        <f>IF(G1048 - F1048&gt;0, (G1048 - F1048) * 24, 0)</f>
        <v>4.0138805555761792</v>
      </c>
      <c r="N1048" s="4">
        <f xml:space="preserve"> (M1048 - S1048)</f>
        <v>3.7701861112145707</v>
      </c>
      <c r="O1048" s="4">
        <f>IF(G1048 - I1048&gt;0, (G1048 - I1048) * 24, 0)</f>
        <v>0</v>
      </c>
      <c r="P1048" s="3">
        <v>45859.553052523152</v>
      </c>
      <c r="Q1048" s="3">
        <v>45859.563206458333</v>
      </c>
      <c r="S1048" s="4">
        <f>IF(Q1048 - P1048&gt;0, (Q1048 - P1048) * 24, 0)</f>
        <v>0.24369444436160848</v>
      </c>
      <c r="T1048" s="4">
        <f>IF(S1048 - J1048&gt;0, (S1048 - J1048), 0)</f>
        <v>0.24369444436160848</v>
      </c>
      <c r="Z1048" s="1" t="s">
        <v>57</v>
      </c>
    </row>
    <row r="1049" spans="2:26">
      <c r="B1049" s="2">
        <v>45859</v>
      </c>
      <c r="C1049" s="1" t="s">
        <v>29</v>
      </c>
      <c r="D1049" s="1" t="s">
        <v>202</v>
      </c>
      <c r="F1049" s="3">
        <v>45859.331816863429</v>
      </c>
      <c r="G1049" s="3">
        <v>45859.712360486112</v>
      </c>
      <c r="H1049" s="3">
        <v>45859.333333333336</v>
      </c>
      <c r="I1049" s="3">
        <v>45859.708333333336</v>
      </c>
      <c r="J1049" s="4">
        <v>1</v>
      </c>
      <c r="K1049" s="4">
        <f xml:space="preserve"> (L1049 - J1049)</f>
        <v>8</v>
      </c>
      <c r="L1049" s="4">
        <f>IF(I1049 - H1049&gt;0, (I1049 - H1049) * 24, 0)</f>
        <v>9</v>
      </c>
      <c r="M1049" s="4">
        <f>IF(G1049 - F1049&gt;0, (G1049 - F1049) * 24, 0)</f>
        <v>9.133046944392845</v>
      </c>
      <c r="N1049" s="4">
        <f xml:space="preserve"> (M1049 - S1049)</f>
        <v>8.8748552776523866</v>
      </c>
      <c r="O1049" s="4">
        <f>IF(G1049 - I1049&gt;0, (G1049 - I1049) * 24, 0)</f>
        <v>9.6651666623074561E-2</v>
      </c>
      <c r="P1049" s="3">
        <v>45859.427318101851</v>
      </c>
      <c r="Q1049" s="3">
        <v>45859.438076087965</v>
      </c>
      <c r="S1049" s="4">
        <f>IF(Q1049 - P1049&gt;0, (Q1049 - P1049) * 24, 0)</f>
        <v>0.25819166674045846</v>
      </c>
      <c r="T1049" s="4">
        <f>IF(S1049 - J1049&gt;0, (S1049 - J1049), 0)</f>
        <v>0</v>
      </c>
      <c r="Z1049" s="1" t="s">
        <v>57</v>
      </c>
    </row>
    <row r="1050" spans="2:26">
      <c r="B1050" s="2">
        <v>45859</v>
      </c>
      <c r="D1050" s="1" t="s">
        <v>203</v>
      </c>
      <c r="K1050" s="4">
        <f xml:space="preserve"> (L1050 - J1050)</f>
        <v>0</v>
      </c>
      <c r="L1050" s="4">
        <f>IF(I1050 - H1050&gt;0, (I1050 - H1050) * 24, 0)</f>
        <v>0</v>
      </c>
      <c r="M1050" s="4">
        <f>IF(G1050 - F1050&gt;0, (G1050 - F1050) * 24, 0)</f>
        <v>0</v>
      </c>
      <c r="N1050" s="4">
        <f xml:space="preserve"> (M1050 - S1050)</f>
        <v>-1.8355622221715748</v>
      </c>
      <c r="O1050" s="4">
        <f>IF(G1050 - I1050&gt;0, (G1050 - I1050) * 24, 0)</f>
        <v>0</v>
      </c>
      <c r="P1050" s="3">
        <v>45859.635828136576</v>
      </c>
      <c r="Q1050" s="3">
        <v>45859.712309895833</v>
      </c>
      <c r="S1050" s="4">
        <f>IF(Q1050 - P1050&gt;0, (Q1050 - P1050) * 24, 0)</f>
        <v>1.8355622221715748</v>
      </c>
      <c r="T1050" s="4">
        <f>IF(S1050 - J1050&gt;0, (S1050 - J1050), 0)</f>
        <v>1.8355622221715748</v>
      </c>
    </row>
    <row r="1051" spans="2:26">
      <c r="B1051" s="2">
        <v>45859</v>
      </c>
      <c r="C1051" s="1" t="s">
        <v>29</v>
      </c>
      <c r="D1051" s="1" t="s">
        <v>204</v>
      </c>
      <c r="F1051" s="3">
        <v>45859.455207280094</v>
      </c>
      <c r="G1051" s="3">
        <v>45859.833382500001</v>
      </c>
      <c r="H1051" s="3">
        <v>45859.458333333336</v>
      </c>
      <c r="I1051" s="3">
        <v>45859.833333333336</v>
      </c>
      <c r="J1051" s="4">
        <v>1</v>
      </c>
      <c r="K1051" s="4">
        <f xml:space="preserve"> (L1051 - J1051)</f>
        <v>8</v>
      </c>
      <c r="L1051" s="4">
        <f>IF(I1051 - H1051&gt;0, (I1051 - H1051) * 24, 0)</f>
        <v>9</v>
      </c>
      <c r="M1051" s="4">
        <f>IF(G1051 - F1051&gt;0, (G1051 - F1051) * 24, 0)</f>
        <v>9.0762052777572535</v>
      </c>
      <c r="N1051" s="4">
        <f xml:space="preserve"> (M1051 - S1051)</f>
        <v>8.8863030555658042</v>
      </c>
      <c r="O1051" s="4">
        <f>IF(G1051 - I1051&gt;0, (G1051 - I1051) * 24, 0)</f>
        <v>1.1799999629147351E-3</v>
      </c>
      <c r="P1051" s="3">
        <v>45859.510720266204</v>
      </c>
      <c r="Q1051" s="3">
        <v>45859.518632858795</v>
      </c>
      <c r="S1051" s="4">
        <f>IF(Q1051 - P1051&gt;0, (Q1051 - P1051) * 24, 0)</f>
        <v>0.18990222219144925</v>
      </c>
      <c r="T1051" s="4">
        <f>IF(S1051 - J1051&gt;0, (S1051 - J1051), 0)</f>
        <v>0</v>
      </c>
      <c r="Z1051" s="1" t="s">
        <v>57</v>
      </c>
    </row>
    <row r="1052" spans="2:26">
      <c r="B1052" s="2">
        <v>45859</v>
      </c>
      <c r="D1052" s="1" t="s">
        <v>56</v>
      </c>
      <c r="K1052" s="4">
        <f xml:space="preserve"> (L1052 - J1052)</f>
        <v>0</v>
      </c>
      <c r="L1052" s="4">
        <f>IF(I1052 - H1052&gt;0, (I1052 - H1052) * 24, 0)</f>
        <v>0</v>
      </c>
      <c r="M1052" s="4">
        <f>IF(G1052 - F1052&gt;0, (G1052 - F1052) * 24, 0)</f>
        <v>0</v>
      </c>
      <c r="N1052" s="4">
        <f xml:space="preserve"> (M1052 - S1052)</f>
        <v>-1.6426788888056763</v>
      </c>
      <c r="O1052" s="4">
        <f>IF(G1052 - I1052&gt;0, (G1052 - I1052) * 24, 0)</f>
        <v>0</v>
      </c>
      <c r="P1052" s="3">
        <v>45859.719042812503</v>
      </c>
      <c r="Q1052" s="3">
        <v>45859.787487766203</v>
      </c>
      <c r="S1052" s="4">
        <f>IF(Q1052 - P1052&gt;0, (Q1052 - P1052) * 24, 0)</f>
        <v>1.6426788888056763</v>
      </c>
      <c r="T1052" s="4">
        <f>IF(S1052 - J1052&gt;0, (S1052 - J1052), 0)</f>
        <v>1.6426788888056763</v>
      </c>
    </row>
    <row r="1053" spans="2:26">
      <c r="B1053" s="2">
        <v>45859</v>
      </c>
      <c r="C1053" s="1" t="s">
        <v>29</v>
      </c>
      <c r="D1053" s="1" t="s">
        <v>58</v>
      </c>
      <c r="F1053" s="3">
        <v>45859.3407558912</v>
      </c>
      <c r="G1053" s="3">
        <v>45859.833483946757</v>
      </c>
      <c r="H1053" s="3">
        <v>45859.333333333336</v>
      </c>
      <c r="I1053" s="3">
        <v>45859.833333333336</v>
      </c>
      <c r="J1053" s="4">
        <v>1</v>
      </c>
      <c r="K1053" s="4">
        <f xml:space="preserve"> (L1053 - J1053)</f>
        <v>11</v>
      </c>
      <c r="L1053" s="4">
        <f>IF(I1053 - H1053&gt;0, (I1053 - H1053) * 24, 0)</f>
        <v>12</v>
      </c>
      <c r="M1053" s="4">
        <f>IF(G1053 - F1053&gt;0, (G1053 - F1053) * 24, 0)</f>
        <v>11.825473333359696</v>
      </c>
      <c r="N1053" s="4">
        <f xml:space="preserve"> (M1053 - S1053)</f>
        <v>11.825473333359696</v>
      </c>
      <c r="O1053" s="4">
        <f>IF(G1053 - I1053&gt;0, (G1053 - I1053) * 24, 0)</f>
        <v>3.6147221107967198E-3</v>
      </c>
      <c r="S1053" s="4">
        <f>IF(Q1053 - P1053&gt;0, (Q1053 - P1053) * 24, 0)</f>
        <v>0</v>
      </c>
      <c r="T1053" s="4">
        <f>IF(S1053 - J1053&gt;0, (S1053 - J1053), 0)</f>
        <v>0</v>
      </c>
      <c r="Z1053" s="1" t="s">
        <v>57</v>
      </c>
    </row>
    <row r="1054" spans="2:26">
      <c r="B1054" s="2">
        <v>45859</v>
      </c>
      <c r="C1054" s="1" t="s">
        <v>29</v>
      </c>
      <c r="D1054" s="1" t="s">
        <v>59</v>
      </c>
      <c r="F1054" s="3">
        <v>45859.416882800928</v>
      </c>
      <c r="G1054" s="3">
        <v>45859.791790208335</v>
      </c>
      <c r="H1054" s="3">
        <v>45859.416666666664</v>
      </c>
      <c r="I1054" s="3">
        <v>45859.791666666664</v>
      </c>
      <c r="J1054" s="4">
        <v>1</v>
      </c>
      <c r="K1054" s="4">
        <f xml:space="preserve"> (L1054 - J1054)</f>
        <v>8</v>
      </c>
      <c r="L1054" s="4">
        <f>IF(I1054 - H1054&gt;0, (I1054 - H1054) * 24, 0)</f>
        <v>9</v>
      </c>
      <c r="M1054" s="4">
        <f>IF(G1054 - F1054&gt;0, (G1054 - F1054) * 24, 0)</f>
        <v>8.9977777777821757</v>
      </c>
      <c r="N1054" s="4">
        <f xml:space="preserve"> (M1054 - S1054)</f>
        <v>8.7492549999151379</v>
      </c>
      <c r="O1054" s="4">
        <f>IF(G1054 - I1054&gt;0, (G1054 - I1054) * 24, 0)</f>
        <v>2.9650001088157296E-3</v>
      </c>
      <c r="P1054" s="3">
        <v>45859.531385532406</v>
      </c>
      <c r="Q1054" s="3">
        <v>45859.54174064815</v>
      </c>
      <c r="S1054" s="4">
        <f>IF(Q1054 - P1054&gt;0, (Q1054 - P1054) * 24, 0)</f>
        <v>0.2485227778670378</v>
      </c>
      <c r="T1054" s="4">
        <f>IF(S1054 - J1054&gt;0, (S1054 - J1054), 0)</f>
        <v>0</v>
      </c>
      <c r="Z1054" s="1" t="s">
        <v>57</v>
      </c>
    </row>
    <row r="1055" spans="2:26">
      <c r="B1055" s="2">
        <v>45859</v>
      </c>
      <c r="D1055" s="1" t="s">
        <v>60</v>
      </c>
      <c r="K1055" s="4">
        <f xml:space="preserve"> (L1055 - J1055)</f>
        <v>0</v>
      </c>
      <c r="L1055" s="4">
        <f>IF(I1055 - H1055&gt;0, (I1055 - H1055) * 24, 0)</f>
        <v>0</v>
      </c>
      <c r="M1055" s="4">
        <f>IF(G1055 - F1055&gt;0, (G1055 - F1055) * 24, 0)</f>
        <v>0</v>
      </c>
      <c r="N1055" s="4">
        <f xml:space="preserve"> (M1055 - S1055)</f>
        <v>-0.2726661111228168</v>
      </c>
      <c r="O1055" s="4">
        <f>IF(G1055 - I1055&gt;0, (G1055 - I1055) * 24, 0)</f>
        <v>0</v>
      </c>
      <c r="P1055" s="3">
        <v>45859.739660497682</v>
      </c>
      <c r="Q1055" s="3">
        <v>45859.751021585646</v>
      </c>
      <c r="S1055" s="4">
        <f>IF(Q1055 - P1055&gt;0, (Q1055 - P1055) * 24, 0)</f>
        <v>0.2726661111228168</v>
      </c>
      <c r="T1055" s="4">
        <f>IF(S1055 - J1055&gt;0, (S1055 - J1055), 0)</f>
        <v>0.2726661111228168</v>
      </c>
    </row>
    <row r="1056" spans="2:26">
      <c r="B1056" s="2">
        <v>45859</v>
      </c>
      <c r="C1056" s="1" t="s">
        <v>27</v>
      </c>
      <c r="D1056" s="1" t="s">
        <v>61</v>
      </c>
      <c r="F1056" s="3">
        <v>45859.37369497685</v>
      </c>
      <c r="G1056" s="3">
        <v>45859.749338865739</v>
      </c>
      <c r="H1056" s="3">
        <v>45859.375</v>
      </c>
      <c r="I1056" s="3">
        <v>45859.75</v>
      </c>
      <c r="J1056" s="4">
        <v>1</v>
      </c>
      <c r="K1056" s="4">
        <f xml:space="preserve"> (L1056 - J1056)</f>
        <v>8</v>
      </c>
      <c r="L1056" s="4">
        <f>IF(I1056 - H1056&gt;0, (I1056 - H1056) * 24, 0)</f>
        <v>9</v>
      </c>
      <c r="M1056" s="4">
        <f>IF(G1056 - F1056&gt;0, (G1056 - F1056) * 24, 0)</f>
        <v>9.0154533333261497</v>
      </c>
      <c r="N1056" s="4">
        <f xml:space="preserve"> (M1056 - S1056)</f>
        <v>8.7027566667529754</v>
      </c>
      <c r="O1056" s="4">
        <f>IF(G1056 - I1056&gt;0, (G1056 - I1056) * 24, 0)</f>
        <v>0</v>
      </c>
      <c r="P1056" s="3">
        <v>45859.427157534723</v>
      </c>
      <c r="Q1056" s="3">
        <v>45859.440186562497</v>
      </c>
      <c r="S1056" s="4">
        <f>IF(Q1056 - P1056&gt;0, (Q1056 - P1056) * 24, 0)</f>
        <v>0.3126966665731743</v>
      </c>
      <c r="T1056" s="4">
        <f>IF(S1056 - J1056&gt;0, (S1056 - J1056), 0)</f>
        <v>0</v>
      </c>
      <c r="Z1056" s="1" t="s">
        <v>57</v>
      </c>
    </row>
    <row r="1057" spans="2:26">
      <c r="B1057" s="2">
        <v>45859</v>
      </c>
      <c r="C1057" s="1" t="s">
        <v>27</v>
      </c>
      <c r="D1057" s="1" t="s">
        <v>62</v>
      </c>
      <c r="H1057" s="3">
        <v>45859.354166666664</v>
      </c>
      <c r="I1057" s="3">
        <v>45859.729166666664</v>
      </c>
      <c r="J1057" s="4">
        <v>1</v>
      </c>
      <c r="K1057" s="4">
        <f xml:space="preserve"> (L1057 - J1057)</f>
        <v>8</v>
      </c>
      <c r="L1057" s="4">
        <f>IF(I1057 - H1057&gt;0, (I1057 - H1057) * 24, 0)</f>
        <v>9</v>
      </c>
      <c r="M1057" s="4">
        <f>IF(G1057 - F1057&gt;0, (G1057 - F1057) * 24, 0)</f>
        <v>0</v>
      </c>
      <c r="N1057" s="4">
        <f xml:space="preserve"> (M1057 - S1057)</f>
        <v>0</v>
      </c>
      <c r="O1057" s="4">
        <f>IF(G1057 - I1057&gt;0, (G1057 - I1057) * 24, 0)</f>
        <v>0</v>
      </c>
      <c r="S1057" s="4">
        <f>IF(Q1057 - P1057&gt;0, (Q1057 - P1057) * 24, 0)</f>
        <v>0</v>
      </c>
      <c r="T1057" s="4">
        <f>IF(S1057 - J1057&gt;0, (S1057 - J1057), 0)</f>
        <v>0</v>
      </c>
    </row>
    <row r="1058" spans="2:26">
      <c r="B1058" s="2">
        <v>45859</v>
      </c>
      <c r="D1058" s="1" t="s">
        <v>63</v>
      </c>
      <c r="F1058" s="3">
        <v>45859.6677709375</v>
      </c>
      <c r="G1058" s="3">
        <v>45859.835219594905</v>
      </c>
      <c r="K1058" s="4">
        <f xml:space="preserve"> (L1058 - J1058)</f>
        <v>0</v>
      </c>
      <c r="L1058" s="4">
        <f>IF(I1058 - H1058&gt;0, (I1058 - H1058) * 24, 0)</f>
        <v>0</v>
      </c>
      <c r="M1058" s="4">
        <f>IF(G1058 - F1058&gt;0, (G1058 - F1058) * 24, 0)</f>
        <v>4.018767777713947</v>
      </c>
      <c r="N1058" s="4">
        <f xml:space="preserve"> (M1058 - S1058)</f>
        <v>4.018767777713947</v>
      </c>
      <c r="O1058" s="4">
        <f>IF(G1058 - I1058&gt;0, (G1058 - I1058) * 24, 0)</f>
        <v>1100636.0452702777</v>
      </c>
      <c r="S1058" s="4">
        <f>IF(Q1058 - P1058&gt;0, (Q1058 - P1058) * 24, 0)</f>
        <v>0</v>
      </c>
      <c r="T1058" s="4">
        <f>IF(S1058 - J1058&gt;0, (S1058 - J1058), 0)</f>
        <v>0</v>
      </c>
      <c r="Z1058" s="1" t="s">
        <v>57</v>
      </c>
    </row>
    <row r="1059" spans="2:26">
      <c r="B1059" s="2">
        <v>45859</v>
      </c>
      <c r="C1059" s="1" t="s">
        <v>28</v>
      </c>
      <c r="D1059" s="1" t="s">
        <v>64</v>
      </c>
      <c r="F1059" s="3">
        <v>45859.375071226852</v>
      </c>
      <c r="G1059" s="3">
        <v>45859.750181076386</v>
      </c>
      <c r="H1059" s="3">
        <v>45859.375</v>
      </c>
      <c r="I1059" s="3">
        <v>45859.75</v>
      </c>
      <c r="J1059" s="4">
        <v>1</v>
      </c>
      <c r="K1059" s="4">
        <f xml:space="preserve"> (L1059 - J1059)</f>
        <v>8</v>
      </c>
      <c r="L1059" s="4">
        <f>IF(I1059 - H1059&gt;0, (I1059 - H1059) * 24, 0)</f>
        <v>9</v>
      </c>
      <c r="M1059" s="4">
        <f>IF(G1059 - F1059&gt;0, (G1059 - F1059) * 24, 0)</f>
        <v>9.0026363888173364</v>
      </c>
      <c r="N1059" s="4">
        <f xml:space="preserve"> (M1059 - S1059)</f>
        <v>8.7499133331002668</v>
      </c>
      <c r="O1059" s="4">
        <f>IF(G1059 - I1059&gt;0, (G1059 - I1059) * 24, 0)</f>
        <v>4.3458332656882703E-3</v>
      </c>
      <c r="P1059" s="3">
        <v>45859.406772615737</v>
      </c>
      <c r="Q1059" s="3">
        <v>45859.417302743059</v>
      </c>
      <c r="S1059" s="4">
        <f>IF(Q1059 - P1059&gt;0, (Q1059 - P1059) * 24, 0)</f>
        <v>0.25272305571706966</v>
      </c>
      <c r="T1059" s="4">
        <f>IF(S1059 - J1059&gt;0, (S1059 - J1059), 0)</f>
        <v>0</v>
      </c>
      <c r="Z1059" s="1" t="s">
        <v>57</v>
      </c>
    </row>
    <row r="1060" spans="2:26">
      <c r="B1060" s="2">
        <v>45859</v>
      </c>
      <c r="D1060" s="1" t="s">
        <v>65</v>
      </c>
      <c r="K1060" s="4">
        <f xml:space="preserve"> (L1060 - J1060)</f>
        <v>0</v>
      </c>
      <c r="L1060" s="4">
        <f>IF(I1060 - H1060&gt;0, (I1060 - H1060) * 24, 0)</f>
        <v>0</v>
      </c>
      <c r="M1060" s="4">
        <f>IF(G1060 - F1060&gt;0, (G1060 - F1060) * 24, 0)</f>
        <v>0</v>
      </c>
      <c r="N1060" s="4">
        <f xml:space="preserve"> (M1060 - S1060)</f>
        <v>-0.25236861122539267</v>
      </c>
      <c r="O1060" s="4">
        <f>IF(G1060 - I1060&gt;0, (G1060 - I1060) * 24, 0)</f>
        <v>0</v>
      </c>
      <c r="P1060" s="3">
        <v>45859.615524976849</v>
      </c>
      <c r="Q1060" s="3">
        <v>45859.62604033565</v>
      </c>
      <c r="S1060" s="4">
        <f>IF(Q1060 - P1060&gt;0, (Q1060 - P1060) * 24, 0)</f>
        <v>0.25236861122539267</v>
      </c>
      <c r="T1060" s="4">
        <f>IF(S1060 - J1060&gt;0, (S1060 - J1060), 0)</f>
        <v>0.25236861122539267</v>
      </c>
    </row>
    <row r="1061" spans="2:26">
      <c r="B1061" s="2">
        <v>45860</v>
      </c>
      <c r="C1061" s="1" t="s">
        <v>25</v>
      </c>
      <c r="D1061" s="1" t="s">
        <v>66</v>
      </c>
      <c r="F1061" s="3">
        <v>45860.32972804398</v>
      </c>
      <c r="G1061" s="3">
        <v>45860.666737685184</v>
      </c>
      <c r="H1061" s="3">
        <v>45860.333333333336</v>
      </c>
      <c r="I1061" s="3">
        <v>45860.708333333336</v>
      </c>
      <c r="J1061" s="4">
        <v>1</v>
      </c>
      <c r="K1061" s="4">
        <f xml:space="preserve"> (L1061 - J1061)</f>
        <v>8</v>
      </c>
      <c r="L1061" s="4">
        <f>IF(I1061 - H1061&gt;0, (I1061 - H1061) * 24, 0)</f>
        <v>9</v>
      </c>
      <c r="M1061" s="4">
        <f>IF(G1061 - F1061&gt;0, (G1061 - F1061) * 24, 0)</f>
        <v>8.0882313888869248</v>
      </c>
      <c r="N1061" s="4">
        <f xml:space="preserve"> (M1061 - S1061)</f>
        <v>7.8353211111389101</v>
      </c>
      <c r="O1061" s="4">
        <f>IF(G1061 - I1061&gt;0, (G1061 - I1061) * 24, 0)</f>
        <v>0</v>
      </c>
      <c r="P1061" s="3">
        <v>45860.508926435185</v>
      </c>
      <c r="Q1061" s="3">
        <v>45860.519464363424</v>
      </c>
      <c r="S1061" s="4">
        <f>IF(Q1061 - P1061&gt;0, (Q1061 - P1061) * 24, 0)</f>
        <v>0.25291027774801478</v>
      </c>
      <c r="T1061" s="4">
        <f>IF(S1061 - J1061&gt;0, (S1061 - J1061), 0)</f>
        <v>0</v>
      </c>
      <c r="Z1061" s="1" t="s">
        <v>57</v>
      </c>
    </row>
    <row r="1062" spans="2:26">
      <c r="B1062" s="2">
        <v>45860</v>
      </c>
      <c r="D1062" s="1" t="s">
        <v>24</v>
      </c>
      <c r="K1062" s="4">
        <f xml:space="preserve"> (L1062 - J1062)</f>
        <v>0</v>
      </c>
      <c r="L1062" s="4">
        <f>IF(I1062 - H1062&gt;0, (I1062 - H1062) * 24, 0)</f>
        <v>0</v>
      </c>
      <c r="M1062" s="4">
        <f>IF(G1062 - F1062&gt;0, (G1062 - F1062) * 24, 0)</f>
        <v>0</v>
      </c>
      <c r="N1062" s="4">
        <f xml:space="preserve"> (M1062 - S1062)</f>
        <v>-9.8440555448178202E-2</v>
      </c>
      <c r="O1062" s="4">
        <f>IF(G1062 - I1062&gt;0, (G1062 - I1062) * 24, 0)</f>
        <v>0</v>
      </c>
      <c r="P1062" s="3">
        <v>45860.646228182872</v>
      </c>
      <c r="Q1062" s="3">
        <v>45860.650329872682</v>
      </c>
      <c r="S1062" s="4">
        <f>IF(Q1062 - P1062&gt;0, (Q1062 - P1062) * 24, 0)</f>
        <v>9.8440555448178202E-2</v>
      </c>
      <c r="T1062" s="4">
        <f>IF(S1062 - J1062&gt;0, (S1062 - J1062), 0)</f>
        <v>9.8440555448178202E-2</v>
      </c>
    </row>
    <row r="1063" spans="2:26">
      <c r="B1063" s="2">
        <v>45860</v>
      </c>
      <c r="C1063" s="1" t="s">
        <v>25</v>
      </c>
      <c r="D1063" s="1" t="s">
        <v>67</v>
      </c>
      <c r="F1063" s="3">
        <v>45860.333631817128</v>
      </c>
      <c r="G1063" s="3">
        <v>45860.710584189816</v>
      </c>
      <c r="H1063" s="3">
        <v>45860.333333333336</v>
      </c>
      <c r="I1063" s="3">
        <v>45860.708333333336</v>
      </c>
      <c r="J1063" s="4">
        <v>1</v>
      </c>
      <c r="K1063" s="4">
        <f xml:space="preserve"> (L1063 - J1063)</f>
        <v>8</v>
      </c>
      <c r="L1063" s="4">
        <f>IF(I1063 - H1063&gt;0, (I1063 - H1063) * 24, 0)</f>
        <v>9</v>
      </c>
      <c r="M1063" s="4">
        <f>IF(G1063 - F1063&gt;0, (G1063 - F1063) * 24, 0)</f>
        <v>9.0468569445074536</v>
      </c>
      <c r="N1063" s="4">
        <f xml:space="preserve"> (M1063 - S1063)</f>
        <v>8.8071136112557724</v>
      </c>
      <c r="O1063" s="4">
        <f>IF(G1063 - I1063&gt;0, (G1063 - I1063) * 24, 0)</f>
        <v>5.4020555515307933E-2</v>
      </c>
      <c r="P1063" s="3">
        <v>45860.386318449076</v>
      </c>
      <c r="Q1063" s="3">
        <v>45860.396307754629</v>
      </c>
      <c r="S1063" s="4">
        <f>IF(Q1063 - P1063&gt;0, (Q1063 - P1063) * 24, 0)</f>
        <v>0.23974333325168118</v>
      </c>
      <c r="T1063" s="4">
        <f>IF(S1063 - J1063&gt;0, (S1063 - J1063), 0)</f>
        <v>0</v>
      </c>
      <c r="Z1063" s="1" t="s">
        <v>57</v>
      </c>
    </row>
    <row r="1064" spans="2:26">
      <c r="B1064" s="2">
        <v>45860</v>
      </c>
      <c r="D1064" s="1" t="s">
        <v>68</v>
      </c>
      <c r="K1064" s="4">
        <f xml:space="preserve"> (L1064 - J1064)</f>
        <v>0</v>
      </c>
      <c r="L1064" s="4">
        <f>IF(I1064 - H1064&gt;0, (I1064 - H1064) * 24, 0)</f>
        <v>0</v>
      </c>
      <c r="M1064" s="4">
        <f>IF(G1064 - F1064&gt;0, (G1064 - F1064) * 24, 0)</f>
        <v>0</v>
      </c>
      <c r="N1064" s="4">
        <f xml:space="preserve"> (M1064 - S1064)</f>
        <v>-0.261006111104507</v>
      </c>
      <c r="O1064" s="4">
        <f>IF(G1064 - I1064&gt;0, (G1064 - I1064) * 24, 0)</f>
        <v>0</v>
      </c>
      <c r="P1064" s="3">
        <v>45860.594194189813</v>
      </c>
      <c r="Q1064" s="3">
        <v>45860.605069444442</v>
      </c>
      <c r="S1064" s="4">
        <f>IF(Q1064 - P1064&gt;0, (Q1064 - P1064) * 24, 0)</f>
        <v>0.261006111104507</v>
      </c>
      <c r="T1064" s="4">
        <f>IF(S1064 - J1064&gt;0, (S1064 - J1064), 0)</f>
        <v>0.261006111104507</v>
      </c>
    </row>
    <row r="1065" spans="2:26">
      <c r="B1065" s="2">
        <v>45860</v>
      </c>
      <c r="C1065" s="1" t="s">
        <v>25</v>
      </c>
      <c r="D1065" s="1" t="s">
        <v>69</v>
      </c>
      <c r="F1065" s="3">
        <v>45860.332165775464</v>
      </c>
      <c r="G1065" s="3">
        <v>45860.458318969904</v>
      </c>
      <c r="H1065" s="3">
        <v>45860.333333333336</v>
      </c>
      <c r="I1065" s="3">
        <v>45860.708333333336</v>
      </c>
      <c r="J1065" s="4">
        <v>1</v>
      </c>
      <c r="K1065" s="4">
        <f xml:space="preserve"> (L1065 - J1065)</f>
        <v>8</v>
      </c>
      <c r="L1065" s="4">
        <f>IF(I1065 - H1065&gt;0, (I1065 - H1065) * 24, 0)</f>
        <v>9</v>
      </c>
      <c r="M1065" s="4">
        <f>IF(G1065 - F1065&gt;0, (G1065 - F1065) * 24, 0)</f>
        <v>3.0276766665629111</v>
      </c>
      <c r="N1065" s="4">
        <f xml:space="preserve"> (M1065 - S1065)</f>
        <v>2.7676969442982227</v>
      </c>
      <c r="O1065" s="4">
        <f>IF(G1065 - I1065&gt;0, (G1065 - I1065) * 24, 0)</f>
        <v>0</v>
      </c>
      <c r="P1065" s="3">
        <v>45860.386398090275</v>
      </c>
      <c r="Q1065" s="3">
        <v>45860.397230578703</v>
      </c>
      <c r="S1065" s="4">
        <f>IF(Q1065 - P1065&gt;0, (Q1065 - P1065) * 24, 0)</f>
        <v>0.25997972226468846</v>
      </c>
      <c r="T1065" s="4">
        <f>IF(S1065 - J1065&gt;0, (S1065 - J1065), 0)</f>
        <v>0</v>
      </c>
      <c r="Z1065" s="1" t="s">
        <v>57</v>
      </c>
    </row>
    <row r="1066" spans="2:26">
      <c r="B1066" s="2">
        <v>45860</v>
      </c>
      <c r="D1066" s="1" t="s">
        <v>70</v>
      </c>
      <c r="F1066" s="3">
        <v>45860.499904328703</v>
      </c>
      <c r="G1066" s="3">
        <v>45860.707954988429</v>
      </c>
      <c r="K1066" s="4">
        <f xml:space="preserve"> (L1066 - J1066)</f>
        <v>0</v>
      </c>
      <c r="L1066" s="4">
        <f>IF(I1066 - H1066&gt;0, (I1066 - H1066) * 24, 0)</f>
        <v>0</v>
      </c>
      <c r="M1066" s="4">
        <f>IF(G1066 - F1066&gt;0, (G1066 - F1066) * 24, 0)</f>
        <v>4.9932158334413543</v>
      </c>
      <c r="N1066" s="4">
        <f xml:space="preserve"> (M1066 - S1066)</f>
        <v>4.7371155557921156</v>
      </c>
      <c r="O1066" s="4">
        <f>IF(G1066 - I1066&gt;0, (G1066 - I1066) * 24, 0)</f>
        <v>1100656.9909197222</v>
      </c>
      <c r="P1066" s="3">
        <v>45860.594969895836</v>
      </c>
      <c r="Q1066" s="3">
        <v>45860.605640740738</v>
      </c>
      <c r="S1066" s="4">
        <f>IF(Q1066 - P1066&gt;0, (Q1066 - P1066) * 24, 0)</f>
        <v>0.25610027764923871</v>
      </c>
      <c r="T1066" s="4">
        <f>IF(S1066 - J1066&gt;0, (S1066 - J1066), 0)</f>
        <v>0.25610027764923871</v>
      </c>
      <c r="Z1066" s="1" t="s">
        <v>57</v>
      </c>
    </row>
    <row r="1067" spans="2:26">
      <c r="B1067" s="2">
        <v>45860</v>
      </c>
      <c r="C1067" s="1" t="s">
        <v>25</v>
      </c>
      <c r="D1067" s="1" t="s">
        <v>71</v>
      </c>
      <c r="F1067" s="3">
        <v>45860.333530243057</v>
      </c>
      <c r="G1067" s="3">
        <v>45860.708626087966</v>
      </c>
      <c r="H1067" s="3">
        <v>45860.333333333336</v>
      </c>
      <c r="I1067" s="3">
        <v>45860.708333333336</v>
      </c>
      <c r="J1067" s="4">
        <v>1</v>
      </c>
      <c r="K1067" s="4">
        <f xml:space="preserve"> (L1067 - J1067)</f>
        <v>8</v>
      </c>
      <c r="L1067" s="4">
        <f>IF(I1067 - H1067&gt;0, (I1067 - H1067) * 24, 0)</f>
        <v>9</v>
      </c>
      <c r="M1067" s="4">
        <f>IF(G1067 - F1067&gt;0, (G1067 - F1067) * 24, 0)</f>
        <v>9.0023002778179944</v>
      </c>
      <c r="N1067" s="4">
        <f xml:space="preserve"> (M1067 - S1067)</f>
        <v>8.7580613888567314</v>
      </c>
      <c r="O1067" s="4">
        <f>IF(G1067 - I1067&gt;0, (G1067 - I1067) * 24, 0)</f>
        <v>7.0261111250147223E-3</v>
      </c>
      <c r="P1067" s="3">
        <v>45860.438014270832</v>
      </c>
      <c r="Q1067" s="3">
        <v>45860.448190891206</v>
      </c>
      <c r="S1067" s="4">
        <f>IF(Q1067 - P1067&gt;0, (Q1067 - P1067) * 24, 0)</f>
        <v>0.244238888961263</v>
      </c>
      <c r="T1067" s="4">
        <f>IF(S1067 - J1067&gt;0, (S1067 - J1067), 0)</f>
        <v>0</v>
      </c>
      <c r="Z1067" s="1" t="s">
        <v>57</v>
      </c>
    </row>
    <row r="1068" spans="2:26">
      <c r="B1068" s="2">
        <v>45860</v>
      </c>
      <c r="D1068" s="1" t="s">
        <v>72</v>
      </c>
      <c r="K1068" s="4">
        <f xml:space="preserve"> (L1068 - J1068)</f>
        <v>0</v>
      </c>
      <c r="L1068" s="4">
        <f>IF(I1068 - H1068&gt;0, (I1068 - H1068) * 24, 0)</f>
        <v>0</v>
      </c>
      <c r="M1068" s="4">
        <f>IF(G1068 - F1068&gt;0, (G1068 - F1068) * 24, 0)</f>
        <v>0</v>
      </c>
      <c r="N1068" s="4">
        <f xml:space="preserve"> (M1068 - S1068)</f>
        <v>-0.98035194439580664</v>
      </c>
      <c r="O1068" s="4">
        <f>IF(G1068 - I1068&gt;0, (G1068 - I1068) * 24, 0)</f>
        <v>0</v>
      </c>
      <c r="P1068" s="3">
        <v>45860.547302534724</v>
      </c>
      <c r="Q1068" s="3">
        <v>45860.588150532407</v>
      </c>
      <c r="S1068" s="4">
        <f>IF(Q1068 - P1068&gt;0, (Q1068 - P1068) * 24, 0)</f>
        <v>0.98035194439580664</v>
      </c>
      <c r="T1068" s="4">
        <f>IF(S1068 - J1068&gt;0, (S1068 - J1068), 0)</f>
        <v>0.98035194439580664</v>
      </c>
    </row>
    <row r="1069" spans="2:26">
      <c r="B1069" s="2">
        <v>45860</v>
      </c>
      <c r="D1069" s="1" t="s">
        <v>73</v>
      </c>
      <c r="K1069" s="4">
        <f xml:space="preserve"> (L1069 - J1069)</f>
        <v>0</v>
      </c>
      <c r="L1069" s="4">
        <f>IF(I1069 - H1069&gt;0, (I1069 - H1069) * 24, 0)</f>
        <v>0</v>
      </c>
      <c r="M1069" s="4">
        <f>IF(G1069 - F1069&gt;0, (G1069 - F1069) * 24, 0)</f>
        <v>0</v>
      </c>
      <c r="N1069" s="4">
        <f xml:space="preserve"> (M1069 - S1069)</f>
        <v>-0.23725527775241062</v>
      </c>
      <c r="O1069" s="4">
        <f>IF(G1069 - I1069&gt;0, (G1069 - I1069) * 24, 0)</f>
        <v>0</v>
      </c>
      <c r="P1069" s="3">
        <v>45860.639540416669</v>
      </c>
      <c r="Q1069" s="3">
        <v>45860.649426053242</v>
      </c>
      <c r="S1069" s="4">
        <f>IF(Q1069 - P1069&gt;0, (Q1069 - P1069) * 24, 0)</f>
        <v>0.23725527775241062</v>
      </c>
      <c r="T1069" s="4">
        <f>IF(S1069 - J1069&gt;0, (S1069 - J1069), 0)</f>
        <v>0.23725527775241062</v>
      </c>
    </row>
    <row r="1070" spans="2:26">
      <c r="B1070" s="2">
        <v>45860</v>
      </c>
      <c r="C1070" s="1" t="s">
        <v>25</v>
      </c>
      <c r="D1070" s="1" t="s">
        <v>74</v>
      </c>
      <c r="F1070" s="3">
        <v>45860.62510222222</v>
      </c>
      <c r="G1070" s="3">
        <v>45860.750362245373</v>
      </c>
      <c r="H1070" s="3">
        <v>45860.625</v>
      </c>
      <c r="I1070" s="3">
        <v>45860.75</v>
      </c>
      <c r="J1070" s="4">
        <v>0</v>
      </c>
      <c r="K1070" s="4">
        <f xml:space="preserve"> (L1070 - J1070)</f>
        <v>3</v>
      </c>
      <c r="L1070" s="4">
        <f>IF(I1070 - H1070&gt;0, (I1070 - H1070) * 24, 0)</f>
        <v>3</v>
      </c>
      <c r="M1070" s="4">
        <f>IF(G1070 - F1070&gt;0, (G1070 - F1070) * 24, 0)</f>
        <v>3.0062405556673184</v>
      </c>
      <c r="N1070" s="4">
        <f xml:space="preserve"> (M1070 - S1070)</f>
        <v>3.0062405556673184</v>
      </c>
      <c r="O1070" s="4">
        <f>IF(G1070 - I1070&gt;0, (G1070 - I1070) * 24, 0)</f>
        <v>8.6938889580778778E-3</v>
      </c>
      <c r="S1070" s="4">
        <f>IF(Q1070 - P1070&gt;0, (Q1070 - P1070) * 24, 0)</f>
        <v>0</v>
      </c>
      <c r="T1070" s="4">
        <f>IF(S1070 - J1070&gt;0, (S1070 - J1070), 0)</f>
        <v>0</v>
      </c>
      <c r="Z1070" s="1" t="s">
        <v>57</v>
      </c>
    </row>
    <row r="1071" spans="2:26">
      <c r="B1071" s="2">
        <v>45860</v>
      </c>
      <c r="C1071" s="1" t="s">
        <v>25</v>
      </c>
      <c r="D1071" s="1" t="s">
        <v>75</v>
      </c>
      <c r="F1071" s="3">
        <v>45860.560286134256</v>
      </c>
      <c r="G1071" s="3">
        <v>45860.604883668981</v>
      </c>
      <c r="H1071" s="3">
        <v>45860.55972222222</v>
      </c>
      <c r="I1071" s="3">
        <v>45860.68472222222</v>
      </c>
      <c r="J1071" s="4">
        <v>0</v>
      </c>
      <c r="K1071" s="4">
        <f xml:space="preserve"> (L1071 - J1071)</f>
        <v>3</v>
      </c>
      <c r="L1071" s="4">
        <f>IF(I1071 - H1071&gt;0, (I1071 - H1071) * 24, 0)</f>
        <v>3</v>
      </c>
      <c r="M1071" s="4">
        <f>IF(G1071 - F1071&gt;0, (G1071 - F1071) * 24, 0)</f>
        <v>1.0703408333938569</v>
      </c>
      <c r="N1071" s="4">
        <f xml:space="preserve"> (M1071 - S1071)</f>
        <v>1.0703408333938569</v>
      </c>
      <c r="O1071" s="4">
        <f>IF(G1071 - I1071&gt;0, (G1071 - I1071) * 24, 0)</f>
        <v>0</v>
      </c>
      <c r="S1071" s="4">
        <f>IF(Q1071 - P1071&gt;0, (Q1071 - P1071) * 24, 0)</f>
        <v>0</v>
      </c>
      <c r="T1071" s="4">
        <f>IF(S1071 - J1071&gt;0, (S1071 - J1071), 0)</f>
        <v>0</v>
      </c>
      <c r="Z1071" s="1" t="s">
        <v>57</v>
      </c>
    </row>
    <row r="1072" spans="2:26">
      <c r="B1072" s="2">
        <v>45860</v>
      </c>
      <c r="D1072" s="1" t="s">
        <v>76</v>
      </c>
      <c r="F1072" s="3">
        <v>45860.754367060188</v>
      </c>
      <c r="G1072" s="3">
        <v>45860.828406215274</v>
      </c>
      <c r="K1072" s="4">
        <f xml:space="preserve"> (L1072 - J1072)</f>
        <v>0</v>
      </c>
      <c r="L1072" s="4">
        <f>IF(I1072 - H1072&gt;0, (I1072 - H1072) * 24, 0)</f>
        <v>0</v>
      </c>
      <c r="M1072" s="4">
        <f>IF(G1072 - F1072&gt;0, (G1072 - F1072) * 24, 0)</f>
        <v>1.7769397220690735</v>
      </c>
      <c r="N1072" s="4">
        <f xml:space="preserve"> (M1072 - S1072)</f>
        <v>1.7769397220690735</v>
      </c>
      <c r="O1072" s="4">
        <f>IF(G1072 - I1072&gt;0, (G1072 - I1072) * 24, 0)</f>
        <v>1100659.8817491666</v>
      </c>
      <c r="S1072" s="4">
        <f>IF(Q1072 - P1072&gt;0, (Q1072 - P1072) * 24, 0)</f>
        <v>0</v>
      </c>
      <c r="T1072" s="4">
        <f>IF(S1072 - J1072&gt;0, (S1072 - J1072), 0)</f>
        <v>0</v>
      </c>
      <c r="Z1072" s="1" t="s">
        <v>57</v>
      </c>
    </row>
    <row r="1073" spans="2:26">
      <c r="B1073" s="2">
        <v>45860</v>
      </c>
      <c r="C1073" s="1" t="s">
        <v>25</v>
      </c>
      <c r="D1073" s="1" t="s">
        <v>77</v>
      </c>
      <c r="F1073" s="3">
        <v>45860.332256539354</v>
      </c>
      <c r="G1073" s="3">
        <v>45860.7093183912</v>
      </c>
      <c r="H1073" s="3">
        <v>45860.333333333336</v>
      </c>
      <c r="I1073" s="3">
        <v>45860.708333333336</v>
      </c>
      <c r="J1073" s="4">
        <v>1</v>
      </c>
      <c r="K1073" s="4">
        <f xml:space="preserve"> (L1073 - J1073)</f>
        <v>8</v>
      </c>
      <c r="L1073" s="4">
        <f>IF(I1073 - H1073&gt;0, (I1073 - H1073) * 24, 0)</f>
        <v>9</v>
      </c>
      <c r="M1073" s="4">
        <f>IF(G1073 - F1073&gt;0, (G1073 - F1073) * 24, 0)</f>
        <v>9.0494844443164766</v>
      </c>
      <c r="N1073" s="4">
        <f xml:space="preserve"> (M1073 - S1073)</f>
        <v>8.7966877776780166</v>
      </c>
      <c r="O1073" s="4">
        <f>IF(G1073 - I1073&gt;0, (G1073 - I1073) * 24, 0)</f>
        <v>2.3641388746909797E-2</v>
      </c>
      <c r="P1073" s="3">
        <v>45860.413500127317</v>
      </c>
      <c r="Q1073" s="3">
        <v>45860.42403332176</v>
      </c>
      <c r="S1073" s="4">
        <f>IF(Q1073 - P1073&gt;0, (Q1073 - P1073) * 24, 0)</f>
        <v>0.25279666663846001</v>
      </c>
      <c r="T1073" s="4">
        <f>IF(S1073 - J1073&gt;0, (S1073 - J1073), 0)</f>
        <v>0</v>
      </c>
      <c r="Z1073" s="1" t="s">
        <v>57</v>
      </c>
    </row>
    <row r="1074" spans="2:26">
      <c r="B1074" s="2">
        <v>45860</v>
      </c>
      <c r="D1074" s="1" t="s">
        <v>78</v>
      </c>
      <c r="K1074" s="4">
        <f xml:space="preserve"> (L1074 - J1074)</f>
        <v>0</v>
      </c>
      <c r="L1074" s="4">
        <f>IF(I1074 - H1074&gt;0, (I1074 - H1074) * 24, 0)</f>
        <v>0</v>
      </c>
      <c r="M1074" s="4">
        <f>IF(G1074 - F1074&gt;0, (G1074 - F1074) * 24, 0)</f>
        <v>0</v>
      </c>
      <c r="N1074" s="4">
        <f xml:space="preserve"> (M1074 - S1074)</f>
        <v>-0.99146722216391936</v>
      </c>
      <c r="O1074" s="4">
        <f>IF(G1074 - I1074&gt;0, (G1074 - I1074) * 24, 0)</f>
        <v>0</v>
      </c>
      <c r="P1074" s="3">
        <v>45860.500455439818</v>
      </c>
      <c r="Q1074" s="3">
        <v>45860.541766574075</v>
      </c>
      <c r="S1074" s="4">
        <f>IF(Q1074 - P1074&gt;0, (Q1074 - P1074) * 24, 0)</f>
        <v>0.99146722216391936</v>
      </c>
      <c r="T1074" s="4">
        <f>IF(S1074 - J1074&gt;0, (S1074 - J1074), 0)</f>
        <v>0.99146722216391936</v>
      </c>
    </row>
    <row r="1075" spans="2:26">
      <c r="B1075" s="2">
        <v>45860</v>
      </c>
      <c r="D1075" s="1" t="s">
        <v>79</v>
      </c>
      <c r="K1075" s="4">
        <f xml:space="preserve"> (L1075 - J1075)</f>
        <v>0</v>
      </c>
      <c r="L1075" s="4">
        <f>IF(I1075 - H1075&gt;0, (I1075 - H1075) * 24, 0)</f>
        <v>0</v>
      </c>
      <c r="M1075" s="4">
        <f>IF(G1075 - F1075&gt;0, (G1075 - F1075) * 24, 0)</f>
        <v>0</v>
      </c>
      <c r="N1075" s="4">
        <f xml:space="preserve"> (M1075 - S1075)</f>
        <v>-0.2438258333131671</v>
      </c>
      <c r="O1075" s="4">
        <f>IF(G1075 - I1075&gt;0, (G1075 - I1075) * 24, 0)</f>
        <v>0</v>
      </c>
      <c r="P1075" s="3">
        <v>45860.615334340277</v>
      </c>
      <c r="Q1075" s="3">
        <v>45860.625493749998</v>
      </c>
      <c r="S1075" s="4">
        <f>IF(Q1075 - P1075&gt;0, (Q1075 - P1075) * 24, 0)</f>
        <v>0.2438258333131671</v>
      </c>
      <c r="T1075" s="4">
        <f>IF(S1075 - J1075&gt;0, (S1075 - J1075), 0)</f>
        <v>0.2438258333131671</v>
      </c>
    </row>
    <row r="1076" spans="2:26">
      <c r="B1076" s="2">
        <v>45860</v>
      </c>
      <c r="C1076" s="1" t="s">
        <v>27</v>
      </c>
      <c r="D1076" s="1" t="s">
        <v>80</v>
      </c>
      <c r="F1076" s="3">
        <v>45860.373092083333</v>
      </c>
      <c r="G1076" s="3">
        <v>45860.666470300923</v>
      </c>
      <c r="H1076" s="3">
        <v>45860.375</v>
      </c>
      <c r="I1076" s="3">
        <v>45860.666666666664</v>
      </c>
      <c r="J1076" s="4">
        <v>0</v>
      </c>
      <c r="K1076" s="4">
        <f xml:space="preserve"> (L1076 - J1076)</f>
        <v>6.9999999999417923</v>
      </c>
      <c r="L1076" s="4">
        <f>IF(I1076 - H1076&gt;0, (I1076 - H1076) * 24, 0)</f>
        <v>6.9999999999417923</v>
      </c>
      <c r="M1076" s="4">
        <f>IF(G1076 - F1076&gt;0, (G1076 - F1076) * 24, 0)</f>
        <v>7.0410772221512161</v>
      </c>
      <c r="N1076" s="4">
        <f xml:space="preserve"> (M1076 - S1076)</f>
        <v>6.7355722222127952</v>
      </c>
      <c r="O1076" s="4">
        <f>IF(G1076 - I1076&gt;0, (G1076 - I1076) * 24, 0)</f>
        <v>0</v>
      </c>
      <c r="P1076" s="3">
        <v>45860.531357557869</v>
      </c>
      <c r="Q1076" s="3">
        <v>45860.544086932867</v>
      </c>
      <c r="S1076" s="4">
        <f>IF(Q1076 - P1076&gt;0, (Q1076 - P1076) * 24, 0)</f>
        <v>0.30550499993842095</v>
      </c>
      <c r="T1076" s="4">
        <f>IF(S1076 - J1076&gt;0, (S1076 - J1076), 0)</f>
        <v>0.30550499993842095</v>
      </c>
      <c r="Z1076" s="1" t="s">
        <v>57</v>
      </c>
    </row>
    <row r="1077" spans="2:26">
      <c r="B1077" s="2">
        <v>45860</v>
      </c>
      <c r="D1077" s="1" t="s">
        <v>81</v>
      </c>
      <c r="K1077" s="4">
        <f xml:space="preserve"> (L1077 - J1077)</f>
        <v>0</v>
      </c>
      <c r="L1077" s="4">
        <f>IF(I1077 - H1077&gt;0, (I1077 - H1077) * 24, 0)</f>
        <v>0</v>
      </c>
      <c r="M1077" s="4">
        <f>IF(G1077 - F1077&gt;0, (G1077 - F1077) * 24, 0)</f>
        <v>0</v>
      </c>
      <c r="N1077" s="4">
        <f xml:space="preserve"> (M1077 - S1077)</f>
        <v>-0.26764527778141201</v>
      </c>
      <c r="O1077" s="4">
        <f>IF(G1077 - I1077&gt;0, (G1077 - I1077) * 24, 0)</f>
        <v>0</v>
      </c>
      <c r="P1077" s="3">
        <v>45860.627311689816</v>
      </c>
      <c r="Q1077" s="3">
        <v>45860.63846357639</v>
      </c>
      <c r="S1077" s="4">
        <f>IF(Q1077 - P1077&gt;0, (Q1077 - P1077) * 24, 0)</f>
        <v>0.26764527778141201</v>
      </c>
      <c r="T1077" s="4">
        <f>IF(S1077 - J1077&gt;0, (S1077 - J1077), 0)</f>
        <v>0.26764527778141201</v>
      </c>
    </row>
    <row r="1078" spans="2:26">
      <c r="B1078" s="2">
        <v>45860</v>
      </c>
      <c r="C1078" s="1" t="s">
        <v>26</v>
      </c>
      <c r="D1078" s="1" t="s">
        <v>82</v>
      </c>
      <c r="F1078" s="3">
        <v>45860.667138275465</v>
      </c>
      <c r="G1078" s="3">
        <v>45860.834148148148</v>
      </c>
      <c r="H1078" s="3">
        <v>45860.666666666664</v>
      </c>
      <c r="I1078" s="3">
        <v>45860.833333333336</v>
      </c>
      <c r="J1078" s="4">
        <v>0</v>
      </c>
      <c r="K1078" s="4">
        <f xml:space="preserve"> (L1078 - J1078)</f>
        <v>4.0000000001164153</v>
      </c>
      <c r="L1078" s="4">
        <f>IF(I1078 - H1078&gt;0, (I1078 - H1078) * 24, 0)</f>
        <v>4.0000000001164153</v>
      </c>
      <c r="M1078" s="4">
        <f>IF(G1078 - F1078&gt;0, (G1078 - F1078) * 24, 0)</f>
        <v>4.0082369443844073</v>
      </c>
      <c r="N1078" s="4">
        <f xml:space="preserve"> (M1078 - S1078)</f>
        <v>4.0082369443844073</v>
      </c>
      <c r="O1078" s="4">
        <f>IF(G1078 - I1078&gt;0, (G1078 - I1078) * 24, 0)</f>
        <v>1.9555555481929332E-2</v>
      </c>
      <c r="S1078" s="4">
        <f>IF(Q1078 - P1078&gt;0, (Q1078 - P1078) * 24, 0)</f>
        <v>0</v>
      </c>
      <c r="T1078" s="4">
        <f>IF(S1078 - J1078&gt;0, (S1078 - J1078), 0)</f>
        <v>0</v>
      </c>
      <c r="Z1078" s="1" t="s">
        <v>57</v>
      </c>
    </row>
    <row r="1079" spans="2:26">
      <c r="B1079" s="2">
        <v>45860</v>
      </c>
      <c r="C1079" s="1" t="s">
        <v>26</v>
      </c>
      <c r="D1079" s="1" t="s">
        <v>83</v>
      </c>
      <c r="F1079" s="3">
        <v>45860.378138171298</v>
      </c>
      <c r="G1079" s="3">
        <v>45861.379392013892</v>
      </c>
      <c r="H1079" s="3">
        <v>45860.375</v>
      </c>
      <c r="I1079" s="3">
        <v>45860.75</v>
      </c>
      <c r="J1079" s="4">
        <v>1</v>
      </c>
      <c r="K1079" s="4">
        <f xml:space="preserve"> (L1079 - J1079)</f>
        <v>8</v>
      </c>
      <c r="L1079" s="4">
        <f>IF(I1079 - H1079&gt;0, (I1079 - H1079) * 24, 0)</f>
        <v>9</v>
      </c>
      <c r="M1079" s="4">
        <f>IF(G1079 - F1079&gt;0, (G1079 - F1079) * 24, 0)</f>
        <v>24.030092222266831</v>
      </c>
      <c r="N1079" s="4">
        <f xml:space="preserve"> (M1079 - S1079)</f>
        <v>24.030092222266831</v>
      </c>
      <c r="O1079" s="4">
        <f>IF(G1079 - I1079&gt;0, (G1079 - I1079) * 24, 0)</f>
        <v>15.105408333416563</v>
      </c>
      <c r="S1079" s="4">
        <f>IF(Q1079 - P1079&gt;0, (Q1079 - P1079) * 24, 0)</f>
        <v>0</v>
      </c>
      <c r="T1079" s="4">
        <f>IF(S1079 - J1079&gt;0, (S1079 - J1079), 0)</f>
        <v>0</v>
      </c>
      <c r="Z1079" s="1" t="s">
        <v>57</v>
      </c>
    </row>
    <row r="1080" spans="2:26">
      <c r="B1080" s="2">
        <v>45860</v>
      </c>
      <c r="C1080" s="1" t="s">
        <v>27</v>
      </c>
      <c r="D1080" s="1" t="s">
        <v>84</v>
      </c>
      <c r="F1080" s="3">
        <v>45860.356158356481</v>
      </c>
      <c r="G1080" s="3">
        <v>45860.729323437503</v>
      </c>
      <c r="H1080" s="3">
        <v>45860.354166666664</v>
      </c>
      <c r="I1080" s="3">
        <v>45860.729166666664</v>
      </c>
      <c r="J1080" s="4">
        <v>1</v>
      </c>
      <c r="K1080" s="4">
        <f xml:space="preserve"> (L1080 - J1080)</f>
        <v>8</v>
      </c>
      <c r="L1080" s="4">
        <f>IF(I1080 - H1080&gt;0, (I1080 - H1080) * 24, 0)</f>
        <v>9</v>
      </c>
      <c r="M1080" s="4">
        <f>IF(G1080 - F1080&gt;0, (G1080 - F1080) * 24, 0)</f>
        <v>8.9559619445353746</v>
      </c>
      <c r="N1080" s="4">
        <f xml:space="preserve"> (M1080 - S1080)</f>
        <v>8.9559619445353746</v>
      </c>
      <c r="O1080" s="4">
        <f>IF(G1080 - I1080&gt;0, (G1080 - I1080) * 24, 0)</f>
        <v>3.7625001277774572E-3</v>
      </c>
      <c r="S1080" s="4">
        <f>IF(Q1080 - P1080&gt;0, (Q1080 - P1080) * 24, 0)</f>
        <v>0</v>
      </c>
      <c r="T1080" s="4">
        <f>IF(S1080 - J1080&gt;0, (S1080 - J1080), 0)</f>
        <v>0</v>
      </c>
      <c r="Z1080" s="1" t="s">
        <v>57</v>
      </c>
    </row>
    <row r="1081" spans="2:26">
      <c r="B1081" s="2">
        <v>45860</v>
      </c>
      <c r="C1081" s="1" t="s">
        <v>26</v>
      </c>
      <c r="D1081" s="1" t="s">
        <v>85</v>
      </c>
      <c r="F1081" s="3">
        <v>45860.333450335645</v>
      </c>
      <c r="G1081" s="3">
        <v>45861.333762488423</v>
      </c>
      <c r="H1081" s="3">
        <v>45860.333333333336</v>
      </c>
      <c r="I1081" s="3">
        <v>45860.708333333336</v>
      </c>
      <c r="J1081" s="4">
        <v>1</v>
      </c>
      <c r="K1081" s="4">
        <f xml:space="preserve"> (L1081 - J1081)</f>
        <v>8</v>
      </c>
      <c r="L1081" s="4">
        <f>IF(I1081 - H1081&gt;0, (I1081 - H1081) * 24, 0)</f>
        <v>9</v>
      </c>
      <c r="M1081" s="4">
        <f>IF(G1081 - F1081&gt;0, (G1081 - F1081) * 24, 0)</f>
        <v>24.007491666649003</v>
      </c>
      <c r="N1081" s="4">
        <f xml:space="preserve"> (M1081 - S1081)</f>
        <v>24.007491666649003</v>
      </c>
      <c r="O1081" s="4">
        <f>IF(G1081 - I1081&gt;0, (G1081 - I1081) * 24, 0)</f>
        <v>15.010299722081982</v>
      </c>
      <c r="S1081" s="4">
        <f>IF(Q1081 - P1081&gt;0, (Q1081 - P1081) * 24, 0)</f>
        <v>0</v>
      </c>
      <c r="T1081" s="4">
        <f>IF(S1081 - J1081&gt;0, (S1081 - J1081), 0)</f>
        <v>0</v>
      </c>
      <c r="Z1081" s="1" t="s">
        <v>57</v>
      </c>
    </row>
    <row r="1082" spans="2:26">
      <c r="B1082" s="2">
        <v>45860</v>
      </c>
      <c r="C1082" s="1" t="s">
        <v>26</v>
      </c>
      <c r="D1082" s="1" t="s">
        <v>86</v>
      </c>
      <c r="F1082" s="3">
        <v>45860.334310879633</v>
      </c>
      <c r="G1082" s="3">
        <v>45860.710367905092</v>
      </c>
      <c r="H1082" s="3">
        <v>45860.333333333336</v>
      </c>
      <c r="I1082" s="3">
        <v>45860.708333333336</v>
      </c>
      <c r="J1082" s="4">
        <v>1</v>
      </c>
      <c r="K1082" s="4">
        <f xml:space="preserve"> (L1082 - J1082)</f>
        <v>8</v>
      </c>
      <c r="L1082" s="4">
        <f>IF(I1082 - H1082&gt;0, (I1082 - H1082) * 24, 0)</f>
        <v>9</v>
      </c>
      <c r="M1082" s="4">
        <f>IF(G1082 - F1082&gt;0, (G1082 - F1082) * 24, 0)</f>
        <v>9.0253686110372655</v>
      </c>
      <c r="N1082" s="4">
        <f xml:space="preserve"> (M1082 - S1082)</f>
        <v>9.0253686110372655</v>
      </c>
      <c r="O1082" s="4">
        <f>IF(G1082 - I1082&gt;0, (G1082 - I1082) * 24, 0)</f>
        <v>4.8829722160007805E-2</v>
      </c>
      <c r="S1082" s="4">
        <f>IF(Q1082 - P1082&gt;0, (Q1082 - P1082) * 24, 0)</f>
        <v>0</v>
      </c>
      <c r="T1082" s="4">
        <f>IF(S1082 - J1082&gt;0, (S1082 - J1082), 0)</f>
        <v>0</v>
      </c>
      <c r="Z1082" s="1" t="s">
        <v>57</v>
      </c>
    </row>
    <row r="1083" spans="2:26">
      <c r="B1083" s="2">
        <v>45860</v>
      </c>
      <c r="C1083" s="1" t="s">
        <v>26</v>
      </c>
      <c r="D1083" s="1" t="s">
        <v>87</v>
      </c>
      <c r="F1083" s="3">
        <v>45860.319983310183</v>
      </c>
      <c r="G1083" s="3">
        <v>45861.326150659719</v>
      </c>
      <c r="H1083" s="3">
        <v>45860.333333333336</v>
      </c>
      <c r="I1083" s="3">
        <v>45860.708333333336</v>
      </c>
      <c r="J1083" s="4">
        <v>1</v>
      </c>
      <c r="K1083" s="4">
        <f xml:space="preserve"> (L1083 - J1083)</f>
        <v>8</v>
      </c>
      <c r="L1083" s="4">
        <f>IF(I1083 - H1083&gt;0, (I1083 - H1083) * 24, 0)</f>
        <v>9</v>
      </c>
      <c r="M1083" s="4">
        <f>IF(G1083 - F1083&gt;0, (G1083 - F1083) * 24, 0)</f>
        <v>24.148016388877295</v>
      </c>
      <c r="N1083" s="4">
        <f xml:space="preserve"> (M1083 - S1083)</f>
        <v>24.148016388877295</v>
      </c>
      <c r="O1083" s="4">
        <f>IF(G1083 - I1083&gt;0, (G1083 - I1083) * 24, 0)</f>
        <v>14.82761583320098</v>
      </c>
      <c r="S1083" s="4">
        <f>IF(Q1083 - P1083&gt;0, (Q1083 - P1083) * 24, 0)</f>
        <v>0</v>
      </c>
      <c r="T1083" s="4">
        <f>IF(S1083 - J1083&gt;0, (S1083 - J1083), 0)</f>
        <v>0</v>
      </c>
      <c r="Z1083" s="1" t="s">
        <v>57</v>
      </c>
    </row>
    <row r="1084" spans="2:26">
      <c r="B1084" s="2">
        <v>45860</v>
      </c>
      <c r="C1084" s="1" t="s">
        <v>26</v>
      </c>
      <c r="D1084" s="1" t="s">
        <v>88</v>
      </c>
      <c r="F1084" s="3">
        <v>45860.329426655095</v>
      </c>
      <c r="G1084" s="3">
        <v>45860.705626215276</v>
      </c>
      <c r="H1084" s="3">
        <v>45860.333333333336</v>
      </c>
      <c r="I1084" s="3">
        <v>45860.708333333336</v>
      </c>
      <c r="J1084" s="4">
        <v>1</v>
      </c>
      <c r="K1084" s="4">
        <f xml:space="preserve"> (L1084 - J1084)</f>
        <v>8</v>
      </c>
      <c r="L1084" s="4">
        <f>IF(I1084 - H1084&gt;0, (I1084 - H1084) * 24, 0)</f>
        <v>9</v>
      </c>
      <c r="M1084" s="4">
        <f>IF(G1084 - F1084&gt;0, (G1084 - F1084) * 24, 0)</f>
        <v>9.028789444360882</v>
      </c>
      <c r="N1084" s="4">
        <f xml:space="preserve"> (M1084 - S1084)</f>
        <v>9.028789444360882</v>
      </c>
      <c r="O1084" s="4">
        <f>IF(G1084 - I1084&gt;0, (G1084 - I1084) * 24, 0)</f>
        <v>0</v>
      </c>
      <c r="S1084" s="4">
        <f>IF(Q1084 - P1084&gt;0, (Q1084 - P1084) * 24, 0)</f>
        <v>0</v>
      </c>
      <c r="T1084" s="4">
        <f>IF(S1084 - J1084&gt;0, (S1084 - J1084), 0)</f>
        <v>0</v>
      </c>
      <c r="Z1084" s="1" t="s">
        <v>57</v>
      </c>
    </row>
    <row r="1085" spans="2:26">
      <c r="B1085" s="2">
        <v>45860</v>
      </c>
      <c r="C1085" s="1" t="s">
        <v>26</v>
      </c>
      <c r="D1085" s="1" t="s">
        <v>89</v>
      </c>
      <c r="F1085" s="3">
        <v>45860.35564209491</v>
      </c>
      <c r="G1085" s="3">
        <v>45860.709994444442</v>
      </c>
      <c r="H1085" s="3">
        <v>45860.354166666664</v>
      </c>
      <c r="I1085" s="3">
        <v>45860.708333333336</v>
      </c>
      <c r="J1085" s="4">
        <v>1</v>
      </c>
      <c r="K1085" s="4">
        <f xml:space="preserve"> (L1085 - J1085)</f>
        <v>7.5000000001164153</v>
      </c>
      <c r="L1085" s="4">
        <f>IF(I1085 - H1085&gt;0, (I1085 - H1085) * 24, 0)</f>
        <v>8.5000000001164153</v>
      </c>
      <c r="M1085" s="4">
        <f>IF(G1085 - F1085&gt;0, (G1085 - F1085) * 24, 0)</f>
        <v>8.5044563887640834</v>
      </c>
      <c r="N1085" s="4">
        <f xml:space="preserve"> (M1085 - S1085)</f>
        <v>8.2539199997554533</v>
      </c>
      <c r="O1085" s="4">
        <f>IF(G1085 - I1085&gt;0, (G1085 - I1085) * 24, 0)</f>
        <v>3.9866666542366147E-2</v>
      </c>
      <c r="P1085" s="3">
        <v>45860.385492800924</v>
      </c>
      <c r="Q1085" s="3">
        <v>45860.395931817133</v>
      </c>
      <c r="S1085" s="4">
        <f>IF(Q1085 - P1085&gt;0, (Q1085 - P1085) * 24, 0)</f>
        <v>0.25053638900863007</v>
      </c>
      <c r="T1085" s="4">
        <f>IF(S1085 - J1085&gt;0, (S1085 - J1085), 0)</f>
        <v>0</v>
      </c>
      <c r="Z1085" s="1" t="s">
        <v>57</v>
      </c>
    </row>
    <row r="1086" spans="2:26">
      <c r="B1086" s="2">
        <v>45860</v>
      </c>
      <c r="D1086" s="1" t="s">
        <v>90</v>
      </c>
      <c r="K1086" s="4">
        <f xml:space="preserve"> (L1086 - J1086)</f>
        <v>0</v>
      </c>
      <c r="L1086" s="4">
        <f>IF(I1086 - H1086&gt;0, (I1086 - H1086) * 24, 0)</f>
        <v>0</v>
      </c>
      <c r="M1086" s="4">
        <f>IF(G1086 - F1086&gt;0, (G1086 - F1086) * 24, 0)</f>
        <v>0</v>
      </c>
      <c r="N1086" s="4">
        <f xml:space="preserve"> (M1086 - S1086)</f>
        <v>-0.25102000002516434</v>
      </c>
      <c r="O1086" s="4">
        <f>IF(G1086 - I1086&gt;0, (G1086 - I1086) * 24, 0)</f>
        <v>0</v>
      </c>
      <c r="P1086" s="3">
        <v>45860.593936979167</v>
      </c>
      <c r="Q1086" s="3">
        <v>45860.604396145834</v>
      </c>
      <c r="S1086" s="4">
        <f>IF(Q1086 - P1086&gt;0, (Q1086 - P1086) * 24, 0)</f>
        <v>0.25102000002516434</v>
      </c>
      <c r="T1086" s="4">
        <f>IF(S1086 - J1086&gt;0, (S1086 - J1086), 0)</f>
        <v>0.25102000002516434</v>
      </c>
    </row>
    <row r="1087" spans="2:26">
      <c r="B1087" s="2">
        <v>45860</v>
      </c>
      <c r="C1087" s="1" t="s">
        <v>26</v>
      </c>
      <c r="D1087" s="1" t="s">
        <v>91</v>
      </c>
      <c r="F1087" s="3">
        <v>45860.460784027775</v>
      </c>
      <c r="G1087" s="3">
        <v>45860.833674756941</v>
      </c>
      <c r="H1087" s="3">
        <v>45860.458333333336</v>
      </c>
      <c r="I1087" s="3">
        <v>45860.833333333336</v>
      </c>
      <c r="J1087" s="4">
        <v>1</v>
      </c>
      <c r="K1087" s="4">
        <f xml:space="preserve"> (L1087 - J1087)</f>
        <v>8</v>
      </c>
      <c r="L1087" s="4">
        <f>IF(I1087 - H1087&gt;0, (I1087 - H1087) * 24, 0)</f>
        <v>9</v>
      </c>
      <c r="M1087" s="4">
        <f>IF(G1087 - F1087&gt;0, (G1087 - F1087) * 24, 0)</f>
        <v>8.9493774999864399</v>
      </c>
      <c r="N1087" s="4">
        <f xml:space="preserve"> (M1087 - S1087)</f>
        <v>8.6540947221801616</v>
      </c>
      <c r="O1087" s="4">
        <f>IF(G1087 - I1087&gt;0, (G1087 - I1087) * 24, 0)</f>
        <v>8.1941665266640484E-3</v>
      </c>
      <c r="P1087" s="3">
        <v>45860.510509340274</v>
      </c>
      <c r="Q1087" s="3">
        <v>45860.52281278935</v>
      </c>
      <c r="S1087" s="4">
        <f>IF(Q1087 - P1087&gt;0, (Q1087 - P1087) * 24, 0)</f>
        <v>0.29528277780627832</v>
      </c>
      <c r="T1087" s="4">
        <f>IF(S1087 - J1087&gt;0, (S1087 - J1087), 0)</f>
        <v>0</v>
      </c>
      <c r="Z1087" s="1" t="s">
        <v>57</v>
      </c>
    </row>
    <row r="1088" spans="2:26">
      <c r="B1088" s="2">
        <v>45860</v>
      </c>
      <c r="C1088" s="1" t="s">
        <v>26</v>
      </c>
      <c r="D1088" s="1" t="s">
        <v>13</v>
      </c>
      <c r="F1088" s="3">
        <v>45860.334203541664</v>
      </c>
      <c r="G1088" s="3">
        <v>45860.708626956017</v>
      </c>
      <c r="H1088" s="3">
        <v>45860.333333333336</v>
      </c>
      <c r="I1088" s="3">
        <v>45860.708333333336</v>
      </c>
      <c r="J1088" s="4">
        <v>1</v>
      </c>
      <c r="K1088" s="4">
        <f xml:space="preserve"> (L1088 - J1088)</f>
        <v>8</v>
      </c>
      <c r="L1088" s="4">
        <f>IF(I1088 - H1088&gt;0, (I1088 - H1088) * 24, 0)</f>
        <v>9</v>
      </c>
      <c r="M1088" s="4">
        <f>IF(G1088 - F1088&gt;0, (G1088 - F1088) * 24, 0)</f>
        <v>8.9861619444563985</v>
      </c>
      <c r="N1088" s="4">
        <f xml:space="preserve"> (M1088 - S1088)</f>
        <v>8.7244386111851782</v>
      </c>
      <c r="O1088" s="4">
        <f>IF(G1088 - I1088&gt;0, (G1088 - I1088) * 24, 0)</f>
        <v>7.0469443453475833E-3</v>
      </c>
      <c r="P1088" s="3">
        <v>45860.385646666669</v>
      </c>
      <c r="Q1088" s="3">
        <v>45860.396551805556</v>
      </c>
      <c r="S1088" s="4">
        <f>IF(Q1088 - P1088&gt;0, (Q1088 - P1088) * 24, 0)</f>
        <v>0.26172333327122033</v>
      </c>
      <c r="T1088" s="4">
        <f>IF(S1088 - J1088&gt;0, (S1088 - J1088), 0)</f>
        <v>0</v>
      </c>
      <c r="Z1088" s="1" t="s">
        <v>57</v>
      </c>
    </row>
    <row r="1089" spans="2:26">
      <c r="B1089" s="2">
        <v>45860</v>
      </c>
      <c r="D1089" s="1" t="s">
        <v>92</v>
      </c>
      <c r="K1089" s="4">
        <f xml:space="preserve"> (L1089 - J1089)</f>
        <v>0</v>
      </c>
      <c r="L1089" s="4">
        <f>IF(I1089 - H1089&gt;0, (I1089 - H1089) * 24, 0)</f>
        <v>0</v>
      </c>
      <c r="M1089" s="4">
        <f>IF(G1089 - F1089&gt;0, (G1089 - F1089) * 24, 0)</f>
        <v>0</v>
      </c>
      <c r="N1089" s="4">
        <f xml:space="preserve"> (M1089 - S1089)</f>
        <v>-1.0003958332235925</v>
      </c>
      <c r="O1089" s="4">
        <f>IF(G1089 - I1089&gt;0, (G1089 - I1089) * 24, 0)</f>
        <v>0</v>
      </c>
      <c r="P1089" s="3">
        <v>45860.458563437503</v>
      </c>
      <c r="Q1089" s="3">
        <v>45860.500246597221</v>
      </c>
      <c r="S1089" s="4">
        <f>IF(Q1089 - P1089&gt;0, (Q1089 - P1089) * 24, 0)</f>
        <v>1.0003958332235925</v>
      </c>
      <c r="T1089" s="4">
        <f>IF(S1089 - J1089&gt;0, (S1089 - J1089), 0)</f>
        <v>1.0003958332235925</v>
      </c>
    </row>
    <row r="1090" spans="2:26">
      <c r="B1090" s="2">
        <v>45860</v>
      </c>
      <c r="D1090" s="1" t="s">
        <v>93</v>
      </c>
      <c r="K1090" s="4">
        <f xml:space="preserve"> (L1090 - J1090)</f>
        <v>0</v>
      </c>
      <c r="L1090" s="4">
        <f>IF(I1090 - H1090&gt;0, (I1090 - H1090) * 24, 0)</f>
        <v>0</v>
      </c>
      <c r="M1090" s="4">
        <f>IF(G1090 - F1090&gt;0, (G1090 - F1090) * 24, 0)</f>
        <v>0</v>
      </c>
      <c r="N1090" s="4">
        <f xml:space="preserve"> (M1090 - S1090)</f>
        <v>-0.25265388895059004</v>
      </c>
      <c r="O1090" s="4">
        <f>IF(G1090 - I1090&gt;0, (G1090 - I1090) * 24, 0)</f>
        <v>0</v>
      </c>
      <c r="P1090" s="3">
        <v>45860.593985798609</v>
      </c>
      <c r="Q1090" s="3">
        <v>45860.604513043982</v>
      </c>
      <c r="S1090" s="4">
        <f>IF(Q1090 - P1090&gt;0, (Q1090 - P1090) * 24, 0)</f>
        <v>0.25265388895059004</v>
      </c>
      <c r="T1090" s="4">
        <f>IF(S1090 - J1090&gt;0, (S1090 - J1090), 0)</f>
        <v>0.25265388895059004</v>
      </c>
    </row>
    <row r="1091" spans="2:26">
      <c r="B1091" s="2">
        <v>45860</v>
      </c>
      <c r="C1091" s="1" t="s">
        <v>28</v>
      </c>
      <c r="D1091" s="1" t="s">
        <v>94</v>
      </c>
      <c r="F1091" s="3">
        <v>45860.459100763888</v>
      </c>
      <c r="G1091" s="3">
        <v>45860.833412233798</v>
      </c>
      <c r="H1091" s="3">
        <v>45860.458333333336</v>
      </c>
      <c r="I1091" s="3">
        <v>45860.833333333336</v>
      </c>
      <c r="J1091" s="4">
        <v>1</v>
      </c>
      <c r="K1091" s="4">
        <f xml:space="preserve"> (L1091 - J1091)</f>
        <v>8</v>
      </c>
      <c r="L1091" s="4">
        <f>IF(I1091 - H1091&gt;0, (I1091 - H1091) * 24, 0)</f>
        <v>9</v>
      </c>
      <c r="M1091" s="4">
        <f>IF(G1091 - F1091&gt;0, (G1091 - F1091) * 24, 0)</f>
        <v>8.9834752778406255</v>
      </c>
      <c r="N1091" s="4">
        <f xml:space="preserve"> (M1091 - S1091)</f>
        <v>8.7086361111723818</v>
      </c>
      <c r="O1091" s="4">
        <f>IF(G1091 - I1091&gt;0, (G1091 - I1091) * 24, 0)</f>
        <v>1.8936111009679735E-3</v>
      </c>
      <c r="P1091" s="3">
        <v>45860.531390601849</v>
      </c>
      <c r="Q1091" s="3">
        <v>45860.542842233794</v>
      </c>
      <c r="S1091" s="4">
        <f>IF(Q1091 - P1091&gt;0, (Q1091 - P1091) * 24, 0)</f>
        <v>0.27483916666824371</v>
      </c>
      <c r="T1091" s="4">
        <f>IF(S1091 - J1091&gt;0, (S1091 - J1091), 0)</f>
        <v>0</v>
      </c>
      <c r="Z1091" s="1" t="s">
        <v>57</v>
      </c>
    </row>
    <row r="1092" spans="2:26">
      <c r="B1092" s="2">
        <v>45860</v>
      </c>
      <c r="D1092" s="1" t="s">
        <v>95</v>
      </c>
      <c r="K1092" s="4">
        <f xml:space="preserve"> (L1092 - J1092)</f>
        <v>0</v>
      </c>
      <c r="L1092" s="4">
        <f>IF(I1092 - H1092&gt;0, (I1092 - H1092) * 24, 0)</f>
        <v>0</v>
      </c>
      <c r="M1092" s="4">
        <f>IF(G1092 - F1092&gt;0, (G1092 - F1092) * 24, 0)</f>
        <v>0</v>
      </c>
      <c r="N1092" s="4">
        <f xml:space="preserve"> (M1092 - S1092)</f>
        <v>-0.29476888891076669</v>
      </c>
      <c r="O1092" s="4">
        <f>IF(G1092 - I1092&gt;0, (G1092 - I1092) * 24, 0)</f>
        <v>0</v>
      </c>
      <c r="P1092" s="3">
        <v>45860.739690208335</v>
      </c>
      <c r="Q1092" s="3">
        <v>45860.751972245373</v>
      </c>
      <c r="S1092" s="4">
        <f>IF(Q1092 - P1092&gt;0, (Q1092 - P1092) * 24, 0)</f>
        <v>0.29476888891076669</v>
      </c>
      <c r="T1092" s="4">
        <f>IF(S1092 - J1092&gt;0, (S1092 - J1092), 0)</f>
        <v>0.29476888891076669</v>
      </c>
    </row>
    <row r="1093" spans="2:26">
      <c r="B1093" s="2">
        <v>45860</v>
      </c>
      <c r="C1093" s="1" t="s">
        <v>28</v>
      </c>
      <c r="D1093" s="1" t="s">
        <v>96</v>
      </c>
      <c r="F1093" s="3">
        <v>45860.461403240741</v>
      </c>
      <c r="G1093" s="3">
        <v>45860.831660358795</v>
      </c>
      <c r="H1093" s="3">
        <v>45860.375</v>
      </c>
      <c r="I1093" s="3">
        <v>45860.833333333336</v>
      </c>
      <c r="J1093" s="4">
        <v>1</v>
      </c>
      <c r="K1093" s="4">
        <f xml:space="preserve"> (L1093 - J1093)</f>
        <v>10.000000000058208</v>
      </c>
      <c r="L1093" s="4">
        <f>IF(I1093 - H1093&gt;0, (I1093 - H1093) * 24, 0)</f>
        <v>11.000000000058208</v>
      </c>
      <c r="M1093" s="4">
        <f>IF(G1093 - F1093&gt;0, (G1093 - F1093) * 24, 0)</f>
        <v>8.886170833313372</v>
      </c>
      <c r="N1093" s="4">
        <f xml:space="preserve"> (M1093 - S1093)</f>
        <v>8.628402222355362</v>
      </c>
      <c r="O1093" s="4">
        <f>IF(G1093 - I1093&gt;0, (G1093 - I1093) * 24, 0)</f>
        <v>0</v>
      </c>
      <c r="P1093" s="3">
        <v>45860.531609988429</v>
      </c>
      <c r="Q1093" s="3">
        <v>45860.542350347219</v>
      </c>
      <c r="S1093" s="4">
        <f>IF(Q1093 - P1093&gt;0, (Q1093 - P1093) * 24, 0)</f>
        <v>0.25776861095800996</v>
      </c>
      <c r="T1093" s="4">
        <f>IF(S1093 - J1093&gt;0, (S1093 - J1093), 0)</f>
        <v>0</v>
      </c>
      <c r="Z1093" s="1" t="s">
        <v>57</v>
      </c>
    </row>
    <row r="1094" spans="2:26">
      <c r="B1094" s="2">
        <v>45860</v>
      </c>
      <c r="D1094" s="1" t="s">
        <v>97</v>
      </c>
      <c r="K1094" s="4">
        <f xml:space="preserve"> (L1094 - J1094)</f>
        <v>0</v>
      </c>
      <c r="L1094" s="4">
        <f>IF(I1094 - H1094&gt;0, (I1094 - H1094) * 24, 0)</f>
        <v>0</v>
      </c>
      <c r="M1094" s="4">
        <f>IF(G1094 - F1094&gt;0, (G1094 - F1094) * 24, 0)</f>
        <v>0</v>
      </c>
      <c r="N1094" s="4">
        <f xml:space="preserve"> (M1094 - S1094)</f>
        <v>-0.25209888891549781</v>
      </c>
      <c r="O1094" s="4">
        <f>IF(G1094 - I1094&gt;0, (G1094 - I1094) * 24, 0)</f>
        <v>0</v>
      </c>
      <c r="P1094" s="3">
        <v>45860.724209467589</v>
      </c>
      <c r="Q1094" s="3">
        <v>45860.734713587961</v>
      </c>
      <c r="S1094" s="4">
        <f>IF(Q1094 - P1094&gt;0, (Q1094 - P1094) * 24, 0)</f>
        <v>0.25209888891549781</v>
      </c>
      <c r="T1094" s="4">
        <f>IF(S1094 - J1094&gt;0, (S1094 - J1094), 0)</f>
        <v>0.25209888891549781</v>
      </c>
    </row>
    <row r="1095" spans="2:26">
      <c r="B1095" s="2">
        <v>45860</v>
      </c>
      <c r="C1095" s="1" t="s">
        <v>28</v>
      </c>
      <c r="D1095" s="1" t="s">
        <v>98</v>
      </c>
      <c r="F1095" s="3">
        <v>45860.336822581019</v>
      </c>
      <c r="G1095" s="3">
        <v>45860.70861533565</v>
      </c>
      <c r="H1095" s="3">
        <v>45860.375</v>
      </c>
      <c r="I1095" s="3">
        <v>45860.75</v>
      </c>
      <c r="J1095" s="4">
        <v>1</v>
      </c>
      <c r="K1095" s="4">
        <f xml:space="preserve"> (L1095 - J1095)</f>
        <v>8</v>
      </c>
      <c r="L1095" s="4">
        <f>IF(I1095 - H1095&gt;0, (I1095 - H1095) * 24, 0)</f>
        <v>9</v>
      </c>
      <c r="M1095" s="4">
        <f>IF(G1095 - F1095&gt;0, (G1095 - F1095) * 24, 0)</f>
        <v>8.9230261111515574</v>
      </c>
      <c r="N1095" s="4">
        <f xml:space="preserve"> (M1095 - S1095)</f>
        <v>8.9230261111515574</v>
      </c>
      <c r="O1095" s="4">
        <f>IF(G1095 - I1095&gt;0, (G1095 - I1095) * 24, 0)</f>
        <v>0</v>
      </c>
      <c r="S1095" s="4">
        <f>IF(Q1095 - P1095&gt;0, (Q1095 - P1095) * 24, 0)</f>
        <v>0</v>
      </c>
      <c r="T1095" s="4">
        <f>IF(S1095 - J1095&gt;0, (S1095 - J1095), 0)</f>
        <v>0</v>
      </c>
      <c r="Z1095" s="1" t="s">
        <v>57</v>
      </c>
    </row>
    <row r="1096" spans="2:26">
      <c r="B1096" s="2">
        <v>45860</v>
      </c>
      <c r="C1096" s="1" t="s">
        <v>28</v>
      </c>
      <c r="D1096" s="1" t="s">
        <v>99</v>
      </c>
      <c r="F1096" s="3">
        <v>45860.374363125004</v>
      </c>
      <c r="G1096" s="3">
        <v>45860.834442754633</v>
      </c>
      <c r="H1096" s="3">
        <v>45860.375</v>
      </c>
      <c r="I1096" s="3">
        <v>45860.833333333336</v>
      </c>
      <c r="J1096" s="4">
        <v>1</v>
      </c>
      <c r="K1096" s="4">
        <f xml:space="preserve"> (L1096 - J1096)</f>
        <v>10.000000000058208</v>
      </c>
      <c r="L1096" s="4">
        <f>IF(I1096 - H1096&gt;0, (I1096 - H1096) * 24, 0)</f>
        <v>11.000000000058208</v>
      </c>
      <c r="M1096" s="4">
        <f>IF(G1096 - F1096&gt;0, (G1096 - F1096) * 24, 0)</f>
        <v>11.041911111096852</v>
      </c>
      <c r="N1096" s="4">
        <f xml:space="preserve"> (M1096 - S1096)</f>
        <v>10.064616388874128</v>
      </c>
      <c r="O1096" s="4">
        <f>IF(G1096 - I1096&gt;0, (G1096 - I1096) * 24, 0)</f>
        <v>2.6626111124642193E-2</v>
      </c>
      <c r="P1096" s="3">
        <v>45860.668503055553</v>
      </c>
      <c r="Q1096" s="3">
        <v>45860.709223668979</v>
      </c>
      <c r="S1096" s="4">
        <f>IF(Q1096 - P1096&gt;0, (Q1096 - P1096) * 24, 0)</f>
        <v>0.97729472222272307</v>
      </c>
      <c r="T1096" s="4">
        <f>IF(S1096 - J1096&gt;0, (S1096 - J1096), 0)</f>
        <v>0</v>
      </c>
      <c r="Z1096" s="1" t="s">
        <v>57</v>
      </c>
    </row>
    <row r="1097" spans="2:26">
      <c r="B1097" s="2">
        <v>45860</v>
      </c>
      <c r="C1097" s="1" t="s">
        <v>28</v>
      </c>
      <c r="D1097" s="1" t="s">
        <v>100</v>
      </c>
      <c r="F1097" s="3">
        <v>45860.333583148145</v>
      </c>
      <c r="G1097" s="3">
        <v>45860.709871840278</v>
      </c>
      <c r="H1097" s="3">
        <v>45860.333333333336</v>
      </c>
      <c r="I1097" s="3">
        <v>45860.708333333336</v>
      </c>
      <c r="J1097" s="4">
        <v>1</v>
      </c>
      <c r="K1097" s="4">
        <f xml:space="preserve"> (L1097 - J1097)</f>
        <v>8</v>
      </c>
      <c r="L1097" s="4">
        <f>IF(I1097 - H1097&gt;0, (I1097 - H1097) * 24, 0)</f>
        <v>9</v>
      </c>
      <c r="M1097" s="4">
        <f>IF(G1097 - F1097&gt;0, (G1097 - F1097) * 24, 0)</f>
        <v>9.0309286111732945</v>
      </c>
      <c r="N1097" s="4">
        <f xml:space="preserve"> (M1097 - S1097)</f>
        <v>9.0309286111732945</v>
      </c>
      <c r="O1097" s="4">
        <f>IF(G1097 - I1097&gt;0, (G1097 - I1097) * 24, 0)</f>
        <v>3.6924166604876518E-2</v>
      </c>
      <c r="S1097" s="4">
        <f>IF(Q1097 - P1097&gt;0, (Q1097 - P1097) * 24, 0)</f>
        <v>0</v>
      </c>
      <c r="T1097" s="4">
        <f>IF(S1097 - J1097&gt;0, (S1097 - J1097), 0)</f>
        <v>0</v>
      </c>
      <c r="Z1097" s="1" t="s">
        <v>57</v>
      </c>
    </row>
    <row r="1098" spans="2:26">
      <c r="B1098" s="2">
        <v>45860</v>
      </c>
      <c r="C1098" s="1" t="s">
        <v>28</v>
      </c>
      <c r="D1098" s="1" t="s">
        <v>101</v>
      </c>
      <c r="H1098" s="3">
        <v>45860.5</v>
      </c>
      <c r="I1098" s="3">
        <v>45860.75</v>
      </c>
      <c r="J1098" s="4">
        <v>1</v>
      </c>
      <c r="K1098" s="4">
        <f xml:space="preserve"> (L1098 - J1098)</f>
        <v>5</v>
      </c>
      <c r="L1098" s="4">
        <f>IF(I1098 - H1098&gt;0, (I1098 - H1098) * 24, 0)</f>
        <v>6</v>
      </c>
      <c r="M1098" s="4">
        <f>IF(G1098 - F1098&gt;0, (G1098 - F1098) * 24, 0)</f>
        <v>0</v>
      </c>
      <c r="N1098" s="4">
        <f xml:space="preserve"> (M1098 - S1098)</f>
        <v>0</v>
      </c>
      <c r="O1098" s="4">
        <f>IF(G1098 - I1098&gt;0, (G1098 - I1098) * 24, 0)</f>
        <v>0</v>
      </c>
      <c r="S1098" s="4">
        <f>IF(Q1098 - P1098&gt;0, (Q1098 - P1098) * 24, 0)</f>
        <v>0</v>
      </c>
      <c r="T1098" s="4">
        <f>IF(S1098 - J1098&gt;0, (S1098 - J1098), 0)</f>
        <v>0</v>
      </c>
    </row>
    <row r="1099" spans="2:26">
      <c r="B1099" s="2">
        <v>45860</v>
      </c>
      <c r="C1099" s="1" t="s">
        <v>28</v>
      </c>
      <c r="D1099" s="1" t="s">
        <v>102</v>
      </c>
      <c r="F1099" s="3">
        <v>45860.420416828703</v>
      </c>
      <c r="G1099" s="3">
        <v>45860.832144351851</v>
      </c>
      <c r="H1099" s="3">
        <v>45860.416666666664</v>
      </c>
      <c r="I1099" s="3">
        <v>45860.833333333336</v>
      </c>
      <c r="J1099" s="4">
        <v>1</v>
      </c>
      <c r="K1099" s="4">
        <f xml:space="preserve"> (L1099 - J1099)</f>
        <v>9.0000000001164153</v>
      </c>
      <c r="L1099" s="4">
        <f>IF(I1099 - H1099&gt;0, (I1099 - H1099) * 24, 0)</f>
        <v>10.000000000116415</v>
      </c>
      <c r="M1099" s="4">
        <f>IF(G1099 - F1099&gt;0, (G1099 - F1099) * 24, 0)</f>
        <v>9.8814605555380695</v>
      </c>
      <c r="N1099" s="4">
        <f xml:space="preserve"> (M1099 - S1099)</f>
        <v>9.6007744444068521</v>
      </c>
      <c r="O1099" s="4">
        <f>IF(G1099 - I1099&gt;0, (G1099 - I1099) * 24, 0)</f>
        <v>0</v>
      </c>
      <c r="P1099" s="3">
        <v>45860.552938564811</v>
      </c>
      <c r="Q1099" s="3">
        <v>45860.564633819442</v>
      </c>
      <c r="S1099" s="4">
        <f>IF(Q1099 - P1099&gt;0, (Q1099 - P1099) * 24, 0)</f>
        <v>0.28068611113121733</v>
      </c>
      <c r="T1099" s="4">
        <f>IF(S1099 - J1099&gt;0, (S1099 - J1099), 0)</f>
        <v>0</v>
      </c>
      <c r="Z1099" s="1" t="s">
        <v>57</v>
      </c>
    </row>
    <row r="1100" spans="2:26">
      <c r="B1100" s="2">
        <v>45860</v>
      </c>
      <c r="C1100" s="1" t="s">
        <v>28</v>
      </c>
      <c r="D1100" s="1" t="s">
        <v>103</v>
      </c>
      <c r="F1100" s="3">
        <v>45860.456650949076</v>
      </c>
      <c r="G1100" s="3">
        <v>45860.833425069446</v>
      </c>
      <c r="H1100" s="3">
        <v>45860.458333333336</v>
      </c>
      <c r="I1100" s="3">
        <v>45860.833333333336</v>
      </c>
      <c r="J1100" s="4">
        <v>1</v>
      </c>
      <c r="K1100" s="4">
        <f xml:space="preserve"> (L1100 - J1100)</f>
        <v>8</v>
      </c>
      <c r="L1100" s="4">
        <f>IF(I1100 - H1100&gt;0, (I1100 - H1100) * 24, 0)</f>
        <v>9</v>
      </c>
      <c r="M1100" s="4">
        <f>IF(G1100 - F1100&gt;0, (G1100 - F1100) * 24, 0)</f>
        <v>9.0425788888824172</v>
      </c>
      <c r="N1100" s="4">
        <f xml:space="preserve"> (M1100 - S1100)</f>
        <v>8.7711744445259683</v>
      </c>
      <c r="O1100" s="4">
        <f>IF(G1100 - I1100&gt;0, (G1100 - I1100) * 24, 0)</f>
        <v>2.2016666480340064E-3</v>
      </c>
      <c r="P1100" s="3">
        <v>45860.532198263892</v>
      </c>
      <c r="Q1100" s="3">
        <v>45860.543506782407</v>
      </c>
      <c r="S1100" s="4">
        <f>IF(Q1100 - P1100&gt;0, (Q1100 - P1100) * 24, 0)</f>
        <v>0.27140444435644895</v>
      </c>
      <c r="T1100" s="4">
        <f>IF(S1100 - J1100&gt;0, (S1100 - J1100), 0)</f>
        <v>0</v>
      </c>
      <c r="Z1100" s="1" t="s">
        <v>57</v>
      </c>
    </row>
    <row r="1101" spans="2:26">
      <c r="B1101" s="2">
        <v>45860</v>
      </c>
      <c r="D1101" s="1" t="s">
        <v>104</v>
      </c>
      <c r="K1101" s="4">
        <f xml:space="preserve"> (L1101 - J1101)</f>
        <v>0</v>
      </c>
      <c r="L1101" s="4">
        <f>IF(I1101 - H1101&gt;0, (I1101 - H1101) * 24, 0)</f>
        <v>0</v>
      </c>
      <c r="M1101" s="4">
        <f>IF(G1101 - F1101&gt;0, (G1101 - F1101) * 24, 0)</f>
        <v>0</v>
      </c>
      <c r="N1101" s="4">
        <f xml:space="preserve"> (M1101 - S1101)</f>
        <v>-0.26503027783473954</v>
      </c>
      <c r="O1101" s="4">
        <f>IF(G1101 - I1101&gt;0, (G1101 - I1101) * 24, 0)</f>
        <v>0</v>
      </c>
      <c r="P1101" s="3">
        <v>45860.741479756944</v>
      </c>
      <c r="Q1101" s="3">
        <v>45860.752522685187</v>
      </c>
      <c r="S1101" s="4">
        <f>IF(Q1101 - P1101&gt;0, (Q1101 - P1101) * 24, 0)</f>
        <v>0.26503027783473954</v>
      </c>
      <c r="T1101" s="4">
        <f>IF(S1101 - J1101&gt;0, (S1101 - J1101), 0)</f>
        <v>0.26503027783473954</v>
      </c>
    </row>
    <row r="1102" spans="2:26">
      <c r="B1102" s="2">
        <v>45860</v>
      </c>
      <c r="C1102" s="1" t="s">
        <v>28</v>
      </c>
      <c r="D1102" s="1" t="s">
        <v>105</v>
      </c>
      <c r="F1102" s="3">
        <v>45860.458593437499</v>
      </c>
      <c r="G1102" s="3">
        <v>45860.833649791668</v>
      </c>
      <c r="H1102" s="3">
        <v>45860.458333333336</v>
      </c>
      <c r="I1102" s="3">
        <v>45860.833333333336</v>
      </c>
      <c r="J1102" s="4">
        <v>1</v>
      </c>
      <c r="K1102" s="4">
        <f xml:space="preserve"> (L1102 - J1102)</f>
        <v>8</v>
      </c>
      <c r="L1102" s="4">
        <f>IF(I1102 - H1102&gt;0, (I1102 - H1102) * 24, 0)</f>
        <v>9</v>
      </c>
      <c r="M1102" s="4">
        <f>IF(G1102 - F1102&gt;0, (G1102 - F1102) * 24, 0)</f>
        <v>9.001352500054054</v>
      </c>
      <c r="N1102" s="4">
        <f xml:space="preserve"> (M1102 - S1102)</f>
        <v>9.001352500054054</v>
      </c>
      <c r="O1102" s="4">
        <f>IF(G1102 - I1102&gt;0, (G1102 - I1102) * 24, 0)</f>
        <v>7.5949999736621976E-3</v>
      </c>
      <c r="S1102" s="4">
        <f>IF(Q1102 - P1102&gt;0, (Q1102 - P1102) * 24, 0)</f>
        <v>0</v>
      </c>
      <c r="T1102" s="4">
        <f>IF(S1102 - J1102&gt;0, (S1102 - J1102), 0)</f>
        <v>0</v>
      </c>
      <c r="Z1102" s="1" t="s">
        <v>57</v>
      </c>
    </row>
    <row r="1103" spans="2:26">
      <c r="B1103" s="2">
        <v>45860</v>
      </c>
      <c r="C1103" s="1" t="s">
        <v>28</v>
      </c>
      <c r="D1103" s="1" t="s">
        <v>106</v>
      </c>
      <c r="F1103" s="3">
        <v>45860.330026006945</v>
      </c>
      <c r="G1103" s="3">
        <v>45860.750213842592</v>
      </c>
      <c r="H1103" s="3">
        <v>45860.375</v>
      </c>
      <c r="I1103" s="3">
        <v>45860.75</v>
      </c>
      <c r="J1103" s="4">
        <v>1</v>
      </c>
      <c r="K1103" s="4">
        <f xml:space="preserve"> (L1103 - J1103)</f>
        <v>8</v>
      </c>
      <c r="L1103" s="4">
        <f>IF(I1103 - H1103&gt;0, (I1103 - H1103) * 24, 0)</f>
        <v>9</v>
      </c>
      <c r="M1103" s="4">
        <f>IF(G1103 - F1103&gt;0, (G1103 - F1103) * 24, 0)</f>
        <v>10.084508055530023</v>
      </c>
      <c r="N1103" s="4">
        <f xml:space="preserve"> (M1103 - S1103)</f>
        <v>9.8431413889629766</v>
      </c>
      <c r="O1103" s="4">
        <f>IF(G1103 - I1103&gt;0, (G1103 - I1103) * 24, 0)</f>
        <v>5.1322221988812089E-3</v>
      </c>
      <c r="P1103" s="3">
        <v>45860.469533067131</v>
      </c>
      <c r="Q1103" s="3">
        <v>45860.479590011571</v>
      </c>
      <c r="S1103" s="4">
        <f>IF(Q1103 - P1103&gt;0, (Q1103 - P1103) * 24, 0)</f>
        <v>0.2413666665670462</v>
      </c>
      <c r="T1103" s="4">
        <f>IF(S1103 - J1103&gt;0, (S1103 - J1103), 0)</f>
        <v>0</v>
      </c>
      <c r="Z1103" s="1" t="s">
        <v>57</v>
      </c>
    </row>
    <row r="1104" spans="2:26">
      <c r="B1104" s="2">
        <v>45860</v>
      </c>
      <c r="D1104" s="1" t="s">
        <v>107</v>
      </c>
      <c r="K1104" s="4">
        <f xml:space="preserve"> (L1104 - J1104)</f>
        <v>0</v>
      </c>
      <c r="L1104" s="4">
        <f>IF(I1104 - H1104&gt;0, (I1104 - H1104) * 24, 0)</f>
        <v>0</v>
      </c>
      <c r="M1104" s="4">
        <f>IF(G1104 - F1104&gt;0, (G1104 - F1104) * 24, 0)</f>
        <v>0</v>
      </c>
      <c r="N1104" s="4">
        <f xml:space="preserve"> (M1104 - S1104)</f>
        <v>-0.25003749987808987</v>
      </c>
      <c r="O1104" s="4">
        <f>IF(G1104 - I1104&gt;0, (G1104 - I1104) * 24, 0)</f>
        <v>0</v>
      </c>
      <c r="P1104" s="3">
        <v>45860.677369259261</v>
      </c>
      <c r="Q1104" s="3">
        <v>45860.687787488423</v>
      </c>
      <c r="S1104" s="4">
        <f>IF(Q1104 - P1104&gt;0, (Q1104 - P1104) * 24, 0)</f>
        <v>0.25003749987808987</v>
      </c>
      <c r="T1104" s="4">
        <f>IF(S1104 - J1104&gt;0, (S1104 - J1104), 0)</f>
        <v>0.25003749987808987</v>
      </c>
    </row>
    <row r="1105" spans="2:31">
      <c r="B1105" s="2">
        <v>45860</v>
      </c>
      <c r="C1105" s="1" t="s">
        <v>29</v>
      </c>
      <c r="D1105" s="1" t="s">
        <v>108</v>
      </c>
      <c r="F1105" s="3">
        <v>45860.44452827546</v>
      </c>
      <c r="G1105" s="3">
        <v>45860.834116168982</v>
      </c>
      <c r="H1105" s="3">
        <v>45860.458333333336</v>
      </c>
      <c r="I1105" s="3">
        <v>45860.833333333336</v>
      </c>
      <c r="J1105" s="4">
        <v>1</v>
      </c>
      <c r="K1105" s="4">
        <f xml:space="preserve"> (L1105 - J1105)</f>
        <v>8</v>
      </c>
      <c r="L1105" s="4">
        <f>IF(I1105 - H1105&gt;0, (I1105 - H1105) * 24, 0)</f>
        <v>9</v>
      </c>
      <c r="M1105" s="4">
        <f>IF(G1105 - F1105&gt;0, (G1105 - F1105) * 24, 0)</f>
        <v>9.3501094445236959</v>
      </c>
      <c r="N1105" s="4">
        <f xml:space="preserve"> (M1105 - S1105)</f>
        <v>9.3501094445236959</v>
      </c>
      <c r="O1105" s="4">
        <f>IF(G1105 - I1105&gt;0, (G1105 - I1105) * 24, 0)</f>
        <v>1.8788055516779423E-2</v>
      </c>
      <c r="S1105" s="4">
        <f>IF(Q1105 - P1105&gt;0, (Q1105 - P1105) * 24, 0)</f>
        <v>0</v>
      </c>
      <c r="T1105" s="4">
        <f>IF(S1105 - J1105&gt;0, (S1105 - J1105), 0)</f>
        <v>0</v>
      </c>
      <c r="Z1105" s="1" t="s">
        <v>57</v>
      </c>
    </row>
    <row r="1106" spans="2:31">
      <c r="B1106" s="2">
        <v>45860</v>
      </c>
      <c r="C1106" s="1" t="s">
        <v>29</v>
      </c>
      <c r="D1106" s="1" t="s">
        <v>109</v>
      </c>
      <c r="F1106" s="3">
        <v>45860.488824259257</v>
      </c>
      <c r="G1106" s="3">
        <v>45860.656368750002</v>
      </c>
      <c r="H1106" s="3">
        <v>45860.5</v>
      </c>
      <c r="I1106" s="3">
        <v>45860.666666666664</v>
      </c>
      <c r="J1106" s="4">
        <v>0</v>
      </c>
      <c r="K1106" s="4">
        <f xml:space="preserve"> (L1106 - J1106)</f>
        <v>3.9999999999417923</v>
      </c>
      <c r="L1106" s="4">
        <f>IF(I1106 - H1106&gt;0, (I1106 - H1106) * 24, 0)</f>
        <v>3.9999999999417923</v>
      </c>
      <c r="M1106" s="4">
        <f>IF(G1106 - F1106&gt;0, (G1106 - F1106) * 24, 0)</f>
        <v>4.0210677778813988</v>
      </c>
      <c r="N1106" s="4">
        <f xml:space="preserve"> (M1106 - S1106)</f>
        <v>3.7480791667476296</v>
      </c>
      <c r="O1106" s="4">
        <f>IF(G1106 - I1106&gt;0, (G1106 - I1106) * 24, 0)</f>
        <v>0</v>
      </c>
      <c r="P1106" s="3">
        <v>45860.553416793984</v>
      </c>
      <c r="Q1106" s="3">
        <v>45860.564791319448</v>
      </c>
      <c r="S1106" s="4">
        <f>IF(Q1106 - P1106&gt;0, (Q1106 - P1106) * 24, 0)</f>
        <v>0.27298861113376915</v>
      </c>
      <c r="T1106" s="4">
        <f>IF(S1106 - J1106&gt;0, (S1106 - J1106), 0)</f>
        <v>0.27298861113376915</v>
      </c>
      <c r="Z1106" s="1" t="s">
        <v>57</v>
      </c>
    </row>
    <row r="1107" spans="2:31">
      <c r="B1107" s="2">
        <v>45860</v>
      </c>
      <c r="C1107" s="1" t="s">
        <v>29</v>
      </c>
      <c r="D1107" s="1" t="s">
        <v>110</v>
      </c>
      <c r="F1107" s="3">
        <v>45860.333341481484</v>
      </c>
      <c r="G1107" s="3">
        <v>45860.708656365743</v>
      </c>
      <c r="H1107" s="3">
        <v>45860.333333333336</v>
      </c>
      <c r="I1107" s="3">
        <v>45860.708333333336</v>
      </c>
      <c r="J1107" s="4">
        <v>1</v>
      </c>
      <c r="K1107" s="4">
        <f xml:space="preserve"> (L1107 - J1107)</f>
        <v>8</v>
      </c>
      <c r="L1107" s="4">
        <f>IF(I1107 - H1107&gt;0, (I1107 - H1107) * 24, 0)</f>
        <v>9</v>
      </c>
      <c r="M1107" s="4">
        <f>IF(G1107 - F1107&gt;0, (G1107 - F1107) * 24, 0)</f>
        <v>9.0075572222121991</v>
      </c>
      <c r="N1107" s="4">
        <f xml:space="preserve"> (M1107 - S1107)</f>
        <v>8.7708597222226672</v>
      </c>
      <c r="O1107" s="4">
        <f>IF(G1107 - I1107&gt;0, (G1107 - I1107) * 24, 0)</f>
        <v>7.7527777757495642E-3</v>
      </c>
      <c r="P1107" s="3">
        <v>45860.430683067127</v>
      </c>
      <c r="Q1107" s="3">
        <v>45860.44054546296</v>
      </c>
      <c r="S1107" s="4">
        <f>IF(Q1107 - P1107&gt;0, (Q1107 - P1107) * 24, 0)</f>
        <v>0.23669749998953193</v>
      </c>
      <c r="T1107" s="4">
        <f>IF(S1107 - J1107&gt;0, (S1107 - J1107), 0)</f>
        <v>0</v>
      </c>
      <c r="Z1107" s="1" t="s">
        <v>57</v>
      </c>
    </row>
    <row r="1108" spans="2:31">
      <c r="B1108" s="2">
        <v>45860</v>
      </c>
      <c r="C1108" s="1" t="s">
        <v>29</v>
      </c>
      <c r="D1108" s="1" t="s">
        <v>111</v>
      </c>
      <c r="F1108" s="3">
        <v>45860.335098796299</v>
      </c>
      <c r="G1108" s="3">
        <v>45860.465479722225</v>
      </c>
      <c r="H1108" s="3">
        <v>45860.458333333336</v>
      </c>
      <c r="I1108" s="3">
        <v>45860.833333333336</v>
      </c>
      <c r="J1108" s="4">
        <v>1</v>
      </c>
      <c r="K1108" s="4">
        <f xml:space="preserve"> (L1108 - J1108)</f>
        <v>8</v>
      </c>
      <c r="L1108" s="4">
        <f>IF(I1108 - H1108&gt;0, (I1108 - H1108) * 24, 0)</f>
        <v>9</v>
      </c>
      <c r="M1108" s="4">
        <f>IF(G1108 - F1108&gt;0, (G1108 - F1108) * 24, 0)</f>
        <v>3.1291422222275287</v>
      </c>
      <c r="N1108" s="4">
        <f xml:space="preserve"> (M1108 - S1108)</f>
        <v>3.0389527778606862</v>
      </c>
      <c r="O1108" s="4">
        <f>IF(G1108 - I1108&gt;0, (G1108 - I1108) * 24, 0)</f>
        <v>0</v>
      </c>
      <c r="P1108" s="3">
        <v>45860.426650717593</v>
      </c>
      <c r="Q1108" s="3">
        <v>45860.430408611108</v>
      </c>
      <c r="S1108" s="4">
        <f>IF(Q1108 - P1108&gt;0, (Q1108 - P1108) * 24, 0)</f>
        <v>9.0189444366842508E-2</v>
      </c>
      <c r="T1108" s="4">
        <f>IF(S1108 - J1108&gt;0, (S1108 - J1108), 0)</f>
        <v>0</v>
      </c>
      <c r="Z1108" s="1" t="s">
        <v>57</v>
      </c>
    </row>
    <row r="1109" spans="2:31">
      <c r="B1109" s="2">
        <v>45860</v>
      </c>
      <c r="D1109" s="1" t="s">
        <v>112</v>
      </c>
      <c r="F1109" s="3">
        <v>45860.704439837966</v>
      </c>
      <c r="G1109" s="3">
        <v>45860.833651423614</v>
      </c>
      <c r="K1109" s="4">
        <f xml:space="preserve"> (L1109 - J1109)</f>
        <v>0</v>
      </c>
      <c r="L1109" s="4">
        <f>IF(I1109 - H1109&gt;0, (I1109 - H1109) * 24, 0)</f>
        <v>0</v>
      </c>
      <c r="M1109" s="4">
        <f>IF(G1109 - F1109&gt;0, (G1109 - F1109) * 24, 0)</f>
        <v>3.1010780555661768</v>
      </c>
      <c r="N1109" s="4">
        <f xml:space="preserve"> (M1109 - S1109)</f>
        <v>3.1010780555661768</v>
      </c>
      <c r="O1109" s="4">
        <f>IF(G1109 - I1109&gt;0, (G1109 - I1109) * 24, 0)</f>
        <v>1100660.0076341666</v>
      </c>
      <c r="S1109" s="4">
        <f>IF(Q1109 - P1109&gt;0, (Q1109 - P1109) * 24, 0)</f>
        <v>0</v>
      </c>
      <c r="T1109" s="4">
        <f>IF(S1109 - J1109&gt;0, (S1109 - J1109), 0)</f>
        <v>0</v>
      </c>
      <c r="Z1109" s="1" t="s">
        <v>57</v>
      </c>
    </row>
    <row r="1110" spans="2:31">
      <c r="B1110" s="2">
        <v>45860</v>
      </c>
      <c r="C1110" s="1" t="s">
        <v>29</v>
      </c>
      <c r="D1110" s="1" t="s">
        <v>113</v>
      </c>
      <c r="F1110" s="3">
        <v>45860.341212245374</v>
      </c>
      <c r="G1110" s="3">
        <v>45864.754940636572</v>
      </c>
      <c r="H1110" s="3">
        <v>45860.333333333336</v>
      </c>
      <c r="I1110" s="3">
        <v>45860.833333333336</v>
      </c>
      <c r="J1110" s="4">
        <v>1</v>
      </c>
      <c r="K1110" s="4">
        <f xml:space="preserve"> (L1110 - J1110)</f>
        <v>11</v>
      </c>
      <c r="L1110" s="4">
        <f>IF(I1110 - H1110&gt;0, (I1110 - H1110) * 24, 0)</f>
        <v>12</v>
      </c>
      <c r="M1110" s="4">
        <f>IF(G1110 - F1110&gt;0, (G1110 - F1110) * 24, 0)</f>
        <v>105.92948138876818</v>
      </c>
      <c r="N1110" s="4">
        <f xml:space="preserve"> (M1110 - S1110)</f>
        <v>105.92948138876818</v>
      </c>
      <c r="O1110" s="4">
        <f>IF(G1110 - I1110&gt;0, (G1110 - I1110) * 24, 0)</f>
        <v>94.118575277680065</v>
      </c>
      <c r="S1110" s="4">
        <f>IF(Q1110 - P1110&gt;0, (Q1110 - P1110) * 24, 0)</f>
        <v>0</v>
      </c>
      <c r="T1110" s="4">
        <f>IF(S1110 - J1110&gt;0, (S1110 - J1110), 0)</f>
        <v>0</v>
      </c>
      <c r="Z1110" s="1" t="s">
        <v>57</v>
      </c>
    </row>
    <row r="1111" spans="2:31">
      <c r="B1111" s="2">
        <v>45860</v>
      </c>
      <c r="C1111" s="1" t="s">
        <v>29</v>
      </c>
      <c r="D1111" s="1" t="s">
        <v>114</v>
      </c>
      <c r="F1111" s="3">
        <v>45860.375521122682</v>
      </c>
      <c r="G1111" s="3">
        <v>45860.675229733795</v>
      </c>
      <c r="H1111" s="3">
        <v>45860.375</v>
      </c>
      <c r="I1111" s="3">
        <v>45860.75</v>
      </c>
      <c r="J1111" s="4">
        <v>1</v>
      </c>
      <c r="K1111" s="4">
        <f xml:space="preserve"> (L1111 - J1111)</f>
        <v>8</v>
      </c>
      <c r="L1111" s="4">
        <f>IF(I1111 - H1111&gt;0, (I1111 - H1111) * 24, 0)</f>
        <v>9</v>
      </c>
      <c r="M1111" s="4">
        <f>IF(G1111 - F1111&gt;0, (G1111 - F1111) * 24, 0)</f>
        <v>7.1930066667264327</v>
      </c>
      <c r="N1111" s="4">
        <f xml:space="preserve"> (M1111 - S1111)</f>
        <v>6.932005277776625</v>
      </c>
      <c r="O1111" s="4">
        <f>IF(G1111 - I1111&gt;0, (G1111 - I1111) * 24, 0)</f>
        <v>0</v>
      </c>
      <c r="P1111" s="3">
        <v>45860.512564108794</v>
      </c>
      <c r="Q1111" s="3">
        <v>45860.523439166667</v>
      </c>
      <c r="S1111" s="4">
        <f>IF(Q1111 - P1111&gt;0, (Q1111 - P1111) * 24, 0)</f>
        <v>0.26100138894980773</v>
      </c>
      <c r="T1111" s="4">
        <f>IF(S1111 - J1111&gt;0, (S1111 - J1111), 0)</f>
        <v>0</v>
      </c>
      <c r="Z1111" s="1" t="s">
        <v>57</v>
      </c>
    </row>
    <row r="1112" spans="2:31">
      <c r="B1112" s="2">
        <v>45860</v>
      </c>
      <c r="C1112" s="1" t="s">
        <v>29</v>
      </c>
      <c r="D1112" s="1" t="s">
        <v>115</v>
      </c>
      <c r="F1112" s="3">
        <v>45860.708069525463</v>
      </c>
      <c r="G1112" s="3">
        <v>45860.833680868054</v>
      </c>
      <c r="H1112" s="3">
        <v>45860.708333333336</v>
      </c>
      <c r="I1112" s="3">
        <v>45860.833333333336</v>
      </c>
      <c r="J1112" s="4">
        <v>0</v>
      </c>
      <c r="K1112" s="4">
        <f xml:space="preserve"> (L1112 - J1112)</f>
        <v>3</v>
      </c>
      <c r="L1112" s="4">
        <f>IF(I1112 - H1112&gt;0, (I1112 - H1112) * 24, 0)</f>
        <v>3</v>
      </c>
      <c r="M1112" s="4">
        <f>IF(G1112 - F1112&gt;0, (G1112 - F1112) * 24, 0)</f>
        <v>3.0146722221979871</v>
      </c>
      <c r="N1112" s="4">
        <f xml:space="preserve"> (M1112 - S1112)</f>
        <v>3.0146722221979871</v>
      </c>
      <c r="O1112" s="4">
        <f>IF(G1112 - I1112&gt;0, (G1112 - I1112) * 24, 0)</f>
        <v>8.340833242982626E-3</v>
      </c>
      <c r="S1112" s="4">
        <f>IF(Q1112 - P1112&gt;0, (Q1112 - P1112) * 24, 0)</f>
        <v>0</v>
      </c>
      <c r="T1112" s="4">
        <f>IF(S1112 - J1112&gt;0, (S1112 - J1112), 0)</f>
        <v>0</v>
      </c>
      <c r="Z1112" s="1" t="s">
        <v>57</v>
      </c>
    </row>
    <row r="1113" spans="2:31">
      <c r="B1113" s="2">
        <v>45860</v>
      </c>
      <c r="C1113" s="1" t="s">
        <v>29</v>
      </c>
      <c r="D1113" s="1" t="s">
        <v>116</v>
      </c>
      <c r="F1113" s="3">
        <v>45860.416728946759</v>
      </c>
      <c r="G1113" s="3">
        <v>45860.791758252315</v>
      </c>
      <c r="H1113" s="3">
        <v>45860.416666666664</v>
      </c>
      <c r="I1113" s="3">
        <v>45860.791666666664</v>
      </c>
      <c r="J1113" s="4">
        <v>1</v>
      </c>
      <c r="K1113" s="4">
        <f xml:space="preserve"> (L1113 - J1113)</f>
        <v>8</v>
      </c>
      <c r="L1113" s="4">
        <f>IF(I1113 - H1113&gt;0, (I1113 - H1113) * 24, 0)</f>
        <v>9</v>
      </c>
      <c r="M1113" s="4">
        <f>IF(G1113 - F1113&gt;0, (G1113 - F1113) * 24, 0)</f>
        <v>9.0007033333531581</v>
      </c>
      <c r="N1113" s="4">
        <f xml:space="preserve"> (M1113 - S1113)</f>
        <v>8.7497549999970943</v>
      </c>
      <c r="O1113" s="4">
        <f>IF(G1113 - I1113&gt;0, (G1113 - I1113) * 24, 0)</f>
        <v>2.1980556193739176E-3</v>
      </c>
      <c r="P1113" s="3">
        <v>45860.531313206018</v>
      </c>
      <c r="Q1113" s="3">
        <v>45860.541769386575</v>
      </c>
      <c r="S1113" s="4">
        <f>IF(Q1113 - P1113&gt;0, (Q1113 - P1113) * 24, 0)</f>
        <v>0.25094833335606381</v>
      </c>
      <c r="T1113" s="4">
        <f>IF(S1113 - J1113&gt;0, (S1113 - J1113), 0)</f>
        <v>0</v>
      </c>
      <c r="Z1113" s="1" t="s">
        <v>57</v>
      </c>
    </row>
    <row r="1114" spans="2:31">
      <c r="B1114" s="2">
        <v>45860</v>
      </c>
      <c r="D1114" s="1" t="s">
        <v>117</v>
      </c>
      <c r="K1114" s="4">
        <f xml:space="preserve"> (L1114 - J1114)</f>
        <v>0</v>
      </c>
      <c r="L1114" s="4">
        <f>IF(I1114 - H1114&gt;0, (I1114 - H1114) * 24, 0)</f>
        <v>0</v>
      </c>
      <c r="M1114" s="4">
        <f>IF(G1114 - F1114&gt;0, (G1114 - F1114) * 24, 0)</f>
        <v>0</v>
      </c>
      <c r="N1114" s="4">
        <f xml:space="preserve"> (M1114 - S1114)</f>
        <v>-0.24616222229087725</v>
      </c>
      <c r="O1114" s="4">
        <f>IF(G1114 - I1114&gt;0, (G1114 - I1114) * 24, 0)</f>
        <v>0</v>
      </c>
      <c r="P1114" s="3">
        <v>45860.750308703704</v>
      </c>
      <c r="Q1114" s="3">
        <v>45860.760565462966</v>
      </c>
      <c r="S1114" s="4">
        <f>IF(Q1114 - P1114&gt;0, (Q1114 - P1114) * 24, 0)</f>
        <v>0.24616222229087725</v>
      </c>
      <c r="T1114" s="4">
        <f>IF(S1114 - J1114&gt;0, (S1114 - J1114), 0)</f>
        <v>0.24616222229087725</v>
      </c>
    </row>
    <row r="1115" spans="2:31">
      <c r="B1115" s="2">
        <v>45860</v>
      </c>
      <c r="C1115" s="1" t="s">
        <v>27</v>
      </c>
      <c r="D1115" s="1" t="s">
        <v>118</v>
      </c>
      <c r="F1115" s="3">
        <v>45860.377814907406</v>
      </c>
      <c r="G1115" s="3">
        <v>45860.750051076386</v>
      </c>
      <c r="H1115" s="3">
        <v>45860.375</v>
      </c>
      <c r="I1115" s="3">
        <v>45860.75</v>
      </c>
      <c r="J1115" s="4">
        <v>1</v>
      </c>
      <c r="K1115" s="4">
        <f xml:space="preserve"> (L1115 - J1115)</f>
        <v>8</v>
      </c>
      <c r="L1115" s="4">
        <f>IF(I1115 - H1115&gt;0, (I1115 - H1115) * 24, 0)</f>
        <v>9</v>
      </c>
      <c r="M1115" s="4">
        <f>IF(G1115 - F1115&gt;0, (G1115 - F1115) * 24, 0)</f>
        <v>8.933668055513408</v>
      </c>
      <c r="N1115" s="4">
        <f xml:space="preserve"> (M1115 - S1115)</f>
        <v>8.933668055513408</v>
      </c>
      <c r="O1115" s="4">
        <f>IF(G1115 - I1115&gt;0, (G1115 - I1115) * 24, 0)</f>
        <v>1.2258332571946084E-3</v>
      </c>
      <c r="S1115" s="4">
        <f>IF(Q1115 - P1115&gt;0, (Q1115 - P1115) * 24, 0)</f>
        <v>0</v>
      </c>
      <c r="T1115" s="4">
        <f>IF(S1115 - J1115&gt;0, (S1115 - J1115), 0)</f>
        <v>0</v>
      </c>
      <c r="Z1115" s="1" t="s">
        <v>57</v>
      </c>
    </row>
    <row r="1116" spans="2:31">
      <c r="B1116" s="2">
        <v>45860</v>
      </c>
      <c r="D1116" s="1" t="s">
        <v>119</v>
      </c>
      <c r="K1116" s="4">
        <f xml:space="preserve"> (L1116 - J1116)</f>
        <v>0</v>
      </c>
      <c r="L1116" s="4">
        <f>IF(I1116 - H1116&gt;0, (I1116 - H1116) * 24, 0)</f>
        <v>0</v>
      </c>
      <c r="M1116" s="4">
        <f>IF(G1116 - F1116&gt;0, (G1116 - F1116) * 24, 0)</f>
        <v>0</v>
      </c>
      <c r="N1116" s="4">
        <f xml:space="preserve"> (M1116 - S1116)</f>
        <v>0</v>
      </c>
      <c r="O1116" s="4">
        <f>IF(G1116 - I1116&gt;0, (G1116 - I1116) * 24, 0)</f>
        <v>0</v>
      </c>
      <c r="S1116" s="4">
        <f>IF(Q1116 - P1116&gt;0, (Q1116 - P1116) * 24, 0)</f>
        <v>0</v>
      </c>
      <c r="T1116" s="4">
        <f>IF(S1116 - J1116&gt;0, (S1116 - J1116), 0)</f>
        <v>0</v>
      </c>
      <c r="AE1116" s="1">
        <v>9</v>
      </c>
    </row>
    <row r="1117" spans="2:31">
      <c r="B1117" s="2">
        <v>45860</v>
      </c>
      <c r="C1117" s="1" t="s">
        <v>28</v>
      </c>
      <c r="D1117" s="1" t="s">
        <v>120</v>
      </c>
      <c r="F1117" s="3">
        <v>45860.375112534719</v>
      </c>
      <c r="G1117" s="3">
        <v>45860.750683831022</v>
      </c>
      <c r="H1117" s="3">
        <v>45860.375</v>
      </c>
      <c r="I1117" s="3">
        <v>45860.75</v>
      </c>
      <c r="J1117" s="4">
        <v>1</v>
      </c>
      <c r="K1117" s="4">
        <f xml:space="preserve"> (L1117 - J1117)</f>
        <v>8</v>
      </c>
      <c r="L1117" s="4">
        <f>IF(I1117 - H1117&gt;0, (I1117 - H1117) * 24, 0)</f>
        <v>9</v>
      </c>
      <c r="M1117" s="4">
        <f>IF(G1117 - F1117&gt;0, (G1117 - F1117) * 24, 0)</f>
        <v>9.0137111112708226</v>
      </c>
      <c r="N1117" s="4">
        <f xml:space="preserve"> (M1117 - S1117)</f>
        <v>8.7622561112511903</v>
      </c>
      <c r="O1117" s="4">
        <f>IF(G1117 - I1117&gt;0, (G1117 - I1117) * 24, 0)</f>
        <v>1.6411944525316358E-2</v>
      </c>
      <c r="P1117" s="3">
        <v>45860.406585370372</v>
      </c>
      <c r="Q1117" s="3">
        <v>45860.41706266204</v>
      </c>
      <c r="S1117" s="4">
        <f>IF(Q1117 - P1117&gt;0, (Q1117 - P1117) * 24, 0)</f>
        <v>0.25145500001963228</v>
      </c>
      <c r="T1117" s="4">
        <f>IF(S1117 - J1117&gt;0, (S1117 - J1117), 0)</f>
        <v>0</v>
      </c>
      <c r="Z1117" s="1" t="s">
        <v>57</v>
      </c>
    </row>
    <row r="1118" spans="2:31">
      <c r="B1118" s="2">
        <v>45860</v>
      </c>
      <c r="D1118" s="1" t="s">
        <v>121</v>
      </c>
      <c r="K1118" s="4">
        <f xml:space="preserve"> (L1118 - J1118)</f>
        <v>0</v>
      </c>
      <c r="L1118" s="4">
        <f>IF(I1118 - H1118&gt;0, (I1118 - H1118) * 24, 0)</f>
        <v>0</v>
      </c>
      <c r="M1118" s="4">
        <f>IF(G1118 - F1118&gt;0, (G1118 - F1118) * 24, 0)</f>
        <v>0</v>
      </c>
      <c r="N1118" s="4">
        <f xml:space="preserve"> (M1118 - S1118)</f>
        <v>-0.26622749998932704</v>
      </c>
      <c r="O1118" s="4">
        <f>IF(G1118 - I1118&gt;0, (G1118 - I1118) * 24, 0)</f>
        <v>0</v>
      </c>
      <c r="P1118" s="3">
        <v>45860.617407604164</v>
      </c>
      <c r="Q1118" s="3">
        <v>45860.628500416664</v>
      </c>
      <c r="S1118" s="4">
        <f>IF(Q1118 - P1118&gt;0, (Q1118 - P1118) * 24, 0)</f>
        <v>0.26622749998932704</v>
      </c>
      <c r="T1118" s="4">
        <f>IF(S1118 - J1118&gt;0, (S1118 - J1118), 0)</f>
        <v>0.26622749998932704</v>
      </c>
    </row>
    <row r="1119" spans="2:31">
      <c r="B1119" s="2">
        <v>45861</v>
      </c>
      <c r="C1119" s="1" t="s">
        <v>25</v>
      </c>
      <c r="D1119" s="1" t="s">
        <v>122</v>
      </c>
      <c r="F1119" s="3">
        <v>45861.329742164351</v>
      </c>
      <c r="G1119" s="3">
        <v>45861.66682770833</v>
      </c>
      <c r="H1119" s="3">
        <v>45861.333333333336</v>
      </c>
      <c r="I1119" s="3">
        <v>45861.708333333336</v>
      </c>
      <c r="J1119" s="4">
        <v>1</v>
      </c>
      <c r="K1119" s="4">
        <f xml:space="preserve"> (L1119 - J1119)</f>
        <v>8</v>
      </c>
      <c r="L1119" s="4">
        <f>IF(I1119 - H1119&gt;0, (I1119 - H1119) * 24, 0)</f>
        <v>9</v>
      </c>
      <c r="M1119" s="4">
        <f>IF(G1119 - F1119&gt;0, (G1119 - F1119) * 24, 0)</f>
        <v>8.0900530554936267</v>
      </c>
      <c r="N1119" s="4">
        <f xml:space="preserve"> (M1119 - S1119)</f>
        <v>8.078069722163491</v>
      </c>
      <c r="O1119" s="4">
        <f>IF(G1119 - I1119&gt;0, (G1119 - I1119) * 24, 0)</f>
        <v>0</v>
      </c>
      <c r="P1119" s="3">
        <v>45861.500480879629</v>
      </c>
      <c r="Q1119" s="3">
        <v>45861.500980185185</v>
      </c>
      <c r="S1119" s="4">
        <f>IF(Q1119 - P1119&gt;0, (Q1119 - P1119) * 24, 0)</f>
        <v>1.1983333330135792E-2</v>
      </c>
      <c r="T1119" s="4">
        <f>IF(S1119 - J1119&gt;0, (S1119 - J1119), 0)</f>
        <v>0</v>
      </c>
      <c r="Z1119" s="1" t="s">
        <v>57</v>
      </c>
    </row>
    <row r="1120" spans="2:31">
      <c r="B1120" s="2">
        <v>45861</v>
      </c>
      <c r="D1120" s="1" t="s">
        <v>123</v>
      </c>
      <c r="K1120" s="4">
        <f xml:space="preserve"> (L1120 - J1120)</f>
        <v>0</v>
      </c>
      <c r="L1120" s="4">
        <f>IF(I1120 - H1120&gt;0, (I1120 - H1120) * 24, 0)</f>
        <v>0</v>
      </c>
      <c r="M1120" s="4">
        <f>IF(G1120 - F1120&gt;0, (G1120 - F1120) * 24, 0)</f>
        <v>0</v>
      </c>
      <c r="N1120" s="4">
        <f xml:space="preserve"> (M1120 - S1120)</f>
        <v>-0.27257666661171243</v>
      </c>
      <c r="O1120" s="4">
        <f>IF(G1120 - I1120&gt;0, (G1120 - I1120) * 24, 0)</f>
        <v>0</v>
      </c>
      <c r="P1120" s="3">
        <v>45861.504290196761</v>
      </c>
      <c r="Q1120" s="3">
        <v>45861.51564755787</v>
      </c>
      <c r="S1120" s="4">
        <f>IF(Q1120 - P1120&gt;0, (Q1120 - P1120) * 24, 0)</f>
        <v>0.27257666661171243</v>
      </c>
      <c r="T1120" s="4">
        <f>IF(S1120 - J1120&gt;0, (S1120 - J1120), 0)</f>
        <v>0.27257666661171243</v>
      </c>
    </row>
    <row r="1121" spans="2:26">
      <c r="B1121" s="2">
        <v>45861</v>
      </c>
      <c r="D1121" s="1" t="s">
        <v>124</v>
      </c>
      <c r="K1121" s="4">
        <f xml:space="preserve"> (L1121 - J1121)</f>
        <v>0</v>
      </c>
      <c r="L1121" s="4">
        <f>IF(I1121 - H1121&gt;0, (I1121 - H1121) * 24, 0)</f>
        <v>0</v>
      </c>
      <c r="M1121" s="4">
        <f>IF(G1121 - F1121&gt;0, (G1121 - F1121) * 24, 0)</f>
        <v>0</v>
      </c>
      <c r="N1121" s="4">
        <f xml:space="preserve"> (M1121 - S1121)</f>
        <v>-0.30096416675951332</v>
      </c>
      <c r="O1121" s="4">
        <f>IF(G1121 - I1121&gt;0, (G1121 - I1121) * 24, 0)</f>
        <v>0</v>
      </c>
      <c r="P1121" s="3">
        <v>45861.627923368054</v>
      </c>
      <c r="Q1121" s="3">
        <v>45861.640463541669</v>
      </c>
      <c r="S1121" s="4">
        <f>IF(Q1121 - P1121&gt;0, (Q1121 - P1121) * 24, 0)</f>
        <v>0.30096416675951332</v>
      </c>
      <c r="T1121" s="4">
        <f>IF(S1121 - J1121&gt;0, (S1121 - J1121), 0)</f>
        <v>0.30096416675951332</v>
      </c>
    </row>
    <row r="1122" spans="2:26">
      <c r="B1122" s="2">
        <v>45861</v>
      </c>
      <c r="C1122" s="1" t="s">
        <v>25</v>
      </c>
      <c r="D1122" s="1" t="s">
        <v>125</v>
      </c>
      <c r="F1122" s="3">
        <v>45861.333471458332</v>
      </c>
      <c r="G1122" s="3">
        <v>45861.708661516204</v>
      </c>
      <c r="H1122" s="3">
        <v>45861.333333333336</v>
      </c>
      <c r="I1122" s="3">
        <v>45861.708333333336</v>
      </c>
      <c r="J1122" s="4">
        <v>1</v>
      </c>
      <c r="K1122" s="4">
        <f xml:space="preserve"> (L1122 - J1122)</f>
        <v>8</v>
      </c>
      <c r="L1122" s="4">
        <f>IF(I1122 - H1122&gt;0, (I1122 - H1122) * 24, 0)</f>
        <v>9</v>
      </c>
      <c r="M1122" s="4">
        <f>IF(G1122 - F1122&gt;0, (G1122 - F1122) * 24, 0)</f>
        <v>9.0045613889233209</v>
      </c>
      <c r="N1122" s="4">
        <f xml:space="preserve"> (M1122 - S1122)</f>
        <v>8.7389088888885453</v>
      </c>
      <c r="O1122" s="4">
        <f>IF(G1122 - I1122&gt;0, (G1122 - I1122) * 24, 0)</f>
        <v>7.8763888450339437E-3</v>
      </c>
      <c r="P1122" s="3">
        <v>45861.385797430557</v>
      </c>
      <c r="Q1122" s="3">
        <v>45861.396866284726</v>
      </c>
      <c r="S1122" s="4">
        <f>IF(Q1122 - P1122&gt;0, (Q1122 - P1122) * 24, 0)</f>
        <v>0.26565250003477558</v>
      </c>
      <c r="T1122" s="4">
        <f>IF(S1122 - J1122&gt;0, (S1122 - J1122), 0)</f>
        <v>0</v>
      </c>
      <c r="Z1122" s="1" t="s">
        <v>57</v>
      </c>
    </row>
    <row r="1123" spans="2:26">
      <c r="B1123" s="2">
        <v>45861</v>
      </c>
      <c r="D1123" s="1" t="s">
        <v>126</v>
      </c>
      <c r="K1123" s="4">
        <f xml:space="preserve"> (L1123 - J1123)</f>
        <v>0</v>
      </c>
      <c r="L1123" s="4">
        <f>IF(I1123 - H1123&gt;0, (I1123 - H1123) * 24, 0)</f>
        <v>0</v>
      </c>
      <c r="M1123" s="4">
        <f>IF(G1123 - F1123&gt;0, (G1123 - F1123) * 24, 0)</f>
        <v>0</v>
      </c>
      <c r="N1123" s="4">
        <f xml:space="preserve"> (M1123 - S1123)</f>
        <v>-0.28376750007737428</v>
      </c>
      <c r="O1123" s="4">
        <f>IF(G1123 - I1123&gt;0, (G1123 - I1123) * 24, 0)</f>
        <v>0</v>
      </c>
      <c r="P1123" s="3">
        <v>45861.594602523146</v>
      </c>
      <c r="Q1123" s="3">
        <v>45861.606426168983</v>
      </c>
      <c r="S1123" s="4">
        <f>IF(Q1123 - P1123&gt;0, (Q1123 - P1123) * 24, 0)</f>
        <v>0.28376750007737428</v>
      </c>
      <c r="T1123" s="4">
        <f>IF(S1123 - J1123&gt;0, (S1123 - J1123), 0)</f>
        <v>0.28376750007737428</v>
      </c>
    </row>
    <row r="1124" spans="2:26">
      <c r="B1124" s="2">
        <v>45861</v>
      </c>
      <c r="C1124" s="1" t="s">
        <v>25</v>
      </c>
      <c r="D1124" s="1" t="s">
        <v>127</v>
      </c>
      <c r="F1124" s="3">
        <v>45861.333110243053</v>
      </c>
      <c r="G1124" s="3">
        <v>45861.458408564817</v>
      </c>
      <c r="H1124" s="3">
        <v>45861.333333333336</v>
      </c>
      <c r="I1124" s="3">
        <v>45861.708333333336</v>
      </c>
      <c r="J1124" s="4">
        <v>1</v>
      </c>
      <c r="K1124" s="4">
        <f xml:space="preserve"> (L1124 - J1124)</f>
        <v>8</v>
      </c>
      <c r="L1124" s="4">
        <f>IF(I1124 - H1124&gt;0, (I1124 - H1124) * 24, 0)</f>
        <v>9</v>
      </c>
      <c r="M1124" s="4">
        <f>IF(G1124 - F1124&gt;0, (G1124 - F1124) * 24, 0)</f>
        <v>3.0071597223286517</v>
      </c>
      <c r="N1124" s="4">
        <f xml:space="preserve"> (M1124 - S1124)</f>
        <v>2.7539136112318374</v>
      </c>
      <c r="O1124" s="4">
        <f>IF(G1124 - I1124&gt;0, (G1124 - I1124) * 24, 0)</f>
        <v>0</v>
      </c>
      <c r="P1124" s="3">
        <v>45861.386081331017</v>
      </c>
      <c r="Q1124" s="3">
        <v>45861.396633252312</v>
      </c>
      <c r="S1124" s="4">
        <f>IF(Q1124 - P1124&gt;0, (Q1124 - P1124) * 24, 0)</f>
        <v>0.25324611109681427</v>
      </c>
      <c r="T1124" s="4">
        <f>IF(S1124 - J1124&gt;0, (S1124 - J1124), 0)</f>
        <v>0</v>
      </c>
      <c r="Z1124" s="1" t="s">
        <v>57</v>
      </c>
    </row>
    <row r="1125" spans="2:26">
      <c r="B1125" s="2">
        <v>45861</v>
      </c>
      <c r="D1125" s="1" t="s">
        <v>128</v>
      </c>
      <c r="F1125" s="3">
        <v>45861.499808831017</v>
      </c>
      <c r="G1125" s="3">
        <v>45861.706698703703</v>
      </c>
      <c r="K1125" s="4">
        <f xml:space="preserve"> (L1125 - J1125)</f>
        <v>0</v>
      </c>
      <c r="L1125" s="4">
        <f>IF(I1125 - H1125&gt;0, (I1125 - H1125) * 24, 0)</f>
        <v>0</v>
      </c>
      <c r="M1125" s="4">
        <f>IF(G1125 - F1125&gt;0, (G1125 - F1125) * 24, 0)</f>
        <v>4.9653569444781169</v>
      </c>
      <c r="N1125" s="4">
        <f xml:space="preserve"> (M1125 - S1125)</f>
        <v>4.7110386110725813</v>
      </c>
      <c r="O1125" s="4">
        <f>IF(G1125 - I1125&gt;0, (G1125 - I1125) * 24, 0)</f>
        <v>1100680.9607688889</v>
      </c>
      <c r="P1125" s="3">
        <v>45861.594152650461</v>
      </c>
      <c r="Q1125" s="3">
        <v>45861.604749247686</v>
      </c>
      <c r="S1125" s="4">
        <f>IF(Q1125 - P1125&gt;0, (Q1125 - P1125) * 24, 0)</f>
        <v>0.25431833340553567</v>
      </c>
      <c r="T1125" s="4">
        <f>IF(S1125 - J1125&gt;0, (S1125 - J1125), 0)</f>
        <v>0.25431833340553567</v>
      </c>
      <c r="Z1125" s="1" t="s">
        <v>57</v>
      </c>
    </row>
    <row r="1126" spans="2:26">
      <c r="B1126" s="2">
        <v>45861</v>
      </c>
      <c r="C1126" s="1" t="s">
        <v>25</v>
      </c>
      <c r="D1126" s="1" t="s">
        <v>129</v>
      </c>
      <c r="F1126" s="3">
        <v>45861.340019583331</v>
      </c>
      <c r="G1126" s="3">
        <v>45861.708844907407</v>
      </c>
      <c r="H1126" s="3">
        <v>45861.333333333336</v>
      </c>
      <c r="I1126" s="3">
        <v>45861.708333333336</v>
      </c>
      <c r="J1126" s="4">
        <v>1</v>
      </c>
      <c r="K1126" s="4">
        <f xml:space="preserve"> (L1126 - J1126)</f>
        <v>8</v>
      </c>
      <c r="L1126" s="4">
        <f>IF(I1126 - H1126&gt;0, (I1126 - H1126) * 24, 0)</f>
        <v>9</v>
      </c>
      <c r="M1126" s="4">
        <f>IF(G1126 - F1126&gt;0, (G1126 - F1126) * 24, 0)</f>
        <v>8.8518077778280713</v>
      </c>
      <c r="N1126" s="4">
        <f xml:space="preserve"> (M1126 - S1126)</f>
        <v>8.5879666666151024</v>
      </c>
      <c r="O1126" s="4">
        <f>IF(G1126 - I1126&gt;0, (G1126 - I1126) * 24, 0)</f>
        <v>1.2277777714189142E-2</v>
      </c>
      <c r="P1126" s="3">
        <v>45861.431295486109</v>
      </c>
      <c r="Q1126" s="3">
        <v>45861.442288865743</v>
      </c>
      <c r="S1126" s="4">
        <f>IF(Q1126 - P1126&gt;0, (Q1126 - P1126) * 24, 0)</f>
        <v>0.26384111121296883</v>
      </c>
      <c r="T1126" s="4">
        <f>IF(S1126 - J1126&gt;0, (S1126 - J1126), 0)</f>
        <v>0</v>
      </c>
      <c r="Z1126" s="1" t="s">
        <v>57</v>
      </c>
    </row>
    <row r="1127" spans="2:26">
      <c r="B1127" s="2">
        <v>45861</v>
      </c>
      <c r="D1127" s="1" t="s">
        <v>130</v>
      </c>
      <c r="K1127" s="4">
        <f xml:space="preserve"> (L1127 - J1127)</f>
        <v>0</v>
      </c>
      <c r="L1127" s="4">
        <f>IF(I1127 - H1127&gt;0, (I1127 - H1127) * 24, 0)</f>
        <v>0</v>
      </c>
      <c r="M1127" s="4">
        <f>IF(G1127 - F1127&gt;0, (G1127 - F1127) * 24, 0)</f>
        <v>0</v>
      </c>
      <c r="N1127" s="4">
        <f xml:space="preserve"> (M1127 - S1127)</f>
        <v>-0.98159027786459774</v>
      </c>
      <c r="O1127" s="4">
        <f>IF(G1127 - I1127&gt;0, (G1127 - I1127) * 24, 0)</f>
        <v>0</v>
      </c>
      <c r="P1127" s="3">
        <v>45861.542925416667</v>
      </c>
      <c r="Q1127" s="3">
        <v>45861.583825011578</v>
      </c>
      <c r="S1127" s="4">
        <f>IF(Q1127 - P1127&gt;0, (Q1127 - P1127) * 24, 0)</f>
        <v>0.98159027786459774</v>
      </c>
      <c r="T1127" s="4">
        <f>IF(S1127 - J1127&gt;0, (S1127 - J1127), 0)</f>
        <v>0.98159027786459774</v>
      </c>
    </row>
    <row r="1128" spans="2:26">
      <c r="B1128" s="2">
        <v>45861</v>
      </c>
      <c r="D1128" s="1" t="s">
        <v>131</v>
      </c>
      <c r="K1128" s="4">
        <f xml:space="preserve"> (L1128 - J1128)</f>
        <v>0</v>
      </c>
      <c r="L1128" s="4">
        <f>IF(I1128 - H1128&gt;0, (I1128 - H1128) * 24, 0)</f>
        <v>0</v>
      </c>
      <c r="M1128" s="4">
        <f>IF(G1128 - F1128&gt;0, (G1128 - F1128) * 24, 0)</f>
        <v>0</v>
      </c>
      <c r="N1128" s="4">
        <f xml:space="preserve"> (M1128 - S1128)</f>
        <v>-0.26418777782237157</v>
      </c>
      <c r="O1128" s="4">
        <f>IF(G1128 - I1128&gt;0, (G1128 - I1128) * 24, 0)</f>
        <v>0</v>
      </c>
      <c r="P1128" s="3">
        <v>45861.642989942127</v>
      </c>
      <c r="Q1128" s="3">
        <v>45861.653997766203</v>
      </c>
      <c r="S1128" s="4">
        <f>IF(Q1128 - P1128&gt;0, (Q1128 - P1128) * 24, 0)</f>
        <v>0.26418777782237157</v>
      </c>
      <c r="T1128" s="4">
        <f>IF(S1128 - J1128&gt;0, (S1128 - J1128), 0)</f>
        <v>0.26418777782237157</v>
      </c>
    </row>
    <row r="1129" spans="2:26">
      <c r="B1129" s="2">
        <v>45861</v>
      </c>
      <c r="C1129" s="1" t="s">
        <v>25</v>
      </c>
      <c r="D1129" s="1" t="s">
        <v>132</v>
      </c>
      <c r="F1129" s="3">
        <v>45861.625158993054</v>
      </c>
      <c r="G1129" s="3">
        <v>45861.834427476853</v>
      </c>
      <c r="H1129" s="3">
        <v>45861.625</v>
      </c>
      <c r="I1129" s="3">
        <v>45861.833333333336</v>
      </c>
      <c r="J1129" s="4">
        <v>0</v>
      </c>
      <c r="K1129" s="4">
        <f xml:space="preserve"> (L1129 - J1129)</f>
        <v>5.0000000000582077</v>
      </c>
      <c r="L1129" s="4">
        <f>IF(I1129 - H1129&gt;0, (I1129 - H1129) * 24, 0)</f>
        <v>5.0000000000582077</v>
      </c>
      <c r="M1129" s="4">
        <f>IF(G1129 - F1129&gt;0, (G1129 - F1129) * 24, 0)</f>
        <v>5.0224436111748219</v>
      </c>
      <c r="N1129" s="4">
        <f xml:space="preserve"> (M1129 - S1129)</f>
        <v>5.0224436111748219</v>
      </c>
      <c r="O1129" s="4">
        <f>IF(G1129 - I1129&gt;0, (G1129 - I1129) * 24, 0)</f>
        <v>2.6259444421157241E-2</v>
      </c>
      <c r="S1129" s="4">
        <f>IF(Q1129 - P1129&gt;0, (Q1129 - P1129) * 24, 0)</f>
        <v>0</v>
      </c>
      <c r="T1129" s="4">
        <f>IF(S1129 - J1129&gt;0, (S1129 - J1129), 0)</f>
        <v>0</v>
      </c>
      <c r="Z1129" s="1" t="s">
        <v>57</v>
      </c>
    </row>
    <row r="1130" spans="2:26">
      <c r="B1130" s="2">
        <v>45861</v>
      </c>
      <c r="C1130" s="1" t="s">
        <v>25</v>
      </c>
      <c r="D1130" s="1" t="s">
        <v>133</v>
      </c>
      <c r="F1130" s="3">
        <v>45861.522898298608</v>
      </c>
      <c r="G1130" s="3">
        <v>45861.617902858794</v>
      </c>
      <c r="H1130" s="3">
        <v>45861.666666666664</v>
      </c>
      <c r="I1130" s="3">
        <v>45861.791666666664</v>
      </c>
      <c r="J1130" s="4">
        <v>0</v>
      </c>
      <c r="K1130" s="4">
        <f xml:space="preserve"> (L1130 - J1130)</f>
        <v>3</v>
      </c>
      <c r="L1130" s="4">
        <f>IF(I1130 - H1130&gt;0, (I1130 - H1130) * 24, 0)</f>
        <v>3</v>
      </c>
      <c r="M1130" s="4">
        <f>IF(G1130 - F1130&gt;0, (G1130 - F1130) * 24, 0)</f>
        <v>2.2801094444585033</v>
      </c>
      <c r="N1130" s="4">
        <f xml:space="preserve"> (M1130 - S1130)</f>
        <v>2.2801094444585033</v>
      </c>
      <c r="O1130" s="4">
        <f>IF(G1130 - I1130&gt;0, (G1130 - I1130) * 24, 0)</f>
        <v>0</v>
      </c>
      <c r="S1130" s="4">
        <f>IF(Q1130 - P1130&gt;0, (Q1130 - P1130) * 24, 0)</f>
        <v>0</v>
      </c>
      <c r="T1130" s="4">
        <f>IF(S1130 - J1130&gt;0, (S1130 - J1130), 0)</f>
        <v>0</v>
      </c>
      <c r="Z1130" s="1" t="s">
        <v>57</v>
      </c>
    </row>
    <row r="1131" spans="2:26">
      <c r="B1131" s="2">
        <v>45861</v>
      </c>
      <c r="C1131" s="1" t="s">
        <v>25</v>
      </c>
      <c r="D1131" s="1" t="s">
        <v>134</v>
      </c>
      <c r="F1131" s="3">
        <v>45861.334789062501</v>
      </c>
      <c r="G1131" s="3">
        <v>45861.708642962963</v>
      </c>
      <c r="H1131" s="3">
        <v>45861.333333333336</v>
      </c>
      <c r="I1131" s="3">
        <v>45861.708333333336</v>
      </c>
      <c r="J1131" s="4">
        <v>1</v>
      </c>
      <c r="K1131" s="4">
        <f xml:space="preserve"> (L1131 - J1131)</f>
        <v>8</v>
      </c>
      <c r="L1131" s="4">
        <f>IF(I1131 - H1131&gt;0, (I1131 - H1131) * 24, 0)</f>
        <v>9</v>
      </c>
      <c r="M1131" s="4">
        <f>IF(G1131 - F1131&gt;0, (G1131 - F1131) * 24, 0)</f>
        <v>8.9724936111015268</v>
      </c>
      <c r="N1131" s="4">
        <f xml:space="preserve"> (M1131 - S1131)</f>
        <v>6.7084277776884846</v>
      </c>
      <c r="O1131" s="4">
        <f>IF(G1131 - I1131&gt;0, (G1131 - I1131) * 24, 0)</f>
        <v>7.4311110656708479E-3</v>
      </c>
      <c r="P1131" s="3">
        <v>45861.407149537037</v>
      </c>
      <c r="Q1131" s="3">
        <v>45861.501485613429</v>
      </c>
      <c r="S1131" s="4">
        <f>IF(Q1131 - P1131&gt;0, (Q1131 - P1131) * 24, 0)</f>
        <v>2.2640658334130421</v>
      </c>
      <c r="T1131" s="4">
        <f>IF(S1131 - J1131&gt;0, (S1131 - J1131), 0)</f>
        <v>1.2640658334130421</v>
      </c>
      <c r="Z1131" s="1" t="s">
        <v>57</v>
      </c>
    </row>
    <row r="1132" spans="2:26">
      <c r="B1132" s="2">
        <v>45861</v>
      </c>
      <c r="D1132" s="1" t="s">
        <v>135</v>
      </c>
      <c r="K1132" s="4">
        <f xml:space="preserve"> (L1132 - J1132)</f>
        <v>0</v>
      </c>
      <c r="L1132" s="4">
        <f>IF(I1132 - H1132&gt;0, (I1132 - H1132) * 24, 0)</f>
        <v>0</v>
      </c>
      <c r="M1132" s="4">
        <f>IF(G1132 - F1132&gt;0, (G1132 - F1132) * 24, 0)</f>
        <v>0</v>
      </c>
      <c r="N1132" s="4">
        <f xml:space="preserve"> (M1132 - S1132)</f>
        <v>-1.0043988889083266</v>
      </c>
      <c r="O1132" s="4">
        <f>IF(G1132 - I1132&gt;0, (G1132 - I1132) * 24, 0)</f>
        <v>0</v>
      </c>
      <c r="P1132" s="3">
        <v>45861.501534432871</v>
      </c>
      <c r="Q1132" s="3">
        <v>45861.543384386576</v>
      </c>
      <c r="S1132" s="4">
        <f>IF(Q1132 - P1132&gt;0, (Q1132 - P1132) * 24, 0)</f>
        <v>1.0043988889083266</v>
      </c>
      <c r="T1132" s="4">
        <f>IF(S1132 - J1132&gt;0, (S1132 - J1132), 0)</f>
        <v>1.0043988889083266</v>
      </c>
    </row>
    <row r="1133" spans="2:26">
      <c r="B1133" s="2">
        <v>45861</v>
      </c>
      <c r="D1133" s="1" t="s">
        <v>136</v>
      </c>
      <c r="K1133" s="4">
        <f xml:space="preserve"> (L1133 - J1133)</f>
        <v>0</v>
      </c>
      <c r="L1133" s="4">
        <f>IF(I1133 - H1133&gt;0, (I1133 - H1133) * 24, 0)</f>
        <v>0</v>
      </c>
      <c r="M1133" s="4">
        <f>IF(G1133 - F1133&gt;0, (G1133 - F1133) * 24, 0)</f>
        <v>0</v>
      </c>
      <c r="N1133" s="4">
        <f xml:space="preserve"> (M1133 - S1133)</f>
        <v>-0.25145722209708765</v>
      </c>
      <c r="O1133" s="4">
        <f>IF(G1133 - I1133&gt;0, (G1133 - I1133) * 24, 0)</f>
        <v>0</v>
      </c>
      <c r="P1133" s="3">
        <v>45861.618104201392</v>
      </c>
      <c r="Q1133" s="3">
        <v>45861.628581585646</v>
      </c>
      <c r="S1133" s="4">
        <f>IF(Q1133 - P1133&gt;0, (Q1133 - P1133) * 24, 0)</f>
        <v>0.25145722209708765</v>
      </c>
      <c r="T1133" s="4">
        <f>IF(S1133 - J1133&gt;0, (S1133 - J1133), 0)</f>
        <v>0.25145722209708765</v>
      </c>
    </row>
    <row r="1134" spans="2:26">
      <c r="B1134" s="2">
        <v>45861</v>
      </c>
      <c r="C1134" s="1" t="s">
        <v>27</v>
      </c>
      <c r="D1134" s="1" t="s">
        <v>137</v>
      </c>
      <c r="F1134" s="3">
        <v>45861.37460412037</v>
      </c>
      <c r="G1134" s="3">
        <v>45861.666664201388</v>
      </c>
      <c r="H1134" s="3">
        <v>45861.375</v>
      </c>
      <c r="I1134" s="3">
        <v>45861.666666666664</v>
      </c>
      <c r="J1134" s="4">
        <v>0</v>
      </c>
      <c r="K1134" s="4">
        <f xml:space="preserve"> (L1134 - J1134)</f>
        <v>6.9999999999417923</v>
      </c>
      <c r="L1134" s="4">
        <f>IF(I1134 - H1134&gt;0, (I1134 - H1134) * 24, 0)</f>
        <v>6.9999999999417923</v>
      </c>
      <c r="M1134" s="4">
        <f>IF(G1134 - F1134&gt;0, (G1134 - F1134) * 24, 0)</f>
        <v>7.009441944421269</v>
      </c>
      <c r="N1134" s="4">
        <f xml:space="preserve"> (M1134 - S1134)</f>
        <v>6.6905988888465799</v>
      </c>
      <c r="O1134" s="4">
        <f>IF(G1134 - I1134&gt;0, (G1134 - I1134) * 24, 0)</f>
        <v>0</v>
      </c>
      <c r="P1134" s="3">
        <v>45861.530972499997</v>
      </c>
      <c r="Q1134" s="3">
        <v>45861.544257627313</v>
      </c>
      <c r="S1134" s="4">
        <f>IF(Q1134 - P1134&gt;0, (Q1134 - P1134) * 24, 0)</f>
        <v>0.31884305557468906</v>
      </c>
      <c r="T1134" s="4">
        <f>IF(S1134 - J1134&gt;0, (S1134 - J1134), 0)</f>
        <v>0.31884305557468906</v>
      </c>
      <c r="Z1134" s="1" t="s">
        <v>57</v>
      </c>
    </row>
    <row r="1135" spans="2:26">
      <c r="B1135" s="2">
        <v>45861</v>
      </c>
      <c r="D1135" s="1" t="s">
        <v>138</v>
      </c>
      <c r="K1135" s="4">
        <f xml:space="preserve"> (L1135 - J1135)</f>
        <v>0</v>
      </c>
      <c r="L1135" s="4">
        <f>IF(I1135 - H1135&gt;0, (I1135 - H1135) * 24, 0)</f>
        <v>0</v>
      </c>
      <c r="M1135" s="4">
        <f>IF(G1135 - F1135&gt;0, (G1135 - F1135) * 24, 0)</f>
        <v>0</v>
      </c>
      <c r="N1135" s="4">
        <f xml:space="preserve"> (M1135 - S1135)</f>
        <v>-0.26508638891391456</v>
      </c>
      <c r="O1135" s="4">
        <f>IF(G1135 - I1135&gt;0, (G1135 - I1135) * 24, 0)</f>
        <v>0</v>
      </c>
      <c r="P1135" s="3">
        <v>45861.628748993055</v>
      </c>
      <c r="Q1135" s="3">
        <v>45861.639794259259</v>
      </c>
      <c r="S1135" s="4">
        <f>IF(Q1135 - P1135&gt;0, (Q1135 - P1135) * 24, 0)</f>
        <v>0.26508638891391456</v>
      </c>
      <c r="T1135" s="4">
        <f>IF(S1135 - J1135&gt;0, (S1135 - J1135), 0)</f>
        <v>0.26508638891391456</v>
      </c>
    </row>
    <row r="1136" spans="2:26">
      <c r="B1136" s="2">
        <v>45861</v>
      </c>
      <c r="C1136" s="1" t="s">
        <v>26</v>
      </c>
      <c r="D1136" s="1" t="s">
        <v>139</v>
      </c>
      <c r="F1136" s="3">
        <v>45861.666713935185</v>
      </c>
      <c r="G1136" s="3">
        <v>45861.834020416667</v>
      </c>
      <c r="H1136" s="3">
        <v>45861.666666666664</v>
      </c>
      <c r="I1136" s="3">
        <v>45861.833333333336</v>
      </c>
      <c r="J1136" s="4">
        <v>0</v>
      </c>
      <c r="K1136" s="4">
        <f xml:space="preserve"> (L1136 - J1136)</f>
        <v>4.0000000001164153</v>
      </c>
      <c r="L1136" s="4">
        <f>IF(I1136 - H1136&gt;0, (I1136 - H1136) * 24, 0)</f>
        <v>4.0000000001164153</v>
      </c>
      <c r="M1136" s="4">
        <f>IF(G1136 - F1136&gt;0, (G1136 - F1136) * 24, 0)</f>
        <v>4.0153555555734783</v>
      </c>
      <c r="N1136" s="4">
        <f xml:space="preserve"> (M1136 - S1136)</f>
        <v>4.0153555555734783</v>
      </c>
      <c r="O1136" s="4">
        <f>IF(G1136 - I1136&gt;0, (G1136 - I1136) * 24, 0)</f>
        <v>1.6489999950863421E-2</v>
      </c>
      <c r="S1136" s="4">
        <f>IF(Q1136 - P1136&gt;0, (Q1136 - P1136) * 24, 0)</f>
        <v>0</v>
      </c>
      <c r="T1136" s="4">
        <f>IF(S1136 - J1136&gt;0, (S1136 - J1136), 0)</f>
        <v>0</v>
      </c>
      <c r="Z1136" s="1" t="s">
        <v>57</v>
      </c>
    </row>
    <row r="1137" spans="2:26">
      <c r="B1137" s="2">
        <v>45861</v>
      </c>
      <c r="C1137" s="1" t="s">
        <v>26</v>
      </c>
      <c r="D1137" s="1" t="s">
        <v>140</v>
      </c>
      <c r="F1137" s="3">
        <v>45861.379445509257</v>
      </c>
      <c r="G1137" s="3">
        <v>45861.750258009262</v>
      </c>
      <c r="H1137" s="3">
        <v>45861.375</v>
      </c>
      <c r="I1137" s="3">
        <v>45861.75</v>
      </c>
      <c r="J1137" s="4">
        <v>1</v>
      </c>
      <c r="K1137" s="4">
        <f xml:space="preserve"> (L1137 - J1137)</f>
        <v>8</v>
      </c>
      <c r="L1137" s="4">
        <f>IF(I1137 - H1137&gt;0, (I1137 - H1137) * 24, 0)</f>
        <v>9</v>
      </c>
      <c r="M1137" s="4">
        <f>IF(G1137 - F1137&gt;0, (G1137 - F1137) * 24, 0)</f>
        <v>8.8995000001159497</v>
      </c>
      <c r="N1137" s="4">
        <f xml:space="preserve"> (M1137 - S1137)</f>
        <v>8.8995000001159497</v>
      </c>
      <c r="O1137" s="4">
        <f>IF(G1137 - I1137&gt;0, (G1137 - I1137) * 24, 0)</f>
        <v>6.192222295794636E-3</v>
      </c>
      <c r="S1137" s="4">
        <f>IF(Q1137 - P1137&gt;0, (Q1137 - P1137) * 24, 0)</f>
        <v>0</v>
      </c>
      <c r="T1137" s="4">
        <f>IF(S1137 - J1137&gt;0, (S1137 - J1137), 0)</f>
        <v>0</v>
      </c>
      <c r="Z1137" s="1" t="s">
        <v>57</v>
      </c>
    </row>
    <row r="1138" spans="2:26">
      <c r="B1138" s="2">
        <v>45861</v>
      </c>
      <c r="C1138" s="1" t="s">
        <v>27</v>
      </c>
      <c r="D1138" s="1" t="s">
        <v>141</v>
      </c>
      <c r="F1138" s="3">
        <v>45861.330835810186</v>
      </c>
      <c r="G1138" s="3">
        <v>45861.707888657409</v>
      </c>
      <c r="H1138" s="3">
        <v>45861.333333333336</v>
      </c>
      <c r="I1138" s="3">
        <v>45861.708333333336</v>
      </c>
      <c r="J1138" s="4">
        <v>1</v>
      </c>
      <c r="K1138" s="4">
        <f xml:space="preserve"> (L1138 - J1138)</f>
        <v>8</v>
      </c>
      <c r="L1138" s="4">
        <f>IF(I1138 - H1138&gt;0, (I1138 - H1138) * 24, 0)</f>
        <v>9</v>
      </c>
      <c r="M1138" s="4">
        <f>IF(G1138 - F1138&gt;0, (G1138 - F1138) * 24, 0)</f>
        <v>9.0492683333577588</v>
      </c>
      <c r="N1138" s="4">
        <f xml:space="preserve"> (M1138 - S1138)</f>
        <v>9.0492683333577588</v>
      </c>
      <c r="O1138" s="4">
        <f>IF(G1138 - I1138&gt;0, (G1138 - I1138) * 24, 0)</f>
        <v>0</v>
      </c>
      <c r="S1138" s="4">
        <f>IF(Q1138 - P1138&gt;0, (Q1138 - P1138) * 24, 0)</f>
        <v>0</v>
      </c>
      <c r="T1138" s="4">
        <f>IF(S1138 - J1138&gt;0, (S1138 - J1138), 0)</f>
        <v>0</v>
      </c>
      <c r="Z1138" s="1" t="s">
        <v>57</v>
      </c>
    </row>
    <row r="1139" spans="2:26">
      <c r="B1139" s="2">
        <v>45861</v>
      </c>
      <c r="C1139" s="1" t="s">
        <v>26</v>
      </c>
      <c r="D1139" s="1" t="s">
        <v>142</v>
      </c>
      <c r="F1139" s="3">
        <v>45861.333801736109</v>
      </c>
      <c r="G1139" s="3">
        <v>45862.335237557869</v>
      </c>
      <c r="H1139" s="3">
        <v>45861.333333333336</v>
      </c>
      <c r="I1139" s="3">
        <v>45861.708333333336</v>
      </c>
      <c r="J1139" s="4">
        <v>1</v>
      </c>
      <c r="K1139" s="4">
        <f xml:space="preserve"> (L1139 - J1139)</f>
        <v>8</v>
      </c>
      <c r="L1139" s="4">
        <f>IF(I1139 - H1139&gt;0, (I1139 - H1139) * 24, 0)</f>
        <v>9</v>
      </c>
      <c r="M1139" s="4">
        <f>IF(G1139 - F1139&gt;0, (G1139 - F1139) * 24, 0)</f>
        <v>24.034459722228348</v>
      </c>
      <c r="N1139" s="4">
        <f xml:space="preserve"> (M1139 - S1139)</f>
        <v>24.034459722228348</v>
      </c>
      <c r="O1139" s="4">
        <f>IF(G1139 - I1139&gt;0, (G1139 - I1139) * 24, 0)</f>
        <v>15.045701388793532</v>
      </c>
      <c r="S1139" s="4">
        <f>IF(Q1139 - P1139&gt;0, (Q1139 - P1139) * 24, 0)</f>
        <v>0</v>
      </c>
      <c r="T1139" s="4">
        <f>IF(S1139 - J1139&gt;0, (S1139 - J1139), 0)</f>
        <v>0</v>
      </c>
      <c r="Z1139" s="1" t="s">
        <v>57</v>
      </c>
    </row>
    <row r="1140" spans="2:26">
      <c r="B1140" s="2">
        <v>45861</v>
      </c>
      <c r="C1140" s="1" t="s">
        <v>26</v>
      </c>
      <c r="D1140" s="1" t="s">
        <v>143</v>
      </c>
      <c r="F1140" s="3">
        <v>45861.320291111108</v>
      </c>
      <c r="G1140" s="3">
        <v>45861.72727260417</v>
      </c>
      <c r="H1140" s="3">
        <v>45861.333333333336</v>
      </c>
      <c r="I1140" s="3">
        <v>45861.708333333336</v>
      </c>
      <c r="J1140" s="4">
        <v>1</v>
      </c>
      <c r="K1140" s="4">
        <f xml:space="preserve"> (L1140 - J1140)</f>
        <v>8</v>
      </c>
      <c r="L1140" s="4">
        <f>IF(I1140 - H1140&gt;0, (I1140 - H1140) * 24, 0)</f>
        <v>9</v>
      </c>
      <c r="M1140" s="4">
        <f>IF(G1140 - F1140&gt;0, (G1140 - F1140) * 24, 0)</f>
        <v>9.7675558335031383</v>
      </c>
      <c r="N1140" s="4">
        <f xml:space="preserve"> (M1140 - S1140)</f>
        <v>9.7675558335031383</v>
      </c>
      <c r="O1140" s="4">
        <f>IF(G1140 - I1140&gt;0, (G1140 - I1140) * 24, 0)</f>
        <v>0.45454250002512708</v>
      </c>
      <c r="S1140" s="4">
        <f>IF(Q1140 - P1140&gt;0, (Q1140 - P1140) * 24, 0)</f>
        <v>0</v>
      </c>
      <c r="T1140" s="4">
        <f>IF(S1140 - J1140&gt;0, (S1140 - J1140), 0)</f>
        <v>0</v>
      </c>
      <c r="Z1140" s="1" t="s">
        <v>57</v>
      </c>
    </row>
    <row r="1141" spans="2:26">
      <c r="B1141" s="2">
        <v>45861</v>
      </c>
      <c r="C1141" s="1" t="s">
        <v>26</v>
      </c>
      <c r="D1141" s="1" t="s">
        <v>144</v>
      </c>
      <c r="F1141" s="3">
        <v>45861.326201840275</v>
      </c>
      <c r="G1141" s="3">
        <v>45861.707247256942</v>
      </c>
      <c r="H1141" s="3">
        <v>45861.333333333336</v>
      </c>
      <c r="I1141" s="3">
        <v>45861.708333333336</v>
      </c>
      <c r="J1141" s="4">
        <v>1</v>
      </c>
      <c r="K1141" s="4">
        <f xml:space="preserve"> (L1141 - J1141)</f>
        <v>8</v>
      </c>
      <c r="L1141" s="4">
        <f>IF(I1141 - H1141&gt;0, (I1141 - H1141) * 24, 0)</f>
        <v>9</v>
      </c>
      <c r="M1141" s="4">
        <f>IF(G1141 - F1141&gt;0, (G1141 - F1141) * 24, 0)</f>
        <v>9.1450900000054389</v>
      </c>
      <c r="N1141" s="4">
        <f xml:space="preserve"> (M1141 - S1141)</f>
        <v>9.1450900000054389</v>
      </c>
      <c r="O1141" s="4">
        <f>IF(G1141 - I1141&gt;0, (G1141 - I1141) * 24, 0)</f>
        <v>0</v>
      </c>
      <c r="S1141" s="4">
        <f>IF(Q1141 - P1141&gt;0, (Q1141 - P1141) * 24, 0)</f>
        <v>0</v>
      </c>
      <c r="T1141" s="4">
        <f>IF(S1141 - J1141&gt;0, (S1141 - J1141), 0)</f>
        <v>0</v>
      </c>
      <c r="Z1141" s="1" t="s">
        <v>57</v>
      </c>
    </row>
    <row r="1142" spans="2:26">
      <c r="B1142" s="2">
        <v>45861</v>
      </c>
      <c r="C1142" s="1" t="s">
        <v>26</v>
      </c>
      <c r="D1142" s="1" t="s">
        <v>145</v>
      </c>
      <c r="F1142" s="3">
        <v>45861.333134513887</v>
      </c>
      <c r="G1142" s="3">
        <v>45861.707175000003</v>
      </c>
      <c r="H1142" s="3">
        <v>45861.333333333336</v>
      </c>
      <c r="I1142" s="3">
        <v>45861.708333333336</v>
      </c>
      <c r="J1142" s="4">
        <v>1</v>
      </c>
      <c r="K1142" s="4">
        <f xml:space="preserve"> (L1142 - J1142)</f>
        <v>8</v>
      </c>
      <c r="L1142" s="4">
        <f>IF(I1142 - H1142&gt;0, (I1142 - H1142) * 24, 0)</f>
        <v>9</v>
      </c>
      <c r="M1142" s="4">
        <f>IF(G1142 - F1142&gt;0, (G1142 - F1142) * 24, 0)</f>
        <v>8.9769716667942703</v>
      </c>
      <c r="N1142" s="4">
        <f xml:space="preserve"> (M1142 - S1142)</f>
        <v>8.9769716667942703</v>
      </c>
      <c r="O1142" s="4">
        <f>IF(G1142 - I1142&gt;0, (G1142 - I1142) * 24, 0)</f>
        <v>0</v>
      </c>
      <c r="S1142" s="4">
        <f>IF(Q1142 - P1142&gt;0, (Q1142 - P1142) * 24, 0)</f>
        <v>0</v>
      </c>
      <c r="T1142" s="4">
        <f>IF(S1142 - J1142&gt;0, (S1142 - J1142), 0)</f>
        <v>0</v>
      </c>
      <c r="Z1142" s="1" t="s">
        <v>57</v>
      </c>
    </row>
    <row r="1143" spans="2:26">
      <c r="B1143" s="2">
        <v>45861</v>
      </c>
      <c r="C1143" s="1" t="s">
        <v>26</v>
      </c>
      <c r="D1143" s="1" t="s">
        <v>146</v>
      </c>
      <c r="F1143" s="3">
        <v>45861.333505787035</v>
      </c>
      <c r="G1143" s="3">
        <v>45861.708855775461</v>
      </c>
      <c r="H1143" s="3">
        <v>45861.333333333336</v>
      </c>
      <c r="I1143" s="3">
        <v>45861.708333333336</v>
      </c>
      <c r="J1143" s="4">
        <v>1</v>
      </c>
      <c r="K1143" s="4">
        <f xml:space="preserve"> (L1143 - J1143)</f>
        <v>8</v>
      </c>
      <c r="L1143" s="4">
        <f>IF(I1143 - H1143&gt;0, (I1143 - H1143) * 24, 0)</f>
        <v>9</v>
      </c>
      <c r="M1143" s="4">
        <f>IF(G1143 - F1143&gt;0, (G1143 - F1143) * 24, 0)</f>
        <v>9.0083997222245671</v>
      </c>
      <c r="N1143" s="4">
        <f xml:space="preserve"> (M1143 - S1143)</f>
        <v>8.7578763889032416</v>
      </c>
      <c r="O1143" s="4">
        <f>IF(G1143 - I1143&gt;0, (G1143 - I1143) * 24, 0)</f>
        <v>1.2538611015770584E-2</v>
      </c>
      <c r="P1143" s="3">
        <v>45861.385554780092</v>
      </c>
      <c r="Q1143" s="3">
        <v>45861.395993252314</v>
      </c>
      <c r="S1143" s="4">
        <f>IF(Q1143 - P1143&gt;0, (Q1143 - P1143) * 24, 0)</f>
        <v>0.25052333332132548</v>
      </c>
      <c r="T1143" s="4">
        <f>IF(S1143 - J1143&gt;0, (S1143 - J1143), 0)</f>
        <v>0</v>
      </c>
      <c r="Z1143" s="1" t="s">
        <v>57</v>
      </c>
    </row>
    <row r="1144" spans="2:26">
      <c r="B1144" s="2">
        <v>45861</v>
      </c>
      <c r="D1144" s="1" t="s">
        <v>147</v>
      </c>
      <c r="K1144" s="4">
        <f xml:space="preserve"> (L1144 - J1144)</f>
        <v>0</v>
      </c>
      <c r="L1144" s="4">
        <f>IF(I1144 - H1144&gt;0, (I1144 - H1144) * 24, 0)</f>
        <v>0</v>
      </c>
      <c r="M1144" s="4">
        <f>IF(G1144 - F1144&gt;0, (G1144 - F1144) * 24, 0)</f>
        <v>0</v>
      </c>
      <c r="N1144" s="4">
        <f xml:space="preserve"> (M1144 - S1144)</f>
        <v>-0.24879916675854474</v>
      </c>
      <c r="O1144" s="4">
        <f>IF(G1144 - I1144&gt;0, (G1144 - I1144) * 24, 0)</f>
        <v>0</v>
      </c>
      <c r="P1144" s="3">
        <v>45861.597351365737</v>
      </c>
      <c r="Q1144" s="3">
        <v>45861.607717997686</v>
      </c>
      <c r="S1144" s="4">
        <f>IF(Q1144 - P1144&gt;0, (Q1144 - P1144) * 24, 0)</f>
        <v>0.24879916675854474</v>
      </c>
      <c r="T1144" s="4">
        <f>IF(S1144 - J1144&gt;0, (S1144 - J1144), 0)</f>
        <v>0.24879916675854474</v>
      </c>
    </row>
    <row r="1145" spans="2:26">
      <c r="B1145" s="2">
        <v>45861</v>
      </c>
      <c r="C1145" s="1" t="s">
        <v>26</v>
      </c>
      <c r="D1145" s="1" t="s">
        <v>148</v>
      </c>
      <c r="F1145" s="3">
        <v>45861.461799791665</v>
      </c>
      <c r="G1145" s="3">
        <v>45861.833978090275</v>
      </c>
      <c r="H1145" s="3">
        <v>45861.458333333336</v>
      </c>
      <c r="I1145" s="3">
        <v>45861.833333333336</v>
      </c>
      <c r="J1145" s="4">
        <v>1</v>
      </c>
      <c r="K1145" s="4">
        <f xml:space="preserve"> (L1145 - J1145)</f>
        <v>8</v>
      </c>
      <c r="L1145" s="4">
        <f>IF(I1145 - H1145&gt;0, (I1145 - H1145) * 24, 0)</f>
        <v>9</v>
      </c>
      <c r="M1145" s="4">
        <f>IF(G1145 - F1145&gt;0, (G1145 - F1145) * 24, 0)</f>
        <v>8.9322791666490957</v>
      </c>
      <c r="N1145" s="4">
        <f xml:space="preserve"> (M1145 - S1145)</f>
        <v>8.6272661110851914</v>
      </c>
      <c r="O1145" s="4">
        <f>IF(G1145 - I1145&gt;0, (G1145 - I1145) * 24, 0)</f>
        <v>1.5474166546482593E-2</v>
      </c>
      <c r="P1145" s="3">
        <v>45861.510564479169</v>
      </c>
      <c r="Q1145" s="3">
        <v>45861.523273356484</v>
      </c>
      <c r="S1145" s="4">
        <f>IF(Q1145 - P1145&gt;0, (Q1145 - P1145) * 24, 0)</f>
        <v>0.30501305556390435</v>
      </c>
      <c r="T1145" s="4">
        <f>IF(S1145 - J1145&gt;0, (S1145 - J1145), 0)</f>
        <v>0</v>
      </c>
      <c r="Z1145" s="1" t="s">
        <v>57</v>
      </c>
    </row>
    <row r="1146" spans="2:26">
      <c r="B1146" s="2">
        <v>45861</v>
      </c>
      <c r="C1146" s="1" t="s">
        <v>26</v>
      </c>
      <c r="D1146" s="1" t="s">
        <v>149</v>
      </c>
      <c r="F1146" s="3">
        <v>45861.333413414352</v>
      </c>
      <c r="G1146" s="3">
        <v>45861.458906018517</v>
      </c>
      <c r="H1146" s="3">
        <v>45861.333333333336</v>
      </c>
      <c r="I1146" s="3">
        <v>45861.708333333336</v>
      </c>
      <c r="J1146" s="4">
        <v>1</v>
      </c>
      <c r="K1146" s="4">
        <f xml:space="preserve"> (L1146 - J1146)</f>
        <v>8</v>
      </c>
      <c r="L1146" s="4">
        <f>IF(I1146 - H1146&gt;0, (I1146 - H1146) * 24, 0)</f>
        <v>9</v>
      </c>
      <c r="M1146" s="4">
        <f>IF(G1146 - F1146&gt;0, (G1146 - F1146) * 24, 0)</f>
        <v>3.0118224999750964</v>
      </c>
      <c r="N1146" s="4">
        <f xml:space="preserve"> (M1146 - S1146)</f>
        <v>2.7742836110992357</v>
      </c>
      <c r="O1146" s="4">
        <f>IF(G1146 - I1146&gt;0, (G1146 - I1146) * 24, 0)</f>
        <v>0</v>
      </c>
      <c r="P1146" s="3">
        <v>45861.386251145836</v>
      </c>
      <c r="Q1146" s="3">
        <v>45861.396148599539</v>
      </c>
      <c r="S1146" s="4">
        <f>IF(Q1146 - P1146&gt;0, (Q1146 - P1146) * 24, 0)</f>
        <v>0.23753888887586072</v>
      </c>
      <c r="T1146" s="4">
        <f>IF(S1146 - J1146&gt;0, (S1146 - J1146), 0)</f>
        <v>0</v>
      </c>
      <c r="Z1146" s="1" t="s">
        <v>57</v>
      </c>
    </row>
    <row r="1147" spans="2:26">
      <c r="B1147" s="2">
        <v>45861</v>
      </c>
      <c r="D1147" s="1" t="s">
        <v>150</v>
      </c>
      <c r="F1147" s="3">
        <v>45861.50022858796</v>
      </c>
      <c r="G1147" s="3">
        <v>45861.708550937503</v>
      </c>
      <c r="K1147" s="4">
        <f xml:space="preserve"> (L1147 - J1147)</f>
        <v>0</v>
      </c>
      <c r="L1147" s="4">
        <f>IF(I1147 - H1147&gt;0, (I1147 - H1147) * 24, 0)</f>
        <v>0</v>
      </c>
      <c r="M1147" s="4">
        <f>IF(G1147 - F1147&gt;0, (G1147 - F1147) * 24, 0)</f>
        <v>4.9997363890288398</v>
      </c>
      <c r="N1147" s="4">
        <f xml:space="preserve"> (M1147 - S1147)</f>
        <v>2.3995869446662255</v>
      </c>
      <c r="O1147" s="4">
        <f>IF(G1147 - I1147&gt;0, (G1147 - I1147) * 24, 0)</f>
        <v>1100681.0052225001</v>
      </c>
      <c r="P1147" s="3">
        <v>45861.596476863429</v>
      </c>
      <c r="Q1147" s="3">
        <v>45861.704816423611</v>
      </c>
      <c r="S1147" s="4">
        <f>IF(Q1147 - P1147&gt;0, (Q1147 - P1147) * 24, 0)</f>
        <v>2.6001494443626143</v>
      </c>
      <c r="T1147" s="4">
        <f>IF(S1147 - J1147&gt;0, (S1147 - J1147), 0)</f>
        <v>2.6001494443626143</v>
      </c>
      <c r="Z1147" s="1" t="s">
        <v>57</v>
      </c>
    </row>
    <row r="1148" spans="2:26">
      <c r="B1148" s="2">
        <v>45861</v>
      </c>
      <c r="C1148" s="1" t="s">
        <v>28</v>
      </c>
      <c r="D1148" s="1" t="s">
        <v>151</v>
      </c>
      <c r="F1148" s="3">
        <v>45861.458645543978</v>
      </c>
      <c r="G1148" s="3">
        <v>45861.83356190972</v>
      </c>
      <c r="H1148" s="3">
        <v>45861.458333333336</v>
      </c>
      <c r="I1148" s="3">
        <v>45861.833333333336</v>
      </c>
      <c r="J1148" s="4">
        <v>1</v>
      </c>
      <c r="K1148" s="4">
        <f xml:space="preserve"> (L1148 - J1148)</f>
        <v>8</v>
      </c>
      <c r="L1148" s="4">
        <f>IF(I1148 - H1148&gt;0, (I1148 - H1148) * 24, 0)</f>
        <v>9</v>
      </c>
      <c r="M1148" s="4">
        <f>IF(G1148 - F1148&gt;0, (G1148 - F1148) * 24, 0)</f>
        <v>8.9979927777894773</v>
      </c>
      <c r="N1148" s="4">
        <f xml:space="preserve"> (M1148 - S1148)</f>
        <v>8.747535833332222</v>
      </c>
      <c r="O1148" s="4">
        <f>IF(G1148 - I1148&gt;0, (G1148 - I1148) * 24, 0)</f>
        <v>5.4858332150615752E-3</v>
      </c>
      <c r="P1148" s="3">
        <v>45861.531485462961</v>
      </c>
      <c r="Q1148" s="3">
        <v>45861.54192116898</v>
      </c>
      <c r="S1148" s="4">
        <f>IF(Q1148 - P1148&gt;0, (Q1148 - P1148) * 24, 0)</f>
        <v>0.2504569444572553</v>
      </c>
      <c r="T1148" s="4">
        <f>IF(S1148 - J1148&gt;0, (S1148 - J1148), 0)</f>
        <v>0</v>
      </c>
      <c r="Z1148" s="1" t="s">
        <v>57</v>
      </c>
    </row>
    <row r="1149" spans="2:26">
      <c r="B1149" s="2">
        <v>45861</v>
      </c>
      <c r="D1149" s="1" t="s">
        <v>152</v>
      </c>
      <c r="K1149" s="4">
        <f xml:space="preserve"> (L1149 - J1149)</f>
        <v>0</v>
      </c>
      <c r="L1149" s="4">
        <f>IF(I1149 - H1149&gt;0, (I1149 - H1149) * 24, 0)</f>
        <v>0</v>
      </c>
      <c r="M1149" s="4">
        <f>IF(G1149 - F1149&gt;0, (G1149 - F1149) * 24, 0)</f>
        <v>0</v>
      </c>
      <c r="N1149" s="4">
        <f xml:space="preserve"> (M1149 - S1149)</f>
        <v>-0.31945666676620021</v>
      </c>
      <c r="O1149" s="4">
        <f>IF(G1149 - I1149&gt;0, (G1149 - I1149) * 24, 0)</f>
        <v>0</v>
      </c>
      <c r="P1149" s="3">
        <v>45861.739739456018</v>
      </c>
      <c r="Q1149" s="3">
        <v>45861.753050150466</v>
      </c>
      <c r="S1149" s="4">
        <f>IF(Q1149 - P1149&gt;0, (Q1149 - P1149) * 24, 0)</f>
        <v>0.31945666676620021</v>
      </c>
      <c r="T1149" s="4">
        <f>IF(S1149 - J1149&gt;0, (S1149 - J1149), 0)</f>
        <v>0.31945666676620021</v>
      </c>
    </row>
    <row r="1150" spans="2:26">
      <c r="B1150" s="2">
        <v>45861</v>
      </c>
      <c r="C1150" s="1" t="s">
        <v>28</v>
      </c>
      <c r="D1150" s="1" t="s">
        <v>153</v>
      </c>
      <c r="F1150" s="3">
        <v>45861.37256984954</v>
      </c>
      <c r="G1150" s="3">
        <v>45861.837709016203</v>
      </c>
      <c r="H1150" s="3">
        <v>45861.375</v>
      </c>
      <c r="I1150" s="3">
        <v>45861.833333333336</v>
      </c>
      <c r="J1150" s="4">
        <v>1</v>
      </c>
      <c r="K1150" s="4">
        <f xml:space="preserve"> (L1150 - J1150)</f>
        <v>10.000000000058208</v>
      </c>
      <c r="L1150" s="4">
        <f>IF(I1150 - H1150&gt;0, (I1150 - H1150) * 24, 0)</f>
        <v>11.000000000058208</v>
      </c>
      <c r="M1150" s="4">
        <f>IF(G1150 - F1150&gt;0, (G1150 - F1150) * 24, 0)</f>
        <v>11.163339999911841</v>
      </c>
      <c r="N1150" s="4">
        <f xml:space="preserve"> (M1150 - S1150)</f>
        <v>10.864110833150335</v>
      </c>
      <c r="O1150" s="4">
        <f>IF(G1150 - I1150&gt;0, (G1150 - I1150) * 24, 0)</f>
        <v>0.10501638881396502</v>
      </c>
      <c r="P1150" s="3">
        <v>45861.448332372682</v>
      </c>
      <c r="Q1150" s="3">
        <v>45861.46080025463</v>
      </c>
      <c r="S1150" s="4">
        <f>IF(Q1150 - P1150&gt;0, (Q1150 - P1150) * 24, 0)</f>
        <v>0.29922916676150635</v>
      </c>
      <c r="T1150" s="4">
        <f>IF(S1150 - J1150&gt;0, (S1150 - J1150), 0)</f>
        <v>0</v>
      </c>
      <c r="Z1150" s="1" t="s">
        <v>57</v>
      </c>
    </row>
    <row r="1151" spans="2:26">
      <c r="B1151" s="2">
        <v>45861</v>
      </c>
      <c r="D1151" s="1" t="s">
        <v>154</v>
      </c>
      <c r="K1151" s="4">
        <f xml:space="preserve"> (L1151 - J1151)</f>
        <v>0</v>
      </c>
      <c r="L1151" s="4">
        <f>IF(I1151 - H1151&gt;0, (I1151 - H1151) * 24, 0)</f>
        <v>0</v>
      </c>
      <c r="M1151" s="4">
        <f>IF(G1151 - F1151&gt;0, (G1151 - F1151) * 24, 0)</f>
        <v>0</v>
      </c>
      <c r="N1151" s="4">
        <f xml:space="preserve"> (M1151 - S1151)</f>
        <v>-0.25275527767371386</v>
      </c>
      <c r="O1151" s="4">
        <f>IF(G1151 - I1151&gt;0, (G1151 - I1151) * 24, 0)</f>
        <v>0</v>
      </c>
      <c r="P1151" s="3">
        <v>45861.657325046297</v>
      </c>
      <c r="Q1151" s="3">
        <v>45861.6678565162</v>
      </c>
      <c r="S1151" s="4">
        <f>IF(Q1151 - P1151&gt;0, (Q1151 - P1151) * 24, 0)</f>
        <v>0.25275527767371386</v>
      </c>
      <c r="T1151" s="4">
        <f>IF(S1151 - J1151&gt;0, (S1151 - J1151), 0)</f>
        <v>0.25275527767371386</v>
      </c>
    </row>
    <row r="1152" spans="2:26">
      <c r="B1152" s="2">
        <v>45861</v>
      </c>
      <c r="C1152" s="1" t="s">
        <v>28</v>
      </c>
      <c r="D1152" s="1" t="s">
        <v>155</v>
      </c>
      <c r="F1152" s="3">
        <v>45861.374447696762</v>
      </c>
      <c r="G1152" s="3">
        <v>45862.374352164348</v>
      </c>
      <c r="H1152" s="3">
        <v>45861.375</v>
      </c>
      <c r="I1152" s="3">
        <v>45861.75</v>
      </c>
      <c r="J1152" s="4">
        <v>1</v>
      </c>
      <c r="K1152" s="4">
        <f xml:space="preserve"> (L1152 - J1152)</f>
        <v>8</v>
      </c>
      <c r="L1152" s="4">
        <f>IF(I1152 - H1152&gt;0, (I1152 - H1152) * 24, 0)</f>
        <v>9</v>
      </c>
      <c r="M1152" s="4">
        <f>IF(G1152 - F1152&gt;0, (G1152 - F1152) * 24, 0)</f>
        <v>23.997707222064491</v>
      </c>
      <c r="N1152" s="4">
        <f xml:space="preserve"> (M1152 - S1152)</f>
        <v>23.997707222064491</v>
      </c>
      <c r="O1152" s="4">
        <f>IF(G1152 - I1152&gt;0, (G1152 - I1152) * 24, 0)</f>
        <v>14.984451944357716</v>
      </c>
      <c r="S1152" s="4">
        <f>IF(Q1152 - P1152&gt;0, (Q1152 - P1152) * 24, 0)</f>
        <v>0</v>
      </c>
      <c r="T1152" s="4">
        <f>IF(S1152 - J1152&gt;0, (S1152 - J1152), 0)</f>
        <v>0</v>
      </c>
      <c r="Z1152" s="1" t="s">
        <v>57</v>
      </c>
    </row>
    <row r="1153" spans="2:26">
      <c r="B1153" s="2">
        <v>45861</v>
      </c>
      <c r="C1153" s="1" t="s">
        <v>28</v>
      </c>
      <c r="D1153" s="1" t="s">
        <v>156</v>
      </c>
      <c r="F1153" s="3">
        <v>45861.33068608796</v>
      </c>
      <c r="G1153" s="3">
        <v>45862.333868217589</v>
      </c>
      <c r="H1153" s="3">
        <v>45861.375</v>
      </c>
      <c r="I1153" s="3">
        <v>45861.833333333336</v>
      </c>
      <c r="J1153" s="4">
        <v>1</v>
      </c>
      <c r="K1153" s="4">
        <f xml:space="preserve"> (L1153 - J1153)</f>
        <v>10.000000000058208</v>
      </c>
      <c r="L1153" s="4">
        <f>IF(I1153 - H1153&gt;0, (I1153 - H1153) * 24, 0)</f>
        <v>11.000000000058208</v>
      </c>
      <c r="M1153" s="4">
        <f>IF(G1153 - F1153&gt;0, (G1153 - F1153) * 24, 0)</f>
        <v>24.076371111092158</v>
      </c>
      <c r="N1153" s="4">
        <f xml:space="preserve"> (M1153 - S1153)</f>
        <v>24.076371111092158</v>
      </c>
      <c r="O1153" s="4">
        <f>IF(G1153 - I1153&gt;0, (G1153 - I1153) * 24, 0)</f>
        <v>12.012837222078815</v>
      </c>
      <c r="S1153" s="4">
        <f>IF(Q1153 - P1153&gt;0, (Q1153 - P1153) * 24, 0)</f>
        <v>0</v>
      </c>
      <c r="T1153" s="4">
        <f>IF(S1153 - J1153&gt;0, (S1153 - J1153), 0)</f>
        <v>0</v>
      </c>
      <c r="Z1153" s="1" t="s">
        <v>57</v>
      </c>
    </row>
    <row r="1154" spans="2:26">
      <c r="B1154" s="2">
        <v>45861</v>
      </c>
      <c r="C1154" s="1" t="s">
        <v>28</v>
      </c>
      <c r="D1154" s="1" t="s">
        <v>157</v>
      </c>
      <c r="F1154" s="3">
        <v>45861.33062320602</v>
      </c>
      <c r="G1154" s="3">
        <v>45861.708752743056</v>
      </c>
      <c r="H1154" s="3">
        <v>45861.333333333336</v>
      </c>
      <c r="I1154" s="3">
        <v>45861.708333333336</v>
      </c>
      <c r="J1154" s="4">
        <v>1</v>
      </c>
      <c r="K1154" s="4">
        <f xml:space="preserve"> (L1154 - J1154)</f>
        <v>8</v>
      </c>
      <c r="L1154" s="4">
        <f>IF(I1154 - H1154&gt;0, (I1154 - H1154) * 24, 0)</f>
        <v>9</v>
      </c>
      <c r="M1154" s="4">
        <f>IF(G1154 - F1154&gt;0, (G1154 - F1154) * 24, 0)</f>
        <v>9.0751088888500817</v>
      </c>
      <c r="N1154" s="4">
        <f xml:space="preserve"> (M1154 - S1154)</f>
        <v>9.0751088888500817</v>
      </c>
      <c r="O1154" s="4">
        <f>IF(G1154 - I1154&gt;0, (G1154 - I1154) * 24, 0)</f>
        <v>1.0065833281259984E-2</v>
      </c>
      <c r="S1154" s="4">
        <f>IF(Q1154 - P1154&gt;0, (Q1154 - P1154) * 24, 0)</f>
        <v>0</v>
      </c>
      <c r="T1154" s="4">
        <f>IF(S1154 - J1154&gt;0, (S1154 - J1154), 0)</f>
        <v>0</v>
      </c>
      <c r="Z1154" s="1" t="s">
        <v>57</v>
      </c>
    </row>
    <row r="1155" spans="2:26">
      <c r="B1155" s="2">
        <v>45861</v>
      </c>
      <c r="C1155" s="1" t="s">
        <v>28</v>
      </c>
      <c r="D1155" s="1" t="s">
        <v>158</v>
      </c>
      <c r="H1155" s="3">
        <v>45861.5</v>
      </c>
      <c r="I1155" s="3">
        <v>45861.75</v>
      </c>
      <c r="J1155" s="4">
        <v>1</v>
      </c>
      <c r="K1155" s="4">
        <f xml:space="preserve"> (L1155 - J1155)</f>
        <v>5</v>
      </c>
      <c r="L1155" s="4">
        <f>IF(I1155 - H1155&gt;0, (I1155 - H1155) * 24, 0)</f>
        <v>6</v>
      </c>
      <c r="M1155" s="4">
        <f>IF(G1155 - F1155&gt;0, (G1155 - F1155) * 24, 0)</f>
        <v>0</v>
      </c>
      <c r="N1155" s="4">
        <f xml:space="preserve"> (M1155 - S1155)</f>
        <v>0</v>
      </c>
      <c r="O1155" s="4">
        <f>IF(G1155 - I1155&gt;0, (G1155 - I1155) * 24, 0)</f>
        <v>0</v>
      </c>
      <c r="S1155" s="4">
        <f>IF(Q1155 - P1155&gt;0, (Q1155 - P1155) * 24, 0)</f>
        <v>0</v>
      </c>
      <c r="T1155" s="4">
        <f>IF(S1155 - J1155&gt;0, (S1155 - J1155), 0)</f>
        <v>0</v>
      </c>
    </row>
    <row r="1156" spans="2:26">
      <c r="B1156" s="2">
        <v>45861</v>
      </c>
      <c r="C1156" s="1" t="s">
        <v>28</v>
      </c>
      <c r="D1156" s="1" t="s">
        <v>159</v>
      </c>
      <c r="F1156" s="3">
        <v>45861.415885405091</v>
      </c>
      <c r="G1156" s="3">
        <v>45861.833982164353</v>
      </c>
      <c r="H1156" s="3">
        <v>45861.416666666664</v>
      </c>
      <c r="I1156" s="3">
        <v>45861.833333333336</v>
      </c>
      <c r="J1156" s="4">
        <v>1</v>
      </c>
      <c r="K1156" s="4">
        <f xml:space="preserve"> (L1156 - J1156)</f>
        <v>9.0000000001164153</v>
      </c>
      <c r="L1156" s="4">
        <f>IF(I1156 - H1156&gt;0, (I1156 - H1156) * 24, 0)</f>
        <v>10.000000000116415</v>
      </c>
      <c r="M1156" s="4">
        <f>IF(G1156 - F1156&gt;0, (G1156 - F1156) * 24, 0)</f>
        <v>10.034322222287301</v>
      </c>
      <c r="N1156" s="4">
        <f xml:space="preserve"> (M1156 - S1156)</f>
        <v>10.032988055550959</v>
      </c>
      <c r="O1156" s="4">
        <f>IF(G1156 - I1156&gt;0, (G1156 - I1156) * 24, 0)</f>
        <v>1.5571944415569305E-2</v>
      </c>
      <c r="P1156" s="3">
        <v>45861.552993113422</v>
      </c>
      <c r="Q1156" s="3">
        <v>45861.553048703703</v>
      </c>
      <c r="S1156" s="4">
        <f>IF(Q1156 - P1156&gt;0, (Q1156 - P1156) * 24, 0)</f>
        <v>1.3341667363420129E-3</v>
      </c>
      <c r="T1156" s="4">
        <f>IF(S1156 - J1156&gt;0, (S1156 - J1156), 0)</f>
        <v>0</v>
      </c>
      <c r="Z1156" s="1" t="s">
        <v>57</v>
      </c>
    </row>
    <row r="1157" spans="2:26">
      <c r="B1157" s="2">
        <v>45861</v>
      </c>
      <c r="D1157" s="1" t="s">
        <v>160</v>
      </c>
      <c r="K1157" s="4">
        <f xml:space="preserve"> (L1157 - J1157)</f>
        <v>0</v>
      </c>
      <c r="L1157" s="4">
        <f>IF(I1157 - H1157&gt;0, (I1157 - H1157) * 24, 0)</f>
        <v>0</v>
      </c>
      <c r="M1157" s="4">
        <f>IF(G1157 - F1157&gt;0, (G1157 - F1157) * 24, 0)</f>
        <v>0</v>
      </c>
      <c r="N1157" s="4">
        <f xml:space="preserve"> (M1157 - S1157)</f>
        <v>-0.26769527775468305</v>
      </c>
      <c r="O1157" s="4">
        <f>IF(G1157 - I1157&gt;0, (G1157 - I1157) * 24, 0)</f>
        <v>0</v>
      </c>
      <c r="P1157" s="3">
        <v>45861.71995486111</v>
      </c>
      <c r="Q1157" s="3">
        <v>45861.731108831016</v>
      </c>
      <c r="S1157" s="4">
        <f>IF(Q1157 - P1157&gt;0, (Q1157 - P1157) * 24, 0)</f>
        <v>0.26769527775468305</v>
      </c>
      <c r="T1157" s="4">
        <f>IF(S1157 - J1157&gt;0, (S1157 - J1157), 0)</f>
        <v>0.26769527775468305</v>
      </c>
    </row>
    <row r="1158" spans="2:26">
      <c r="B1158" s="2">
        <v>45861</v>
      </c>
      <c r="C1158" s="1" t="s">
        <v>28</v>
      </c>
      <c r="D1158" s="1" t="s">
        <v>161</v>
      </c>
      <c r="F1158" s="3">
        <v>45861.456083391204</v>
      </c>
      <c r="G1158" s="3">
        <v>45862.457184664352</v>
      </c>
      <c r="H1158" s="3">
        <v>45861.458333333336</v>
      </c>
      <c r="I1158" s="3">
        <v>45861.833333333336</v>
      </c>
      <c r="J1158" s="4">
        <v>1</v>
      </c>
      <c r="K1158" s="4">
        <f xml:space="preserve"> (L1158 - J1158)</f>
        <v>8</v>
      </c>
      <c r="L1158" s="4">
        <f>IF(I1158 - H1158&gt;0, (I1158 - H1158) * 24, 0)</f>
        <v>9</v>
      </c>
      <c r="M1158" s="4">
        <f>IF(G1158 - F1158&gt;0, (G1158 - F1158) * 24, 0)</f>
        <v>24.026430555561092</v>
      </c>
      <c r="N1158" s="4">
        <f xml:space="preserve"> (M1158 - S1158)</f>
        <v>23.766639722103719</v>
      </c>
      <c r="O1158" s="4">
        <f>IF(G1158 - I1158&gt;0, (G1158 - I1158) * 24, 0)</f>
        <v>14.972431944392156</v>
      </c>
      <c r="P1158" s="3">
        <v>45861.531506145831</v>
      </c>
      <c r="Q1158" s="3">
        <v>45861.542330763892</v>
      </c>
      <c r="S1158" s="4">
        <f>IF(Q1158 - P1158&gt;0, (Q1158 - P1158) * 24, 0)</f>
        <v>0.25979083345737308</v>
      </c>
      <c r="T1158" s="4">
        <f>IF(S1158 - J1158&gt;0, (S1158 - J1158), 0)</f>
        <v>0</v>
      </c>
      <c r="Z1158" s="1" t="s">
        <v>57</v>
      </c>
    </row>
    <row r="1159" spans="2:26">
      <c r="B1159" s="2">
        <v>45861</v>
      </c>
      <c r="C1159" s="1" t="s">
        <v>28</v>
      </c>
      <c r="D1159" s="1" t="s">
        <v>162</v>
      </c>
      <c r="H1159" s="3">
        <v>45861.458333333336</v>
      </c>
      <c r="I1159" s="3">
        <v>45861.833333333336</v>
      </c>
      <c r="J1159" s="4">
        <v>1</v>
      </c>
      <c r="K1159" s="4">
        <f xml:space="preserve"> (L1159 - J1159)</f>
        <v>8</v>
      </c>
      <c r="L1159" s="4">
        <f>IF(I1159 - H1159&gt;0, (I1159 - H1159) * 24, 0)</f>
        <v>9</v>
      </c>
      <c r="M1159" s="4">
        <f>IF(G1159 - F1159&gt;0, (G1159 - F1159) * 24, 0)</f>
        <v>0</v>
      </c>
      <c r="N1159" s="4">
        <f xml:space="preserve"> (M1159 - S1159)</f>
        <v>0</v>
      </c>
      <c r="O1159" s="4">
        <f>IF(G1159 - I1159&gt;0, (G1159 - I1159) * 24, 0)</f>
        <v>0</v>
      </c>
      <c r="S1159" s="4">
        <f>IF(Q1159 - P1159&gt;0, (Q1159 - P1159) * 24, 0)</f>
        <v>0</v>
      </c>
      <c r="T1159" s="4">
        <f>IF(S1159 - J1159&gt;0, (S1159 - J1159), 0)</f>
        <v>0</v>
      </c>
    </row>
    <row r="1160" spans="2:26">
      <c r="B1160" s="2">
        <v>45861</v>
      </c>
      <c r="C1160" s="1" t="s">
        <v>28</v>
      </c>
      <c r="D1160" s="1" t="s">
        <v>163</v>
      </c>
      <c r="F1160" s="3">
        <v>45861.330166192129</v>
      </c>
      <c r="G1160" s="3">
        <v>45861.750367789355</v>
      </c>
      <c r="H1160" s="3">
        <v>45861.375</v>
      </c>
      <c r="I1160" s="3">
        <v>45861.75</v>
      </c>
      <c r="J1160" s="4">
        <v>1</v>
      </c>
      <c r="K1160" s="4">
        <f xml:space="preserve"> (L1160 - J1160)</f>
        <v>8</v>
      </c>
      <c r="L1160" s="4">
        <f>IF(I1160 - H1160&gt;0, (I1160 - H1160) * 24, 0)</f>
        <v>9</v>
      </c>
      <c r="M1160" s="4">
        <f>IF(G1160 - F1160&gt;0, (G1160 - F1160) * 24, 0)</f>
        <v>10.084838333423249</v>
      </c>
      <c r="N1160" s="4">
        <f xml:space="preserve"> (M1160 - S1160)</f>
        <v>9.8487000001478009</v>
      </c>
      <c r="O1160" s="4">
        <f>IF(G1160 - I1160&gt;0, (G1160 - I1160) * 24, 0)</f>
        <v>8.8269445113837719E-3</v>
      </c>
      <c r="P1160" s="3">
        <v>45861.46976670139</v>
      </c>
      <c r="Q1160" s="3">
        <v>45861.47960579861</v>
      </c>
      <c r="S1160" s="4">
        <f>IF(Q1160 - P1160&gt;0, (Q1160 - P1160) * 24, 0)</f>
        <v>0.23613833327544853</v>
      </c>
      <c r="T1160" s="4">
        <f>IF(S1160 - J1160&gt;0, (S1160 - J1160), 0)</f>
        <v>0</v>
      </c>
      <c r="Z1160" s="1" t="s">
        <v>57</v>
      </c>
    </row>
    <row r="1161" spans="2:26">
      <c r="B1161" s="2">
        <v>45861</v>
      </c>
      <c r="D1161" s="1" t="s">
        <v>164</v>
      </c>
      <c r="K1161" s="4">
        <f xml:space="preserve"> (L1161 - J1161)</f>
        <v>0</v>
      </c>
      <c r="L1161" s="4">
        <f>IF(I1161 - H1161&gt;0, (I1161 - H1161) * 24, 0)</f>
        <v>0</v>
      </c>
      <c r="M1161" s="4">
        <f>IF(G1161 - F1161&gt;0, (G1161 - F1161) * 24, 0)</f>
        <v>0</v>
      </c>
      <c r="N1161" s="4">
        <f xml:space="preserve"> (M1161 - S1161)</f>
        <v>-0.26279388897819445</v>
      </c>
      <c r="O1161" s="4">
        <f>IF(G1161 - I1161&gt;0, (G1161 - I1161) * 24, 0)</f>
        <v>0</v>
      </c>
      <c r="P1161" s="3">
        <v>45861.677256215276</v>
      </c>
      <c r="Q1161" s="3">
        <v>45861.688205960651</v>
      </c>
      <c r="S1161" s="4">
        <f>IF(Q1161 - P1161&gt;0, (Q1161 - P1161) * 24, 0)</f>
        <v>0.26279388897819445</v>
      </c>
      <c r="T1161" s="4">
        <f>IF(S1161 - J1161&gt;0, (S1161 - J1161), 0)</f>
        <v>0.26279388897819445</v>
      </c>
    </row>
    <row r="1162" spans="2:26">
      <c r="B1162" s="2">
        <v>45861</v>
      </c>
      <c r="C1162" s="1" t="s">
        <v>29</v>
      </c>
      <c r="D1162" s="1" t="s">
        <v>165</v>
      </c>
      <c r="F1162" s="3">
        <v>45861.437594374998</v>
      </c>
      <c r="G1162" s="3">
        <v>45862.437364988429</v>
      </c>
      <c r="H1162" s="3">
        <v>45861.458333333336</v>
      </c>
      <c r="I1162" s="3">
        <v>45861.833333333336</v>
      </c>
      <c r="J1162" s="4">
        <v>1</v>
      </c>
      <c r="K1162" s="4">
        <f xml:space="preserve"> (L1162 - J1162)</f>
        <v>8</v>
      </c>
      <c r="L1162" s="4">
        <f>IF(I1162 - H1162&gt;0, (I1162 - H1162) * 24, 0)</f>
        <v>9</v>
      </c>
      <c r="M1162" s="4">
        <f>IF(G1162 - F1162&gt;0, (G1162 - F1162) * 24, 0)</f>
        <v>23.994494722341187</v>
      </c>
      <c r="N1162" s="4">
        <f xml:space="preserve"> (M1162 - S1162)</f>
        <v>23.994494722341187</v>
      </c>
      <c r="O1162" s="4">
        <f>IF(G1162 - I1162&gt;0, (G1162 - I1162) * 24, 0)</f>
        <v>14.496759722242132</v>
      </c>
      <c r="S1162" s="4">
        <f>IF(Q1162 - P1162&gt;0, (Q1162 - P1162) * 24, 0)</f>
        <v>0</v>
      </c>
      <c r="T1162" s="4">
        <f>IF(S1162 - J1162&gt;0, (S1162 - J1162), 0)</f>
        <v>0</v>
      </c>
      <c r="Z1162" s="1" t="s">
        <v>57</v>
      </c>
    </row>
    <row r="1163" spans="2:26">
      <c r="B1163" s="2">
        <v>45861</v>
      </c>
      <c r="C1163" s="1" t="s">
        <v>29</v>
      </c>
      <c r="D1163" s="1" t="s">
        <v>166</v>
      </c>
      <c r="F1163" s="3">
        <v>45861.489665740737</v>
      </c>
      <c r="G1163" s="3">
        <v>45861.656435671299</v>
      </c>
      <c r="H1163" s="3">
        <v>45861.5</v>
      </c>
      <c r="I1163" s="3">
        <v>45861.666666666664</v>
      </c>
      <c r="J1163" s="4">
        <v>0</v>
      </c>
      <c r="K1163" s="4">
        <f xml:space="preserve"> (L1163 - J1163)</f>
        <v>3.9999999999417923</v>
      </c>
      <c r="L1163" s="4">
        <f>IF(I1163 - H1163&gt;0, (I1163 - H1163) * 24, 0)</f>
        <v>3.9999999999417923</v>
      </c>
      <c r="M1163" s="4">
        <f>IF(G1163 - F1163&gt;0, (G1163 - F1163) * 24, 0)</f>
        <v>4.0024783334811218</v>
      </c>
      <c r="N1163" s="4">
        <f xml:space="preserve"> (M1163 - S1163)</f>
        <v>3.5937194447033107</v>
      </c>
      <c r="O1163" s="4">
        <f>IF(G1163 - I1163&gt;0, (G1163 - I1163) * 24, 0)</f>
        <v>0</v>
      </c>
      <c r="P1163" s="3">
        <v>45861.553222013892</v>
      </c>
      <c r="Q1163" s="3">
        <v>45861.570253634258</v>
      </c>
      <c r="S1163" s="4">
        <f>IF(Q1163 - P1163&gt;0, (Q1163 - P1163) * 24, 0)</f>
        <v>0.40875888877781108</v>
      </c>
      <c r="T1163" s="4">
        <f>IF(S1163 - J1163&gt;0, (S1163 - J1163), 0)</f>
        <v>0.40875888877781108</v>
      </c>
      <c r="Z1163" s="1" t="s">
        <v>57</v>
      </c>
    </row>
    <row r="1164" spans="2:26">
      <c r="B1164" s="2">
        <v>45861</v>
      </c>
      <c r="C1164" s="1" t="s">
        <v>29</v>
      </c>
      <c r="D1164" s="1" t="s">
        <v>167</v>
      </c>
      <c r="F1164" s="3">
        <v>45861.336265416663</v>
      </c>
      <c r="G1164" s="3">
        <v>45861.709821921293</v>
      </c>
      <c r="H1164" s="3">
        <v>45861.333333333336</v>
      </c>
      <c r="I1164" s="3">
        <v>45861.708333333336</v>
      </c>
      <c r="J1164" s="4">
        <v>1</v>
      </c>
      <c r="K1164" s="4">
        <f xml:space="preserve"> (L1164 - J1164)</f>
        <v>8</v>
      </c>
      <c r="L1164" s="4">
        <f>IF(I1164 - H1164&gt;0, (I1164 - H1164) * 24, 0)</f>
        <v>9</v>
      </c>
      <c r="M1164" s="4">
        <f>IF(G1164 - F1164&gt;0, (G1164 - F1164) * 24, 0)</f>
        <v>8.9653561111190356</v>
      </c>
      <c r="N1164" s="4">
        <f xml:space="preserve"> (M1164 - S1164)</f>
        <v>8.7043830554466695</v>
      </c>
      <c r="O1164" s="4">
        <f>IF(G1164 - I1164&gt;0, (G1164 - I1164) * 24, 0)</f>
        <v>3.5726110974792391E-2</v>
      </c>
      <c r="P1164" s="3">
        <v>45861.428239548608</v>
      </c>
      <c r="Q1164" s="3">
        <v>45861.439113425928</v>
      </c>
      <c r="S1164" s="4">
        <f>IF(Q1164 - P1164&gt;0, (Q1164 - P1164) * 24, 0)</f>
        <v>0.26097305567236617</v>
      </c>
      <c r="T1164" s="4">
        <f>IF(S1164 - J1164&gt;0, (S1164 - J1164), 0)</f>
        <v>0</v>
      </c>
      <c r="Z1164" s="1" t="s">
        <v>57</v>
      </c>
    </row>
    <row r="1165" spans="2:26">
      <c r="B1165" s="2">
        <v>45861</v>
      </c>
      <c r="D1165" s="1" t="s">
        <v>168</v>
      </c>
      <c r="K1165" s="4">
        <f xml:space="preserve"> (L1165 - J1165)</f>
        <v>0</v>
      </c>
      <c r="L1165" s="4">
        <f>IF(I1165 - H1165&gt;0, (I1165 - H1165) * 24, 0)</f>
        <v>0</v>
      </c>
      <c r="M1165" s="4">
        <f>IF(G1165 - F1165&gt;0, (G1165 - F1165) * 24, 0)</f>
        <v>0</v>
      </c>
      <c r="N1165" s="4">
        <f xml:space="preserve"> (M1165 - S1165)</f>
        <v>-0.24692166654858738</v>
      </c>
      <c r="O1165" s="4">
        <f>IF(G1165 - I1165&gt;0, (G1165 - I1165) * 24, 0)</f>
        <v>0</v>
      </c>
      <c r="P1165" s="3">
        <v>45861.642471423613</v>
      </c>
      <c r="Q1165" s="3">
        <v>45861.652759826386</v>
      </c>
      <c r="S1165" s="4">
        <f>IF(Q1165 - P1165&gt;0, (Q1165 - P1165) * 24, 0)</f>
        <v>0.24692166654858738</v>
      </c>
      <c r="T1165" s="4">
        <f>IF(S1165 - J1165&gt;0, (S1165 - J1165), 0)</f>
        <v>0.24692166654858738</v>
      </c>
    </row>
    <row r="1166" spans="2:26">
      <c r="B1166" s="2">
        <v>45861</v>
      </c>
      <c r="C1166" s="1" t="s">
        <v>29</v>
      </c>
      <c r="D1166" s="1" t="s">
        <v>169</v>
      </c>
      <c r="F1166" s="3">
        <v>45861.4062352662</v>
      </c>
      <c r="G1166" s="3">
        <v>45861.833571446761</v>
      </c>
      <c r="H1166" s="3">
        <v>45861.458333333336</v>
      </c>
      <c r="I1166" s="3">
        <v>45861.833333333336</v>
      </c>
      <c r="J1166" s="4">
        <v>1</v>
      </c>
      <c r="K1166" s="4">
        <f xml:space="preserve"> (L1166 - J1166)</f>
        <v>8</v>
      </c>
      <c r="L1166" s="4">
        <f>IF(I1166 - H1166&gt;0, (I1166 - H1166) * 24, 0)</f>
        <v>9</v>
      </c>
      <c r="M1166" s="4">
        <f>IF(G1166 - F1166&gt;0, (G1166 - F1166) * 24, 0)</f>
        <v>10.256068333459552</v>
      </c>
      <c r="N1166" s="4">
        <f xml:space="preserve"> (M1166 - S1166)</f>
        <v>10.018738888960797</v>
      </c>
      <c r="O1166" s="4">
        <f>IF(G1166 - I1166&gt;0, (G1166 - I1166) * 24, 0)</f>
        <v>5.7147222105413675E-3</v>
      </c>
      <c r="P1166" s="3">
        <v>45861.510779108794</v>
      </c>
      <c r="Q1166" s="3">
        <v>45861.520667835648</v>
      </c>
      <c r="S1166" s="4">
        <f>IF(Q1166 - P1166&gt;0, (Q1166 - P1166) * 24, 0)</f>
        <v>0.23732944449875504</v>
      </c>
      <c r="T1166" s="4">
        <f>IF(S1166 - J1166&gt;0, (S1166 - J1166), 0)</f>
        <v>0</v>
      </c>
      <c r="Z1166" s="1" t="s">
        <v>57</v>
      </c>
    </row>
    <row r="1167" spans="2:26">
      <c r="B1167" s="2">
        <v>45861</v>
      </c>
      <c r="D1167" s="1" t="s">
        <v>170</v>
      </c>
      <c r="K1167" s="4">
        <f xml:space="preserve"> (L1167 - J1167)</f>
        <v>0</v>
      </c>
      <c r="L1167" s="4">
        <f>IF(I1167 - H1167&gt;0, (I1167 - H1167) * 24, 0)</f>
        <v>0</v>
      </c>
      <c r="M1167" s="4">
        <f>IF(G1167 - F1167&gt;0, (G1167 - F1167) * 24, 0)</f>
        <v>0</v>
      </c>
      <c r="N1167" s="4">
        <f xml:space="preserve"> (M1167 - S1167)</f>
        <v>-0.32426999998278916</v>
      </c>
      <c r="O1167" s="4">
        <f>IF(G1167 - I1167&gt;0, (G1167 - I1167) * 24, 0)</f>
        <v>0</v>
      </c>
      <c r="P1167" s="3">
        <v>45861.719230567127</v>
      </c>
      <c r="Q1167" s="3">
        <v>45861.732741817126</v>
      </c>
      <c r="S1167" s="4">
        <f>IF(Q1167 - P1167&gt;0, (Q1167 - P1167) * 24, 0)</f>
        <v>0.32426999998278916</v>
      </c>
      <c r="T1167" s="4">
        <f>IF(S1167 - J1167&gt;0, (S1167 - J1167), 0)</f>
        <v>0.32426999998278916</v>
      </c>
    </row>
    <row r="1168" spans="2:26">
      <c r="B1168" s="2">
        <v>45861</v>
      </c>
      <c r="C1168" s="1" t="s">
        <v>29</v>
      </c>
      <c r="D1168" s="1" t="s">
        <v>171</v>
      </c>
      <c r="F1168" s="3">
        <v>45861.375821180554</v>
      </c>
      <c r="G1168" s="3">
        <v>45861.751155428239</v>
      </c>
      <c r="H1168" s="3">
        <v>45861.375</v>
      </c>
      <c r="I1168" s="3">
        <v>45861.75</v>
      </c>
      <c r="J1168" s="4">
        <v>1</v>
      </c>
      <c r="K1168" s="4">
        <f xml:space="preserve"> (L1168 - J1168)</f>
        <v>8</v>
      </c>
      <c r="L1168" s="4">
        <f>IF(I1168 - H1168&gt;0, (I1168 - H1168) * 24, 0)</f>
        <v>9</v>
      </c>
      <c r="M1168" s="4">
        <f>IF(G1168 - F1168&gt;0, (G1168 - F1168) * 24, 0)</f>
        <v>9.0080219444353133</v>
      </c>
      <c r="N1168" s="4">
        <f xml:space="preserve"> (M1168 - S1168)</f>
        <v>8.7875888889539056</v>
      </c>
      <c r="O1168" s="4">
        <f>IF(G1168 - I1168&gt;0, (G1168 - I1168) * 24, 0)</f>
        <v>2.7730277739465237E-2</v>
      </c>
      <c r="P1168" s="3">
        <v>45861.51158082176</v>
      </c>
      <c r="Q1168" s="3">
        <v>45861.520765532405</v>
      </c>
      <c r="S1168" s="4">
        <f>IF(Q1168 - P1168&gt;0, (Q1168 - P1168) * 24, 0)</f>
        <v>0.22043305548140779</v>
      </c>
      <c r="T1168" s="4">
        <f>IF(S1168 - J1168&gt;0, (S1168 - J1168), 0)</f>
        <v>0</v>
      </c>
      <c r="Z1168" s="1" t="s">
        <v>57</v>
      </c>
    </row>
    <row r="1169" spans="2:31">
      <c r="B1169" s="2">
        <v>45861</v>
      </c>
      <c r="D1169" s="1" t="s">
        <v>172</v>
      </c>
      <c r="K1169" s="4">
        <f xml:space="preserve"> (L1169 - J1169)</f>
        <v>0</v>
      </c>
      <c r="L1169" s="4">
        <f>IF(I1169 - H1169&gt;0, (I1169 - H1169) * 24, 0)</f>
        <v>0</v>
      </c>
      <c r="M1169" s="4">
        <f>IF(G1169 - F1169&gt;0, (G1169 - F1169) * 24, 0)</f>
        <v>0</v>
      </c>
      <c r="N1169" s="4">
        <f xml:space="preserve"> (M1169 - S1169)</f>
        <v>-0.22810083342483267</v>
      </c>
      <c r="O1169" s="4">
        <f>IF(G1169 - I1169&gt;0, (G1169 - I1169) * 24, 0)</f>
        <v>0</v>
      </c>
      <c r="P1169" s="3">
        <v>45861.719840601851</v>
      </c>
      <c r="Q1169" s="3">
        <v>45861.729344803243</v>
      </c>
      <c r="S1169" s="4">
        <f>IF(Q1169 - P1169&gt;0, (Q1169 - P1169) * 24, 0)</f>
        <v>0.22810083342483267</v>
      </c>
      <c r="T1169" s="4">
        <f>IF(S1169 - J1169&gt;0, (S1169 - J1169), 0)</f>
        <v>0.22810083342483267</v>
      </c>
    </row>
    <row r="1170" spans="2:31">
      <c r="B1170" s="2">
        <v>45861</v>
      </c>
      <c r="C1170" s="1" t="s">
        <v>29</v>
      </c>
      <c r="D1170" s="1" t="s">
        <v>173</v>
      </c>
      <c r="H1170" s="3">
        <v>45861.708333333336</v>
      </c>
      <c r="I1170" s="3">
        <v>45861.833333333336</v>
      </c>
      <c r="J1170" s="4">
        <v>0</v>
      </c>
      <c r="K1170" s="4">
        <f xml:space="preserve"> (L1170 - J1170)</f>
        <v>3</v>
      </c>
      <c r="L1170" s="4">
        <f>IF(I1170 - H1170&gt;0, (I1170 - H1170) * 24, 0)</f>
        <v>3</v>
      </c>
      <c r="M1170" s="4">
        <f>IF(G1170 - F1170&gt;0, (G1170 - F1170) * 24, 0)</f>
        <v>0</v>
      </c>
      <c r="N1170" s="4">
        <f xml:space="preserve"> (M1170 - S1170)</f>
        <v>0</v>
      </c>
      <c r="O1170" s="4">
        <f>IF(G1170 - I1170&gt;0, (G1170 - I1170) * 24, 0)</f>
        <v>0</v>
      </c>
      <c r="S1170" s="4">
        <f>IF(Q1170 - P1170&gt;0, (Q1170 - P1170) * 24, 0)</f>
        <v>0</v>
      </c>
      <c r="T1170" s="4">
        <f>IF(S1170 - J1170&gt;0, (S1170 - J1170), 0)</f>
        <v>0</v>
      </c>
    </row>
    <row r="1171" spans="2:31">
      <c r="B1171" s="2">
        <v>45861</v>
      </c>
      <c r="C1171" s="1" t="s">
        <v>29</v>
      </c>
      <c r="D1171" s="1" t="s">
        <v>174</v>
      </c>
      <c r="H1171" s="3">
        <v>45861.416666666664</v>
      </c>
      <c r="I1171" s="3">
        <v>45861.791666666664</v>
      </c>
      <c r="J1171" s="4">
        <v>1</v>
      </c>
      <c r="K1171" s="4">
        <f xml:space="preserve"> (L1171 - J1171)</f>
        <v>8</v>
      </c>
      <c r="L1171" s="4">
        <f>IF(I1171 - H1171&gt;0, (I1171 - H1171) * 24, 0)</f>
        <v>9</v>
      </c>
      <c r="M1171" s="4">
        <f>IF(G1171 - F1171&gt;0, (G1171 - F1171) * 24, 0)</f>
        <v>0</v>
      </c>
      <c r="N1171" s="4">
        <f xml:space="preserve"> (M1171 - S1171)</f>
        <v>0</v>
      </c>
      <c r="O1171" s="4">
        <f>IF(G1171 - I1171&gt;0, (G1171 - I1171) * 24, 0)</f>
        <v>0</v>
      </c>
      <c r="S1171" s="4">
        <f>IF(Q1171 - P1171&gt;0, (Q1171 - P1171) * 24, 0)</f>
        <v>0</v>
      </c>
      <c r="T1171" s="4">
        <f>IF(S1171 - J1171&gt;0, (S1171 - J1171), 0)</f>
        <v>0</v>
      </c>
    </row>
    <row r="1172" spans="2:31">
      <c r="B1172" s="2">
        <v>45861</v>
      </c>
      <c r="C1172" s="1" t="s">
        <v>27</v>
      </c>
      <c r="D1172" s="1" t="s">
        <v>175</v>
      </c>
      <c r="F1172" s="3">
        <v>45861.373009062503</v>
      </c>
      <c r="G1172" s="3">
        <v>45861.748934710646</v>
      </c>
      <c r="H1172" s="3">
        <v>45861.375</v>
      </c>
      <c r="I1172" s="3">
        <v>45861.75</v>
      </c>
      <c r="J1172" s="4">
        <v>1</v>
      </c>
      <c r="K1172" s="4">
        <f xml:space="preserve"> (L1172 - J1172)</f>
        <v>8</v>
      </c>
      <c r="L1172" s="4">
        <f>IF(I1172 - H1172&gt;0, (I1172 - H1172) * 24, 0)</f>
        <v>9</v>
      </c>
      <c r="M1172" s="4">
        <f>IF(G1172 - F1172&gt;0, (G1172 - F1172) * 24, 0)</f>
        <v>9.022215555422008</v>
      </c>
      <c r="N1172" s="4">
        <f xml:space="preserve"> (M1172 - S1172)</f>
        <v>8.7331936110276729</v>
      </c>
      <c r="O1172" s="4">
        <f>IF(G1172 - I1172&gt;0, (G1172 - I1172) * 24, 0)</f>
        <v>0</v>
      </c>
      <c r="P1172" s="3">
        <v>45861.427363796298</v>
      </c>
      <c r="Q1172" s="3">
        <v>45861.439406377314</v>
      </c>
      <c r="S1172" s="4">
        <f>IF(Q1172 - P1172&gt;0, (Q1172 - P1172) * 24, 0)</f>
        <v>0.28902194439433515</v>
      </c>
      <c r="T1172" s="4">
        <f>IF(S1172 - J1172&gt;0, (S1172 - J1172), 0)</f>
        <v>0</v>
      </c>
      <c r="Z1172" s="1" t="s">
        <v>57</v>
      </c>
    </row>
    <row r="1173" spans="2:31">
      <c r="B1173" s="2">
        <v>45861</v>
      </c>
      <c r="C1173" s="1" t="s">
        <v>27</v>
      </c>
      <c r="D1173" s="1" t="s">
        <v>176</v>
      </c>
      <c r="F1173" s="3">
        <v>45861.333154016203</v>
      </c>
      <c r="G1173" s="3">
        <v>45861.708417604168</v>
      </c>
      <c r="H1173" s="3">
        <v>45861.333333333336</v>
      </c>
      <c r="I1173" s="3">
        <v>45861.708333333336</v>
      </c>
      <c r="J1173" s="4">
        <v>1</v>
      </c>
      <c r="K1173" s="4">
        <f xml:space="preserve"> (L1173 - J1173)</f>
        <v>8</v>
      </c>
      <c r="L1173" s="4">
        <f>IF(I1173 - H1173&gt;0, (I1173 - H1173) * 24, 0)</f>
        <v>9</v>
      </c>
      <c r="M1173" s="4">
        <f>IF(G1173 - F1173&gt;0, (G1173 - F1173) * 24, 0)</f>
        <v>9.0063261111499742</v>
      </c>
      <c r="N1173" s="4">
        <f xml:space="preserve"> (M1173 - S1173)</f>
        <v>9.0063261111499742</v>
      </c>
      <c r="O1173" s="4">
        <f>IF(G1173 - I1173&gt;0, (G1173 - I1173) * 24, 0)</f>
        <v>2.0224999752826989E-3</v>
      </c>
      <c r="S1173" s="4">
        <f>IF(Q1173 - P1173&gt;0, (Q1173 - P1173) * 24, 0)</f>
        <v>0</v>
      </c>
      <c r="T1173" s="4">
        <f>IF(S1173 - J1173&gt;0, (S1173 - J1173), 0)</f>
        <v>0</v>
      </c>
      <c r="Z1173" s="1" t="s">
        <v>57</v>
      </c>
    </row>
    <row r="1174" spans="2:31">
      <c r="B1174" s="2">
        <v>45861</v>
      </c>
      <c r="D1174" s="1" t="s">
        <v>177</v>
      </c>
      <c r="K1174" s="4">
        <f xml:space="preserve"> (L1174 - J1174)</f>
        <v>0</v>
      </c>
      <c r="L1174" s="4">
        <f>IF(I1174 - H1174&gt;0, (I1174 - H1174) * 24, 0)</f>
        <v>0</v>
      </c>
      <c r="M1174" s="4">
        <f>IF(G1174 - F1174&gt;0, (G1174 - F1174) * 24, 0)</f>
        <v>0</v>
      </c>
      <c r="N1174" s="4">
        <f xml:space="preserve"> (M1174 - S1174)</f>
        <v>0</v>
      </c>
      <c r="O1174" s="4">
        <f>IF(G1174 - I1174&gt;0, (G1174 - I1174) * 24, 0)</f>
        <v>0</v>
      </c>
      <c r="S1174" s="4">
        <f>IF(Q1174 - P1174&gt;0, (Q1174 - P1174) * 24, 0)</f>
        <v>0</v>
      </c>
      <c r="T1174" s="4">
        <f>IF(S1174 - J1174&gt;0, (S1174 - J1174), 0)</f>
        <v>0</v>
      </c>
      <c r="AE1174" s="1">
        <v>9</v>
      </c>
    </row>
    <row r="1175" spans="2:31">
      <c r="B1175" s="2">
        <v>45861</v>
      </c>
      <c r="C1175" s="1" t="s">
        <v>27</v>
      </c>
      <c r="D1175" s="1" t="s">
        <v>178</v>
      </c>
      <c r="F1175" s="3">
        <v>45861.458314085648</v>
      </c>
      <c r="G1175" s="3">
        <v>45861.834362222224</v>
      </c>
      <c r="H1175" s="3">
        <v>45861.458333333336</v>
      </c>
      <c r="I1175" s="3">
        <v>45861.833333333336</v>
      </c>
      <c r="J1175" s="4">
        <v>1</v>
      </c>
      <c r="K1175" s="4">
        <f xml:space="preserve"> (L1175 - J1175)</f>
        <v>8</v>
      </c>
      <c r="L1175" s="4">
        <f>IF(I1175 - H1175&gt;0, (I1175 - H1175) * 24, 0)</f>
        <v>9</v>
      </c>
      <c r="M1175" s="4">
        <f>IF(G1175 - F1175&gt;0, (G1175 - F1175) * 24, 0)</f>
        <v>9.0251552778063342</v>
      </c>
      <c r="N1175" s="4">
        <f xml:space="preserve"> (M1175 - S1175)</f>
        <v>8.7627877778140828</v>
      </c>
      <c r="O1175" s="4">
        <f>IF(G1175 - I1175&gt;0, (G1175 - I1175) * 24, 0)</f>
        <v>2.4693333311006427E-2</v>
      </c>
      <c r="P1175" s="3">
        <v>45861.53135085648</v>
      </c>
      <c r="Q1175" s="3">
        <v>45861.542282835646</v>
      </c>
      <c r="S1175" s="4">
        <f>IF(Q1175 - P1175&gt;0, (Q1175 - P1175) * 24, 0)</f>
        <v>0.2623674999922514</v>
      </c>
      <c r="T1175" s="4">
        <f>IF(S1175 - J1175&gt;0, (S1175 - J1175), 0)</f>
        <v>0</v>
      </c>
      <c r="Z1175" s="1" t="s">
        <v>57</v>
      </c>
    </row>
    <row r="1176" spans="2:31">
      <c r="B1176" s="2">
        <v>45861</v>
      </c>
      <c r="D1176" s="1" t="s">
        <v>179</v>
      </c>
      <c r="K1176" s="4">
        <f xml:space="preserve"> (L1176 - J1176)</f>
        <v>0</v>
      </c>
      <c r="L1176" s="4">
        <f>IF(I1176 - H1176&gt;0, (I1176 - H1176) * 24, 0)</f>
        <v>0</v>
      </c>
      <c r="M1176" s="4">
        <f>IF(G1176 - F1176&gt;0, (G1176 - F1176) * 24, 0)</f>
        <v>0</v>
      </c>
      <c r="N1176" s="4">
        <f xml:space="preserve"> (M1176 - S1176)</f>
        <v>-0.25963055557804182</v>
      </c>
      <c r="O1176" s="4">
        <f>IF(G1176 - I1176&gt;0, (G1176 - I1176) * 24, 0)</f>
        <v>0</v>
      </c>
      <c r="P1176" s="3">
        <v>45861.739673518518</v>
      </c>
      <c r="Q1176" s="3">
        <v>45861.750491458333</v>
      </c>
      <c r="S1176" s="4">
        <f>IF(Q1176 - P1176&gt;0, (Q1176 - P1176) * 24, 0)</f>
        <v>0.25963055557804182</v>
      </c>
      <c r="T1176" s="4">
        <f>IF(S1176 - J1176&gt;0, (S1176 - J1176), 0)</f>
        <v>0.25963055557804182</v>
      </c>
    </row>
    <row r="1177" spans="2:31">
      <c r="B1177" s="2">
        <v>45861</v>
      </c>
      <c r="C1177" s="1" t="s">
        <v>28</v>
      </c>
      <c r="D1177" s="1" t="s">
        <v>180</v>
      </c>
      <c r="F1177" s="3">
        <v>45861.375082280094</v>
      </c>
      <c r="G1177" s="3">
        <v>45861.750599490741</v>
      </c>
      <c r="H1177" s="3">
        <v>45861.375</v>
      </c>
      <c r="I1177" s="3">
        <v>45861.75</v>
      </c>
      <c r="J1177" s="4">
        <v>1</v>
      </c>
      <c r="K1177" s="4">
        <f xml:space="preserve"> (L1177 - J1177)</f>
        <v>8</v>
      </c>
      <c r="L1177" s="4">
        <f>IF(I1177 - H1177&gt;0, (I1177 - H1177) * 24, 0)</f>
        <v>9</v>
      </c>
      <c r="M1177" s="4">
        <f>IF(G1177 - F1177&gt;0, (G1177 - F1177) * 24, 0)</f>
        <v>9.0124130555195734</v>
      </c>
      <c r="N1177" s="4">
        <f xml:space="preserve"> (M1177 - S1177)</f>
        <v>8.7601091665565036</v>
      </c>
      <c r="O1177" s="4">
        <f>IF(G1177 - I1177&gt;0, (G1177 - I1177) * 24, 0)</f>
        <v>1.4387777773663402E-2</v>
      </c>
      <c r="P1177" s="3">
        <v>45861.406397986109</v>
      </c>
      <c r="Q1177" s="3">
        <v>45861.416910648149</v>
      </c>
      <c r="S1177" s="4">
        <f>IF(Q1177 - P1177&gt;0, (Q1177 - P1177) * 24, 0)</f>
        <v>0.25230388896306977</v>
      </c>
      <c r="T1177" s="4">
        <f>IF(S1177 - J1177&gt;0, (S1177 - J1177), 0)</f>
        <v>0</v>
      </c>
      <c r="Z1177" s="1" t="s">
        <v>57</v>
      </c>
    </row>
    <row r="1178" spans="2:31">
      <c r="B1178" s="2">
        <v>45861</v>
      </c>
      <c r="D1178" s="1" t="s">
        <v>181</v>
      </c>
      <c r="K1178" s="4">
        <f xml:space="preserve"> (L1178 - J1178)</f>
        <v>0</v>
      </c>
      <c r="L1178" s="4">
        <f>IF(I1178 - H1178&gt;0, (I1178 - H1178) * 24, 0)</f>
        <v>0</v>
      </c>
      <c r="M1178" s="4">
        <f>IF(G1178 - F1178&gt;0, (G1178 - F1178) * 24, 0)</f>
        <v>0</v>
      </c>
      <c r="N1178" s="4">
        <f xml:space="preserve"> (M1178 - S1178)</f>
        <v>-0.25204888894222677</v>
      </c>
      <c r="O1178" s="4">
        <f>IF(G1178 - I1178&gt;0, (G1178 - I1178) * 24, 0)</f>
        <v>0</v>
      </c>
      <c r="P1178" s="3">
        <v>45861.615288877314</v>
      </c>
      <c r="Q1178" s="3">
        <v>45861.625790914353</v>
      </c>
      <c r="S1178" s="4">
        <f>IF(Q1178 - P1178&gt;0, (Q1178 - P1178) * 24, 0)</f>
        <v>0.25204888894222677</v>
      </c>
      <c r="T1178" s="4">
        <f>IF(S1178 - J1178&gt;0, (S1178 - J1178), 0)</f>
        <v>0.25204888894222677</v>
      </c>
    </row>
    <row r="1179" spans="2:31">
      <c r="B1179" s="2">
        <v>45862</v>
      </c>
      <c r="C1179" s="1" t="s">
        <v>25</v>
      </c>
      <c r="D1179" s="1" t="s">
        <v>182</v>
      </c>
      <c r="F1179" s="3">
        <v>45862.332683912035</v>
      </c>
      <c r="G1179" s="3">
        <v>45862.666790428244</v>
      </c>
      <c r="H1179" s="3">
        <v>45862.333333333336</v>
      </c>
      <c r="I1179" s="3">
        <v>45862.708333333336</v>
      </c>
      <c r="J1179" s="4">
        <v>1</v>
      </c>
      <c r="K1179" s="4">
        <f xml:space="preserve"> (L1179 - J1179)</f>
        <v>8</v>
      </c>
      <c r="L1179" s="4">
        <f>IF(I1179 - H1179&gt;0, (I1179 - H1179) * 24, 0)</f>
        <v>9</v>
      </c>
      <c r="M1179" s="4">
        <f>IF(G1179 - F1179&gt;0, (G1179 - F1179) * 24, 0)</f>
        <v>8.0185563890263438</v>
      </c>
      <c r="N1179" s="4">
        <f xml:space="preserve"> (M1179 - S1179)</f>
        <v>7.7581894444883801</v>
      </c>
      <c r="O1179" s="4">
        <f>IF(G1179 - I1179&gt;0, (G1179 - I1179) * 24, 0)</f>
        <v>0</v>
      </c>
      <c r="P1179" s="3">
        <v>45862.477781782407</v>
      </c>
      <c r="Q1179" s="3">
        <v>45862.488630405096</v>
      </c>
      <c r="S1179" s="4">
        <f>IF(Q1179 - P1179&gt;0, (Q1179 - P1179) * 24, 0)</f>
        <v>0.26036694453796372</v>
      </c>
      <c r="T1179" s="4">
        <f>IF(S1179 - J1179&gt;0, (S1179 - J1179), 0)</f>
        <v>0</v>
      </c>
      <c r="Z1179" s="1" t="s">
        <v>57</v>
      </c>
    </row>
    <row r="1180" spans="2:31">
      <c r="B1180" s="2">
        <v>45862</v>
      </c>
      <c r="D1180" s="1" t="s">
        <v>183</v>
      </c>
      <c r="K1180" s="4">
        <f xml:space="preserve"> (L1180 - J1180)</f>
        <v>0</v>
      </c>
      <c r="L1180" s="4">
        <f>IF(I1180 - H1180&gt;0, (I1180 - H1180) * 24, 0)</f>
        <v>0</v>
      </c>
      <c r="M1180" s="4">
        <f>IF(G1180 - F1180&gt;0, (G1180 - F1180) * 24, 0)</f>
        <v>0</v>
      </c>
      <c r="N1180" s="4">
        <f xml:space="preserve"> (M1180 - S1180)</f>
        <v>-0.25718944432446733</v>
      </c>
      <c r="O1180" s="4">
        <f>IF(G1180 - I1180&gt;0, (G1180 - I1180) * 24, 0)</f>
        <v>0</v>
      </c>
      <c r="P1180" s="3">
        <v>45862.556037476854</v>
      </c>
      <c r="Q1180" s="3">
        <v>45862.566753703701</v>
      </c>
      <c r="S1180" s="4">
        <f>IF(Q1180 - P1180&gt;0, (Q1180 - P1180) * 24, 0)</f>
        <v>0.25718944432446733</v>
      </c>
      <c r="T1180" s="4">
        <f>IF(S1180 - J1180&gt;0, (S1180 - J1180), 0)</f>
        <v>0.25718944432446733</v>
      </c>
    </row>
    <row r="1181" spans="2:31">
      <c r="B1181" s="2">
        <v>45862</v>
      </c>
      <c r="C1181" s="1" t="s">
        <v>25</v>
      </c>
      <c r="D1181" s="1" t="s">
        <v>184</v>
      </c>
      <c r="F1181" s="3">
        <v>45862.333595555552</v>
      </c>
      <c r="G1181" s="3">
        <v>45862.709337615743</v>
      </c>
      <c r="H1181" s="3">
        <v>45862.333333333336</v>
      </c>
      <c r="I1181" s="3">
        <v>45862.708333333336</v>
      </c>
      <c r="J1181" s="4">
        <v>1</v>
      </c>
      <c r="K1181" s="4">
        <f xml:space="preserve"> (L1181 - J1181)</f>
        <v>8</v>
      </c>
      <c r="L1181" s="4">
        <f>IF(I1181 - H1181&gt;0, (I1181 - H1181) * 24, 0)</f>
        <v>9</v>
      </c>
      <c r="M1181" s="4">
        <f>IF(G1181 - F1181&gt;0, (G1181 - F1181) * 24, 0)</f>
        <v>9.0178094445727766</v>
      </c>
      <c r="N1181" s="4">
        <f xml:space="preserve"> (M1181 - S1181)</f>
        <v>8.8024905556230806</v>
      </c>
      <c r="O1181" s="4">
        <f>IF(G1181 - I1181&gt;0, (G1181 - I1181) * 24, 0)</f>
        <v>2.4102777766529471E-2</v>
      </c>
      <c r="P1181" s="3">
        <v>45862.387856400463</v>
      </c>
      <c r="Q1181" s="3">
        <v>45862.396828020836</v>
      </c>
      <c r="S1181" s="4">
        <f>IF(Q1181 - P1181&gt;0, (Q1181 - P1181) * 24, 0)</f>
        <v>0.21531888894969597</v>
      </c>
      <c r="T1181" s="4">
        <f>IF(S1181 - J1181&gt;0, (S1181 - J1181), 0)</f>
        <v>0</v>
      </c>
      <c r="Z1181" s="1" t="s">
        <v>57</v>
      </c>
    </row>
    <row r="1182" spans="2:31">
      <c r="B1182" s="2">
        <v>45862</v>
      </c>
      <c r="D1182" s="1" t="s">
        <v>185</v>
      </c>
      <c r="K1182" s="4">
        <f xml:space="preserve"> (L1182 - J1182)</f>
        <v>0</v>
      </c>
      <c r="L1182" s="4">
        <f>IF(I1182 - H1182&gt;0, (I1182 - H1182) * 24, 0)</f>
        <v>0</v>
      </c>
      <c r="M1182" s="4">
        <f>IF(G1182 - F1182&gt;0, (G1182 - F1182) * 24, 0)</f>
        <v>0</v>
      </c>
      <c r="N1182" s="4">
        <f xml:space="preserve"> (M1182 - S1182)</f>
        <v>-0.26315583317773417</v>
      </c>
      <c r="O1182" s="4">
        <f>IF(G1182 - I1182&gt;0, (G1182 - I1182) * 24, 0)</f>
        <v>0</v>
      </c>
      <c r="P1182" s="3">
        <v>45862.595725324078</v>
      </c>
      <c r="Q1182" s="3">
        <v>45862.60669015046</v>
      </c>
      <c r="S1182" s="4">
        <f>IF(Q1182 - P1182&gt;0, (Q1182 - P1182) * 24, 0)</f>
        <v>0.26315583317773417</v>
      </c>
      <c r="T1182" s="4">
        <f>IF(S1182 - J1182&gt;0, (S1182 - J1182), 0)</f>
        <v>0.26315583317773417</v>
      </c>
    </row>
    <row r="1183" spans="2:31">
      <c r="B1183" s="2">
        <v>45862</v>
      </c>
      <c r="C1183" s="1" t="s">
        <v>25</v>
      </c>
      <c r="D1183" s="1" t="s">
        <v>186</v>
      </c>
      <c r="F1183" s="3">
        <v>45862.332178923614</v>
      </c>
      <c r="G1183" s="3">
        <v>45862.458415925925</v>
      </c>
      <c r="H1183" s="3">
        <v>45862.333333333336</v>
      </c>
      <c r="I1183" s="3">
        <v>45862.708333333336</v>
      </c>
      <c r="J1183" s="4">
        <v>1</v>
      </c>
      <c r="K1183" s="4">
        <f xml:space="preserve"> (L1183 - J1183)</f>
        <v>8</v>
      </c>
      <c r="L1183" s="4">
        <f>IF(I1183 - H1183&gt;0, (I1183 - H1183) * 24, 0)</f>
        <v>9</v>
      </c>
      <c r="M1183" s="4">
        <f>IF(G1183 - F1183&gt;0, (G1183 - F1183) * 24, 0)</f>
        <v>3.029688055452425</v>
      </c>
      <c r="N1183" s="4">
        <f xml:space="preserve"> (M1183 - S1183)</f>
        <v>2.7731874998426065</v>
      </c>
      <c r="O1183" s="4">
        <f>IF(G1183 - I1183&gt;0, (G1183 - I1183) * 24, 0)</f>
        <v>0</v>
      </c>
      <c r="P1183" s="3">
        <v>45862.385487395833</v>
      </c>
      <c r="Q1183" s="3">
        <v>45862.396174918984</v>
      </c>
      <c r="S1183" s="4">
        <f>IF(Q1183 - P1183&gt;0, (Q1183 - P1183) * 24, 0)</f>
        <v>0.25650055560981855</v>
      </c>
      <c r="T1183" s="4">
        <f>IF(S1183 - J1183&gt;0, (S1183 - J1183), 0)</f>
        <v>0</v>
      </c>
      <c r="Z1183" s="1" t="s">
        <v>57</v>
      </c>
    </row>
    <row r="1184" spans="2:31">
      <c r="B1184" s="2">
        <v>45862</v>
      </c>
      <c r="D1184" s="1" t="s">
        <v>187</v>
      </c>
      <c r="F1184" s="3">
        <v>45862.521030289354</v>
      </c>
      <c r="G1184" s="3">
        <v>45862.729105740742</v>
      </c>
      <c r="K1184" s="4">
        <f xml:space="preserve"> (L1184 - J1184)</f>
        <v>0</v>
      </c>
      <c r="L1184" s="4">
        <f>IF(I1184 - H1184&gt;0, (I1184 - H1184) * 24, 0)</f>
        <v>0</v>
      </c>
      <c r="M1184" s="4">
        <f>IF(G1184 - F1184&gt;0, (G1184 - F1184) * 24, 0)</f>
        <v>4.993810833315365</v>
      </c>
      <c r="N1184" s="4">
        <f xml:space="preserve"> (M1184 - S1184)</f>
        <v>4.7274013889255002</v>
      </c>
      <c r="O1184" s="4">
        <f>IF(G1184 - I1184&gt;0, (G1184 - I1184) * 24, 0)</f>
        <v>1100705.4985377779</v>
      </c>
      <c r="P1184" s="3">
        <v>45862.596006979169</v>
      </c>
      <c r="Q1184" s="3">
        <v>45862.607107372685</v>
      </c>
      <c r="S1184" s="4">
        <f>IF(Q1184 - P1184&gt;0, (Q1184 - P1184) * 24, 0)</f>
        <v>0.2664094443898648</v>
      </c>
      <c r="T1184" s="4">
        <f>IF(S1184 - J1184&gt;0, (S1184 - J1184), 0)</f>
        <v>0.2664094443898648</v>
      </c>
      <c r="Z1184" s="1" t="s">
        <v>57</v>
      </c>
    </row>
    <row r="1185" spans="2:26">
      <c r="B1185" s="2">
        <v>45862</v>
      </c>
      <c r="C1185" s="1" t="s">
        <v>25</v>
      </c>
      <c r="D1185" s="1" t="s">
        <v>188</v>
      </c>
      <c r="F1185" s="3">
        <v>45862.337501388887</v>
      </c>
      <c r="G1185" s="3">
        <v>45862.70908990741</v>
      </c>
      <c r="H1185" s="3">
        <v>45862.333333333336</v>
      </c>
      <c r="I1185" s="3">
        <v>45862.708333333336</v>
      </c>
      <c r="J1185" s="4">
        <v>1</v>
      </c>
      <c r="K1185" s="4">
        <f xml:space="preserve"> (L1185 - J1185)</f>
        <v>8</v>
      </c>
      <c r="L1185" s="4">
        <f>IF(I1185 - H1185&gt;0, (I1185 - H1185) * 24, 0)</f>
        <v>9</v>
      </c>
      <c r="M1185" s="4">
        <f>IF(G1185 - F1185&gt;0, (G1185 - F1185) * 24, 0)</f>
        <v>8.9181244445499033</v>
      </c>
      <c r="N1185" s="4">
        <f xml:space="preserve"> (M1185 - S1185)</f>
        <v>8.6635622222092934</v>
      </c>
      <c r="O1185" s="4">
        <f>IF(G1185 - I1185&gt;0, (G1185 - I1185) * 24, 0)</f>
        <v>1.8157777783926576E-2</v>
      </c>
      <c r="P1185" s="3">
        <v>45862.430870567128</v>
      </c>
      <c r="Q1185" s="3">
        <v>45862.441477326392</v>
      </c>
      <c r="S1185" s="4">
        <f>IF(Q1185 - P1185&gt;0, (Q1185 - P1185) * 24, 0)</f>
        <v>0.25456222234060988</v>
      </c>
      <c r="T1185" s="4">
        <f>IF(S1185 - J1185&gt;0, (S1185 - J1185), 0)</f>
        <v>0</v>
      </c>
      <c r="Z1185" s="1" t="s">
        <v>57</v>
      </c>
    </row>
    <row r="1186" spans="2:26">
      <c r="B1186" s="2">
        <v>45862</v>
      </c>
      <c r="D1186" s="1" t="s">
        <v>189</v>
      </c>
      <c r="K1186" s="4">
        <f xml:space="preserve"> (L1186 - J1186)</f>
        <v>0</v>
      </c>
      <c r="L1186" s="4">
        <f>IF(I1186 - H1186&gt;0, (I1186 - H1186) * 24, 0)</f>
        <v>0</v>
      </c>
      <c r="M1186" s="4">
        <f>IF(G1186 - F1186&gt;0, (G1186 - F1186) * 24, 0)</f>
        <v>0</v>
      </c>
      <c r="N1186" s="4">
        <f xml:space="preserve"> (M1186 - S1186)</f>
        <v>-1.0311874999897555</v>
      </c>
      <c r="O1186" s="4">
        <f>IF(G1186 - I1186&gt;0, (G1186 - I1186) * 24, 0)</f>
        <v>0</v>
      </c>
      <c r="P1186" s="3">
        <v>45862.542720150464</v>
      </c>
      <c r="Q1186" s="3">
        <v>45862.585686296297</v>
      </c>
      <c r="S1186" s="4">
        <f>IF(Q1186 - P1186&gt;0, (Q1186 - P1186) * 24, 0)</f>
        <v>1.0311874999897555</v>
      </c>
      <c r="T1186" s="4">
        <f>IF(S1186 - J1186&gt;0, (S1186 - J1186), 0)</f>
        <v>1.0311874999897555</v>
      </c>
    </row>
    <row r="1187" spans="2:26">
      <c r="B1187" s="2">
        <v>45862</v>
      </c>
      <c r="D1187" s="1" t="s">
        <v>190</v>
      </c>
      <c r="K1187" s="4">
        <f xml:space="preserve"> (L1187 - J1187)</f>
        <v>0</v>
      </c>
      <c r="L1187" s="4">
        <f>IF(I1187 - H1187&gt;0, (I1187 - H1187) * 24, 0)</f>
        <v>0</v>
      </c>
      <c r="M1187" s="4">
        <f>IF(G1187 - F1187&gt;0, (G1187 - F1187) * 24, 0)</f>
        <v>0</v>
      </c>
      <c r="N1187" s="4">
        <f xml:space="preserve"> (M1187 - S1187)</f>
        <v>-0.26829500013263896</v>
      </c>
      <c r="O1187" s="4">
        <f>IF(G1187 - I1187&gt;0, (G1187 - I1187) * 24, 0)</f>
        <v>0</v>
      </c>
      <c r="P1187" s="3">
        <v>45862.639086932868</v>
      </c>
      <c r="Q1187" s="3">
        <v>45862.650265891207</v>
      </c>
      <c r="S1187" s="4">
        <f>IF(Q1187 - P1187&gt;0, (Q1187 - P1187) * 24, 0)</f>
        <v>0.26829500013263896</v>
      </c>
      <c r="T1187" s="4">
        <f>IF(S1187 - J1187&gt;0, (S1187 - J1187), 0)</f>
        <v>0.26829500013263896</v>
      </c>
    </row>
    <row r="1188" spans="2:26">
      <c r="B1188" s="2">
        <v>45862</v>
      </c>
      <c r="C1188" s="1" t="s">
        <v>25</v>
      </c>
      <c r="D1188" s="1" t="s">
        <v>191</v>
      </c>
      <c r="F1188" s="3">
        <v>45862.62509306713</v>
      </c>
      <c r="G1188" s="3">
        <v>45862.750657476849</v>
      </c>
      <c r="H1188" s="3">
        <v>45862.625</v>
      </c>
      <c r="I1188" s="3">
        <v>45862.75</v>
      </c>
      <c r="J1188" s="4">
        <v>0</v>
      </c>
      <c r="K1188" s="4">
        <f xml:space="preserve"> (L1188 - J1188)</f>
        <v>3</v>
      </c>
      <c r="L1188" s="4">
        <f>IF(I1188 - H1188&gt;0, (I1188 - H1188) * 24, 0)</f>
        <v>3</v>
      </c>
      <c r="M1188" s="4">
        <f>IF(G1188 - F1188&gt;0, (G1188 - F1188) * 24, 0)</f>
        <v>3.0135458332370035</v>
      </c>
      <c r="N1188" s="4">
        <f xml:space="preserve"> (M1188 - S1188)</f>
        <v>3.0135458332370035</v>
      </c>
      <c r="O1188" s="4">
        <f>IF(G1188 - I1188&gt;0, (G1188 - I1188) * 24, 0)</f>
        <v>1.5779444365762174E-2</v>
      </c>
      <c r="S1188" s="4">
        <f>IF(Q1188 - P1188&gt;0, (Q1188 - P1188) * 24, 0)</f>
        <v>0</v>
      </c>
      <c r="T1188" s="4">
        <f>IF(S1188 - J1188&gt;0, (S1188 - J1188), 0)</f>
        <v>0</v>
      </c>
      <c r="Z1188" s="1" t="s">
        <v>57</v>
      </c>
    </row>
    <row r="1189" spans="2:26">
      <c r="B1189" s="2">
        <v>45862</v>
      </c>
      <c r="C1189" s="1" t="s">
        <v>25</v>
      </c>
      <c r="D1189" s="1" t="s">
        <v>192</v>
      </c>
      <c r="F1189" s="3">
        <v>45862.539834594907</v>
      </c>
      <c r="G1189" s="3">
        <v>45862.581891956019</v>
      </c>
      <c r="H1189" s="3">
        <v>45862.666666666664</v>
      </c>
      <c r="I1189" s="3">
        <v>45862.791666666664</v>
      </c>
      <c r="J1189" s="4">
        <v>0</v>
      </c>
      <c r="K1189" s="4">
        <f xml:space="preserve"> (L1189 - J1189)</f>
        <v>3</v>
      </c>
      <c r="L1189" s="4">
        <f>IF(I1189 - H1189&gt;0, (I1189 - H1189) * 24, 0)</f>
        <v>3</v>
      </c>
      <c r="M1189" s="4">
        <f>IF(G1189 - F1189&gt;0, (G1189 - F1189) * 24, 0)</f>
        <v>1.009376666683238</v>
      </c>
      <c r="N1189" s="4">
        <f xml:space="preserve"> (M1189 - S1189)</f>
        <v>1.009376666683238</v>
      </c>
      <c r="O1189" s="4">
        <f>IF(G1189 - I1189&gt;0, (G1189 - I1189) * 24, 0)</f>
        <v>0</v>
      </c>
      <c r="S1189" s="4">
        <f>IF(Q1189 - P1189&gt;0, (Q1189 - P1189) * 24, 0)</f>
        <v>0</v>
      </c>
      <c r="T1189" s="4">
        <f>IF(S1189 - J1189&gt;0, (S1189 - J1189), 0)</f>
        <v>0</v>
      </c>
      <c r="Z1189" s="1" t="s">
        <v>57</v>
      </c>
    </row>
    <row r="1190" spans="2:26">
      <c r="B1190" s="2">
        <v>45862</v>
      </c>
      <c r="D1190" s="1" t="s">
        <v>193</v>
      </c>
      <c r="F1190" s="3">
        <v>45862.718911863427</v>
      </c>
      <c r="G1190" s="3">
        <v>45862.763372187503</v>
      </c>
      <c r="K1190" s="4">
        <f xml:space="preserve"> (L1190 - J1190)</f>
        <v>0</v>
      </c>
      <c r="L1190" s="4">
        <f>IF(I1190 - H1190&gt;0, (I1190 - H1190) * 24, 0)</f>
        <v>0</v>
      </c>
      <c r="M1190" s="4">
        <f>IF(G1190 - F1190&gt;0, (G1190 - F1190) * 24, 0)</f>
        <v>1.0670477778185159</v>
      </c>
      <c r="N1190" s="4">
        <f xml:space="preserve"> (M1190 - S1190)</f>
        <v>1.0670477778185159</v>
      </c>
      <c r="O1190" s="4">
        <f>IF(G1190 - I1190&gt;0, (G1190 - I1190) * 24, 0)</f>
        <v>1100706.3209325001</v>
      </c>
      <c r="S1190" s="4">
        <f>IF(Q1190 - P1190&gt;0, (Q1190 - P1190) * 24, 0)</f>
        <v>0</v>
      </c>
      <c r="T1190" s="4">
        <f>IF(S1190 - J1190&gt;0, (S1190 - J1190), 0)</f>
        <v>0</v>
      </c>
      <c r="Z1190" s="1" t="s">
        <v>57</v>
      </c>
    </row>
    <row r="1191" spans="2:26">
      <c r="B1191" s="2">
        <v>45862</v>
      </c>
      <c r="D1191" s="1" t="s">
        <v>194</v>
      </c>
      <c r="F1191" s="3">
        <v>45862.765399479169</v>
      </c>
      <c r="G1191" s="3">
        <v>45862.78371476852</v>
      </c>
      <c r="K1191" s="4">
        <f xml:space="preserve"> (L1191 - J1191)</f>
        <v>0</v>
      </c>
      <c r="L1191" s="4">
        <f>IF(I1191 - H1191&gt;0, (I1191 - H1191) * 24, 0)</f>
        <v>0</v>
      </c>
      <c r="M1191" s="4">
        <f>IF(G1191 - F1191&gt;0, (G1191 - F1191) * 24, 0)</f>
        <v>0.43956694443477318</v>
      </c>
      <c r="N1191" s="4">
        <f xml:space="preserve"> (M1191 - S1191)</f>
        <v>0.43956694443477318</v>
      </c>
      <c r="O1191" s="4">
        <f>IF(G1191 - I1191&gt;0, (G1191 - I1191) * 24, 0)</f>
        <v>1100706.8091544444</v>
      </c>
      <c r="S1191" s="4">
        <f>IF(Q1191 - P1191&gt;0, (Q1191 - P1191) * 24, 0)</f>
        <v>0</v>
      </c>
      <c r="T1191" s="4">
        <f>IF(S1191 - J1191&gt;0, (S1191 - J1191), 0)</f>
        <v>0</v>
      </c>
      <c r="Z1191" s="1" t="s">
        <v>57</v>
      </c>
    </row>
    <row r="1192" spans="2:26">
      <c r="B1192" s="2">
        <v>45862</v>
      </c>
      <c r="D1192" s="1" t="s">
        <v>195</v>
      </c>
      <c r="F1192" s="3">
        <v>45862.815144537039</v>
      </c>
      <c r="G1192" s="3">
        <v>45862.834747129629</v>
      </c>
      <c r="K1192" s="4">
        <f xml:space="preserve"> (L1192 - J1192)</f>
        <v>0</v>
      </c>
      <c r="L1192" s="4">
        <f>IF(I1192 - H1192&gt;0, (I1192 - H1192) * 24, 0)</f>
        <v>0</v>
      </c>
      <c r="M1192" s="4">
        <f>IF(G1192 - F1192&gt;0, (G1192 - F1192) * 24, 0)</f>
        <v>0.47046222217613831</v>
      </c>
      <c r="N1192" s="4">
        <f xml:space="preserve"> (M1192 - S1192)</f>
        <v>0.47046222217613831</v>
      </c>
      <c r="O1192" s="4">
        <f>IF(G1192 - I1192&gt;0, (G1192 - I1192) * 24, 0)</f>
        <v>1100708.033931111</v>
      </c>
      <c r="S1192" s="4">
        <f>IF(Q1192 - P1192&gt;0, (Q1192 - P1192) * 24, 0)</f>
        <v>0</v>
      </c>
      <c r="T1192" s="4">
        <f>IF(S1192 - J1192&gt;0, (S1192 - J1192), 0)</f>
        <v>0</v>
      </c>
      <c r="Z1192" s="1" t="s">
        <v>57</v>
      </c>
    </row>
    <row r="1193" spans="2:26">
      <c r="B1193" s="2">
        <v>45862</v>
      </c>
      <c r="C1193" s="1" t="s">
        <v>25</v>
      </c>
      <c r="D1193" s="1" t="s">
        <v>196</v>
      </c>
      <c r="F1193" s="3">
        <v>45862.332237152776</v>
      </c>
      <c r="G1193" s="3">
        <v>45862.625182662036</v>
      </c>
      <c r="H1193" s="3">
        <v>45862.333333333336</v>
      </c>
      <c r="I1193" s="3">
        <v>45862.625</v>
      </c>
      <c r="J1193" s="4">
        <v>1</v>
      </c>
      <c r="K1193" s="4">
        <f xml:space="preserve"> (L1193 - J1193)</f>
        <v>5.9999999999417923</v>
      </c>
      <c r="L1193" s="4">
        <f>IF(I1193 - H1193&gt;0, (I1193 - H1193) * 24, 0)</f>
        <v>6.9999999999417923</v>
      </c>
      <c r="M1193" s="4">
        <f>IF(G1193 - F1193&gt;0, (G1193 - F1193) * 24, 0)</f>
        <v>7.0306922222371213</v>
      </c>
      <c r="N1193" s="4">
        <f xml:space="preserve"> (M1193 - S1193)</f>
        <v>6.7801741667208262</v>
      </c>
      <c r="O1193" s="4">
        <f>IF(G1193 - I1193&gt;0, (G1193 - I1193) * 24, 0)</f>
        <v>4.3838888523168862E-3</v>
      </c>
      <c r="P1193" s="3">
        <v>45862.406375763887</v>
      </c>
      <c r="Q1193" s="3">
        <v>45862.4168140162</v>
      </c>
      <c r="S1193" s="4">
        <f>IF(Q1193 - P1193&gt;0, (Q1193 - P1193) * 24, 0)</f>
        <v>0.25051805551629514</v>
      </c>
      <c r="T1193" s="4">
        <f>IF(S1193 - J1193&gt;0, (S1193 - J1193), 0)</f>
        <v>0</v>
      </c>
      <c r="Z1193" s="1" t="s">
        <v>57</v>
      </c>
    </row>
    <row r="1194" spans="2:26">
      <c r="B1194" s="2">
        <v>45862</v>
      </c>
      <c r="D1194" s="1" t="s">
        <v>197</v>
      </c>
      <c r="K1194" s="4">
        <f xml:space="preserve"> (L1194 - J1194)</f>
        <v>0</v>
      </c>
      <c r="L1194" s="4">
        <f>IF(I1194 - H1194&gt;0, (I1194 - H1194) * 24, 0)</f>
        <v>0</v>
      </c>
      <c r="M1194" s="4">
        <f>IF(G1194 - F1194&gt;0, (G1194 - F1194) * 24, 0)</f>
        <v>0</v>
      </c>
      <c r="N1194" s="4">
        <f xml:space="preserve"> (M1194 - S1194)</f>
        <v>-1.0063594443490729</v>
      </c>
      <c r="O1194" s="4">
        <f>IF(G1194 - I1194&gt;0, (G1194 - I1194) * 24, 0)</f>
        <v>0</v>
      </c>
      <c r="P1194" s="3">
        <v>45862.500165972226</v>
      </c>
      <c r="Q1194" s="3">
        <v>45862.54209761574</v>
      </c>
      <c r="S1194" s="4">
        <f>IF(Q1194 - P1194&gt;0, (Q1194 - P1194) * 24, 0)</f>
        <v>1.0063594443490729</v>
      </c>
      <c r="T1194" s="4">
        <f>IF(S1194 - J1194&gt;0, (S1194 - J1194), 0)</f>
        <v>1.0063594443490729</v>
      </c>
    </row>
    <row r="1195" spans="2:26">
      <c r="B1195" s="2">
        <v>45862</v>
      </c>
      <c r="D1195" s="1" t="s">
        <v>198</v>
      </c>
      <c r="K1195" s="4">
        <f xml:space="preserve"> (L1195 - J1195)</f>
        <v>0</v>
      </c>
      <c r="L1195" s="4">
        <f>IF(I1195 - H1195&gt;0, (I1195 - H1195) * 24, 0)</f>
        <v>0</v>
      </c>
      <c r="M1195" s="4">
        <f>IF(G1195 - F1195&gt;0, (G1195 - F1195) * 24, 0)</f>
        <v>0</v>
      </c>
      <c r="N1195" s="4">
        <f xml:space="preserve"> (M1195 - S1195)</f>
        <v>-0.23352222237735987</v>
      </c>
      <c r="O1195" s="4">
        <f>IF(G1195 - I1195&gt;0, (G1195 - I1195) * 24, 0)</f>
        <v>0</v>
      </c>
      <c r="P1195" s="3">
        <v>45862.615403206015</v>
      </c>
      <c r="Q1195" s="3">
        <v>45862.625133298614</v>
      </c>
      <c r="S1195" s="4">
        <f>IF(Q1195 - P1195&gt;0, (Q1195 - P1195) * 24, 0)</f>
        <v>0.23352222237735987</v>
      </c>
      <c r="T1195" s="4">
        <f>IF(S1195 - J1195&gt;0, (S1195 - J1195), 0)</f>
        <v>0.23352222237735987</v>
      </c>
    </row>
    <row r="1196" spans="2:26">
      <c r="B1196" s="2">
        <v>45862</v>
      </c>
      <c r="C1196" s="1" t="s">
        <v>27</v>
      </c>
      <c r="D1196" s="1" t="s">
        <v>199</v>
      </c>
      <c r="F1196" s="3">
        <v>45862.371830011572</v>
      </c>
      <c r="G1196" s="3">
        <v>45862.672525729169</v>
      </c>
      <c r="H1196" s="3">
        <v>45862.375</v>
      </c>
      <c r="I1196" s="3">
        <v>45862.666666666664</v>
      </c>
      <c r="J1196" s="4">
        <v>0</v>
      </c>
      <c r="K1196" s="4">
        <f xml:space="preserve"> (L1196 - J1196)</f>
        <v>6.9999999999417923</v>
      </c>
      <c r="L1196" s="4">
        <f>IF(I1196 - H1196&gt;0, (I1196 - H1196) * 24, 0)</f>
        <v>6.9999999999417923</v>
      </c>
      <c r="M1196" s="4">
        <f>IF(G1196 - F1196&gt;0, (G1196 - F1196) * 24, 0)</f>
        <v>7.2166972223203629</v>
      </c>
      <c r="N1196" s="4">
        <f xml:space="preserve"> (M1196 - S1196)</f>
        <v>7.0289216669043526</v>
      </c>
      <c r="O1196" s="4">
        <f>IF(G1196 - I1196&gt;0, (G1196 - I1196) * 24, 0)</f>
        <v>0.14061750011751428</v>
      </c>
      <c r="P1196" s="3">
        <v>45862.539285706021</v>
      </c>
      <c r="Q1196" s="3">
        <v>45862.547109687497</v>
      </c>
      <c r="S1196" s="4">
        <f>IF(Q1196 - P1196&gt;0, (Q1196 - P1196) * 24, 0)</f>
        <v>0.18777555541601032</v>
      </c>
      <c r="T1196" s="4">
        <f>IF(S1196 - J1196&gt;0, (S1196 - J1196), 0)</f>
        <v>0.18777555541601032</v>
      </c>
      <c r="Z1196" s="1" t="s">
        <v>57</v>
      </c>
    </row>
    <row r="1197" spans="2:26">
      <c r="B1197" s="2">
        <v>45862</v>
      </c>
      <c r="D1197" s="1" t="s">
        <v>200</v>
      </c>
      <c r="K1197" s="4">
        <f xml:space="preserve"> (L1197 - J1197)</f>
        <v>0</v>
      </c>
      <c r="L1197" s="4">
        <f>IF(I1197 - H1197&gt;0, (I1197 - H1197) * 24, 0)</f>
        <v>0</v>
      </c>
      <c r="M1197" s="4">
        <f>IF(G1197 - F1197&gt;0, (G1197 - F1197) * 24, 0)</f>
        <v>0</v>
      </c>
      <c r="N1197" s="4">
        <f xml:space="preserve"> (M1197 - S1197)</f>
        <v>-0.2775613889680244</v>
      </c>
      <c r="O1197" s="4">
        <f>IF(G1197 - I1197&gt;0, (G1197 - I1197) * 24, 0)</f>
        <v>0</v>
      </c>
      <c r="P1197" s="3">
        <v>45862.646440312499</v>
      </c>
      <c r="Q1197" s="3">
        <v>45862.658005370373</v>
      </c>
      <c r="S1197" s="4">
        <f>IF(Q1197 - P1197&gt;0, (Q1197 - P1197) * 24, 0)</f>
        <v>0.2775613889680244</v>
      </c>
      <c r="T1197" s="4">
        <f>IF(S1197 - J1197&gt;0, (S1197 - J1197), 0)</f>
        <v>0.2775613889680244</v>
      </c>
    </row>
    <row r="1198" spans="2:26">
      <c r="B1198" s="2">
        <v>45862</v>
      </c>
      <c r="C1198" s="1" t="s">
        <v>26</v>
      </c>
      <c r="D1198" s="1" t="s">
        <v>201</v>
      </c>
      <c r="F1198" s="3">
        <v>45862.645978067128</v>
      </c>
      <c r="G1198" s="3">
        <v>45862.843788472223</v>
      </c>
      <c r="H1198" s="3">
        <v>45862.625</v>
      </c>
      <c r="I1198" s="3">
        <v>45862.833333333336</v>
      </c>
      <c r="J1198" s="4">
        <v>0</v>
      </c>
      <c r="K1198" s="4">
        <f xml:space="preserve"> (L1198 - J1198)</f>
        <v>5.0000000000582077</v>
      </c>
      <c r="L1198" s="4">
        <f>IF(I1198 - H1198&gt;0, (I1198 - H1198) * 24, 0)</f>
        <v>5.0000000000582077</v>
      </c>
      <c r="M1198" s="4">
        <f>IF(G1198 - F1198&gt;0, (G1198 - F1198) * 24, 0)</f>
        <v>4.7474497222574428</v>
      </c>
      <c r="N1198" s="4">
        <f xml:space="preserve"> (M1198 - S1198)</f>
        <v>4.7474497222574428</v>
      </c>
      <c r="O1198" s="4">
        <f>IF(G1198 - I1198&gt;0, (G1198 - I1198) * 24, 0)</f>
        <v>0.2509233332821168</v>
      </c>
      <c r="S1198" s="4">
        <f>IF(Q1198 - P1198&gt;0, (Q1198 - P1198) * 24, 0)</f>
        <v>0</v>
      </c>
      <c r="T1198" s="4">
        <f>IF(S1198 - J1198&gt;0, (S1198 - J1198), 0)</f>
        <v>0</v>
      </c>
      <c r="Z1198" s="1" t="s">
        <v>57</v>
      </c>
    </row>
    <row r="1199" spans="2:26">
      <c r="B1199" s="2">
        <v>45862</v>
      </c>
      <c r="C1199" s="1" t="s">
        <v>26</v>
      </c>
      <c r="D1199" s="1" t="s">
        <v>202</v>
      </c>
      <c r="F1199" s="3">
        <v>45862.380774652775</v>
      </c>
      <c r="G1199" s="3">
        <v>45863.38028060185</v>
      </c>
      <c r="H1199" s="3">
        <v>45862.375</v>
      </c>
      <c r="I1199" s="3">
        <v>45862.75</v>
      </c>
      <c r="J1199" s="4">
        <v>1</v>
      </c>
      <c r="K1199" s="4">
        <f xml:space="preserve"> (L1199 - J1199)</f>
        <v>8</v>
      </c>
      <c r="L1199" s="4">
        <f>IF(I1199 - H1199&gt;0, (I1199 - H1199) * 24, 0)</f>
        <v>9</v>
      </c>
      <c r="M1199" s="4">
        <f>IF(G1199 - F1199&gt;0, (G1199 - F1199) * 24, 0)</f>
        <v>23.988142777816392</v>
      </c>
      <c r="N1199" s="4">
        <f xml:space="preserve"> (M1199 - S1199)</f>
        <v>23.988142777816392</v>
      </c>
      <c r="O1199" s="4">
        <f>IF(G1199 - I1199&gt;0, (G1199 - I1199) * 24, 0)</f>
        <v>15.126734444405884</v>
      </c>
      <c r="S1199" s="4">
        <f>IF(Q1199 - P1199&gt;0, (Q1199 - P1199) * 24, 0)</f>
        <v>0</v>
      </c>
      <c r="T1199" s="4">
        <f>IF(S1199 - J1199&gt;0, (S1199 - J1199), 0)</f>
        <v>0</v>
      </c>
      <c r="Z1199" s="1" t="s">
        <v>57</v>
      </c>
    </row>
    <row r="1200" spans="2:26">
      <c r="B1200" s="2">
        <v>45862</v>
      </c>
      <c r="C1200" s="1" t="s">
        <v>27</v>
      </c>
      <c r="D1200" s="1" t="s">
        <v>203</v>
      </c>
      <c r="F1200" s="3">
        <v>45862.334861076386</v>
      </c>
      <c r="G1200" s="3">
        <v>45862.709063263886</v>
      </c>
      <c r="H1200" s="3">
        <v>45862.333333333336</v>
      </c>
      <c r="I1200" s="3">
        <v>45862.708333333336</v>
      </c>
      <c r="J1200" s="4">
        <v>1</v>
      </c>
      <c r="K1200" s="4">
        <f xml:space="preserve"> (L1200 - J1200)</f>
        <v>8</v>
      </c>
      <c r="L1200" s="4">
        <f>IF(I1200 - H1200&gt;0, (I1200 - H1200) * 24, 0)</f>
        <v>9</v>
      </c>
      <c r="M1200" s="4">
        <f>IF(G1200 - F1200&gt;0, (G1200 - F1200) * 24, 0)</f>
        <v>8.9808525000116788</v>
      </c>
      <c r="N1200" s="4">
        <f xml:space="preserve"> (M1200 - S1200)</f>
        <v>8.9808525000116788</v>
      </c>
      <c r="O1200" s="4">
        <f>IF(G1200 - I1200&gt;0, (G1200 - I1200) * 24, 0)</f>
        <v>1.7518333217594773E-2</v>
      </c>
      <c r="S1200" s="4">
        <f>IF(Q1200 - P1200&gt;0, (Q1200 - P1200) * 24, 0)</f>
        <v>0</v>
      </c>
      <c r="T1200" s="4">
        <f>IF(S1200 - J1200&gt;0, (S1200 - J1200), 0)</f>
        <v>0</v>
      </c>
      <c r="Z1200" s="1" t="s">
        <v>57</v>
      </c>
    </row>
    <row r="1201" spans="2:26">
      <c r="B1201" s="2">
        <v>45862</v>
      </c>
      <c r="C1201" s="1" t="s">
        <v>26</v>
      </c>
      <c r="D1201" s="1" t="s">
        <v>204</v>
      </c>
      <c r="F1201" s="3">
        <v>45862.335276898149</v>
      </c>
      <c r="G1201" s="3">
        <v>45863.332956539351</v>
      </c>
      <c r="H1201" s="3">
        <v>45862.333333333336</v>
      </c>
      <c r="I1201" s="3">
        <v>45862.708333333336</v>
      </c>
      <c r="J1201" s="4">
        <v>1</v>
      </c>
      <c r="K1201" s="4">
        <f xml:space="preserve"> (L1201 - J1201)</f>
        <v>8</v>
      </c>
      <c r="L1201" s="4">
        <f>IF(I1201 - H1201&gt;0, (I1201 - H1201) * 24, 0)</f>
        <v>9</v>
      </c>
      <c r="M1201" s="4">
        <f>IF(G1201 - F1201&gt;0, (G1201 - F1201) * 24, 0)</f>
        <v>23.944311388826463</v>
      </c>
      <c r="N1201" s="4">
        <f xml:space="preserve"> (M1201 - S1201)</f>
        <v>23.944311388826463</v>
      </c>
      <c r="O1201" s="4">
        <f>IF(G1201 - I1201&gt;0, (G1201 - I1201) * 24, 0)</f>
        <v>14.990956944355275</v>
      </c>
      <c r="S1201" s="4">
        <f>IF(Q1201 - P1201&gt;0, (Q1201 - P1201) * 24, 0)</f>
        <v>0</v>
      </c>
      <c r="T1201" s="4">
        <f>IF(S1201 - J1201&gt;0, (S1201 - J1201), 0)</f>
        <v>0</v>
      </c>
      <c r="Z1201" s="1" t="s">
        <v>57</v>
      </c>
    </row>
    <row r="1202" spans="2:26">
      <c r="B1202" s="2">
        <v>45862</v>
      </c>
      <c r="C1202" s="1" t="s">
        <v>26</v>
      </c>
      <c r="D1202" s="1" t="s">
        <v>56</v>
      </c>
      <c r="F1202" s="3">
        <v>45862.336030185186</v>
      </c>
      <c r="G1202" s="3">
        <v>45862.708269120369</v>
      </c>
      <c r="H1202" s="3">
        <v>45862.333333333336</v>
      </c>
      <c r="I1202" s="3">
        <v>45862.708333333336</v>
      </c>
      <c r="J1202" s="4">
        <v>1</v>
      </c>
      <c r="K1202" s="4">
        <f xml:space="preserve"> (L1202 - J1202)</f>
        <v>8</v>
      </c>
      <c r="L1202" s="4">
        <f>IF(I1202 - H1202&gt;0, (I1202 - H1202) * 24, 0)</f>
        <v>9</v>
      </c>
      <c r="M1202" s="4">
        <f>IF(G1202 - F1202&gt;0, (G1202 - F1202) * 24, 0)</f>
        <v>8.9337344443774782</v>
      </c>
      <c r="N1202" s="4">
        <f xml:space="preserve"> (M1202 - S1202)</f>
        <v>8.9337344443774782</v>
      </c>
      <c r="O1202" s="4">
        <f>IF(G1202 - I1202&gt;0, (G1202 - I1202) * 24, 0)</f>
        <v>0</v>
      </c>
      <c r="S1202" s="4">
        <f>IF(Q1202 - P1202&gt;0, (Q1202 - P1202) * 24, 0)</f>
        <v>0</v>
      </c>
      <c r="T1202" s="4">
        <f>IF(S1202 - J1202&gt;0, (S1202 - J1202), 0)</f>
        <v>0</v>
      </c>
      <c r="Z1202" s="1" t="s">
        <v>57</v>
      </c>
    </row>
    <row r="1203" spans="2:26">
      <c r="B1203" s="2">
        <v>45862</v>
      </c>
      <c r="C1203" s="1" t="s">
        <v>26</v>
      </c>
      <c r="D1203" s="1" t="s">
        <v>58</v>
      </c>
      <c r="F1203" s="3">
        <v>45862.32377221065</v>
      </c>
      <c r="G1203" s="3">
        <v>45863.320868518516</v>
      </c>
      <c r="H1203" s="3">
        <v>45862.333333333336</v>
      </c>
      <c r="I1203" s="3">
        <v>45862.708333333336</v>
      </c>
      <c r="J1203" s="4">
        <v>1</v>
      </c>
      <c r="K1203" s="4">
        <f xml:space="preserve"> (L1203 - J1203)</f>
        <v>8</v>
      </c>
      <c r="L1203" s="4">
        <f>IF(I1203 - H1203&gt;0, (I1203 - H1203) * 24, 0)</f>
        <v>9</v>
      </c>
      <c r="M1203" s="4">
        <f>IF(G1203 - F1203&gt;0, (G1203 - F1203) * 24, 0)</f>
        <v>23.930311388801783</v>
      </c>
      <c r="N1203" s="4">
        <f xml:space="preserve"> (M1203 - S1203)</f>
        <v>23.930311388801783</v>
      </c>
      <c r="O1203" s="4">
        <f>IF(G1203 - I1203&gt;0, (G1203 - I1203) * 24, 0)</f>
        <v>14.700844444334507</v>
      </c>
      <c r="S1203" s="4">
        <f>IF(Q1203 - P1203&gt;0, (Q1203 - P1203) * 24, 0)</f>
        <v>0</v>
      </c>
      <c r="T1203" s="4">
        <f>IF(S1203 - J1203&gt;0, (S1203 - J1203), 0)</f>
        <v>0</v>
      </c>
      <c r="Z1203" s="1" t="s">
        <v>57</v>
      </c>
    </row>
    <row r="1204" spans="2:26">
      <c r="B1204" s="2">
        <v>45862</v>
      </c>
      <c r="C1204" s="1" t="s">
        <v>26</v>
      </c>
      <c r="D1204" s="1" t="s">
        <v>59</v>
      </c>
      <c r="F1204" s="3">
        <v>45862.330811388892</v>
      </c>
      <c r="G1204" s="3">
        <v>45862.70831898148</v>
      </c>
      <c r="H1204" s="3">
        <v>45862.333333333336</v>
      </c>
      <c r="I1204" s="3">
        <v>45862.708333333336</v>
      </c>
      <c r="J1204" s="4">
        <v>1</v>
      </c>
      <c r="K1204" s="4">
        <f xml:space="preserve"> (L1204 - J1204)</f>
        <v>8</v>
      </c>
      <c r="L1204" s="4">
        <f>IF(I1204 - H1204&gt;0, (I1204 - H1204) * 24, 0)</f>
        <v>9</v>
      </c>
      <c r="M1204" s="4">
        <f>IF(G1204 - F1204&gt;0, (G1204 - F1204) * 24, 0)</f>
        <v>9.0601822221069597</v>
      </c>
      <c r="N1204" s="4">
        <f xml:space="preserve"> (M1204 - S1204)</f>
        <v>9.0601822221069597</v>
      </c>
      <c r="O1204" s="4">
        <f>IF(G1204 - I1204&gt;0, (G1204 - I1204) * 24, 0)</f>
        <v>0</v>
      </c>
      <c r="S1204" s="4">
        <f>IF(Q1204 - P1204&gt;0, (Q1204 - P1204) * 24, 0)</f>
        <v>0</v>
      </c>
      <c r="T1204" s="4">
        <f>IF(S1204 - J1204&gt;0, (S1204 - J1204), 0)</f>
        <v>0</v>
      </c>
      <c r="Z1204" s="1" t="s">
        <v>57</v>
      </c>
    </row>
    <row r="1205" spans="2:26">
      <c r="B1205" s="2">
        <v>45862</v>
      </c>
      <c r="C1205" s="1" t="s">
        <v>26</v>
      </c>
      <c r="D1205" s="1" t="s">
        <v>60</v>
      </c>
      <c r="F1205" s="3">
        <v>45862.333973715278</v>
      </c>
      <c r="G1205" s="3">
        <v>45862.708855972225</v>
      </c>
      <c r="H1205" s="3">
        <v>45862.333333333336</v>
      </c>
      <c r="I1205" s="3">
        <v>45862.708333333336</v>
      </c>
      <c r="J1205" s="4">
        <v>1</v>
      </c>
      <c r="K1205" s="4">
        <f xml:space="preserve"> (L1205 - J1205)</f>
        <v>8</v>
      </c>
      <c r="L1205" s="4">
        <f>IF(I1205 - H1205&gt;0, (I1205 - H1205) * 24, 0)</f>
        <v>9</v>
      </c>
      <c r="M1205" s="4">
        <f>IF(G1205 - F1205&gt;0, (G1205 - F1205) * 24, 0)</f>
        <v>8.9971741667250171</v>
      </c>
      <c r="N1205" s="4">
        <f xml:space="preserve"> (M1205 - S1205)</f>
        <v>8.7446644444135018</v>
      </c>
      <c r="O1205" s="4">
        <f>IF(G1205 - I1205&gt;0, (G1205 - I1205) * 24, 0)</f>
        <v>1.2543333345092833E-2</v>
      </c>
      <c r="P1205" s="3">
        <v>45862.385611886573</v>
      </c>
      <c r="Q1205" s="3">
        <v>45862.396133125003</v>
      </c>
      <c r="S1205" s="4">
        <f>IF(Q1205 - P1205&gt;0, (Q1205 - P1205) * 24, 0)</f>
        <v>0.25250972231151536</v>
      </c>
      <c r="T1205" s="4">
        <f>IF(S1205 - J1205&gt;0, (S1205 - J1205), 0)</f>
        <v>0</v>
      </c>
      <c r="Z1205" s="1" t="s">
        <v>57</v>
      </c>
    </row>
    <row r="1206" spans="2:26">
      <c r="B1206" s="2">
        <v>45862</v>
      </c>
      <c r="D1206" s="1" t="s">
        <v>61</v>
      </c>
      <c r="K1206" s="4">
        <f xml:space="preserve"> (L1206 - J1206)</f>
        <v>0</v>
      </c>
      <c r="L1206" s="4">
        <f>IF(I1206 - H1206&gt;0, (I1206 - H1206) * 24, 0)</f>
        <v>0</v>
      </c>
      <c r="M1206" s="4">
        <f>IF(G1206 - F1206&gt;0, (G1206 - F1206) * 24, 0)</f>
        <v>0</v>
      </c>
      <c r="N1206" s="4">
        <f xml:space="preserve"> (M1206 - S1206)</f>
        <v>-0.2346666666562669</v>
      </c>
      <c r="O1206" s="4">
        <f>IF(G1206 - I1206&gt;0, (G1206 - I1206) * 24, 0)</f>
        <v>0</v>
      </c>
      <c r="P1206" s="3">
        <v>45862.604910023147</v>
      </c>
      <c r="Q1206" s="3">
        <v>45862.614687800924</v>
      </c>
      <c r="S1206" s="4">
        <f>IF(Q1206 - P1206&gt;0, (Q1206 - P1206) * 24, 0)</f>
        <v>0.2346666666562669</v>
      </c>
      <c r="T1206" s="4">
        <f>IF(S1206 - J1206&gt;0, (S1206 - J1206), 0)</f>
        <v>0.2346666666562669</v>
      </c>
    </row>
    <row r="1207" spans="2:26">
      <c r="B1207" s="2">
        <v>45862</v>
      </c>
      <c r="C1207" s="1" t="s">
        <v>26</v>
      </c>
      <c r="D1207" s="1" t="s">
        <v>62</v>
      </c>
      <c r="F1207" s="3">
        <v>45862.460068854169</v>
      </c>
      <c r="G1207" s="3">
        <v>45863.465131886573</v>
      </c>
      <c r="H1207" s="3">
        <v>45862.458333333336</v>
      </c>
      <c r="I1207" s="3">
        <v>45862.833333333336</v>
      </c>
      <c r="J1207" s="4">
        <v>1</v>
      </c>
      <c r="K1207" s="4">
        <f xml:space="preserve"> (L1207 - J1207)</f>
        <v>8</v>
      </c>
      <c r="L1207" s="4">
        <f>IF(I1207 - H1207&gt;0, (I1207 - H1207) * 24, 0)</f>
        <v>9</v>
      </c>
      <c r="M1207" s="4">
        <f>IF(G1207 - F1207&gt;0, (G1207 - F1207) * 24, 0)</f>
        <v>24.121512777695898</v>
      </c>
      <c r="N1207" s="4">
        <f xml:space="preserve"> (M1207 - S1207)</f>
        <v>23.815539166505914</v>
      </c>
      <c r="O1207" s="4">
        <f>IF(G1207 - I1207&gt;0, (G1207 - I1207) * 24, 0)</f>
        <v>15.163165277685039</v>
      </c>
      <c r="P1207" s="3">
        <v>45862.531766192129</v>
      </c>
      <c r="Q1207" s="3">
        <v>45862.544515092595</v>
      </c>
      <c r="S1207" s="4">
        <f>IF(Q1207 - P1207&gt;0, (Q1207 - P1207) * 24, 0)</f>
        <v>0.30597361118998379</v>
      </c>
      <c r="T1207" s="4">
        <f>IF(S1207 - J1207&gt;0, (S1207 - J1207), 0)</f>
        <v>0</v>
      </c>
      <c r="Z1207" s="1" t="s">
        <v>57</v>
      </c>
    </row>
    <row r="1208" spans="2:26">
      <c r="B1208" s="2">
        <v>45862</v>
      </c>
      <c r="C1208" s="1" t="s">
        <v>28</v>
      </c>
      <c r="D1208" s="1" t="s">
        <v>63</v>
      </c>
      <c r="F1208" s="3">
        <v>45862.463085196759</v>
      </c>
      <c r="G1208" s="3">
        <v>45862.833552731485</v>
      </c>
      <c r="H1208" s="3">
        <v>45862.458333333336</v>
      </c>
      <c r="I1208" s="3">
        <v>45862.833333333336</v>
      </c>
      <c r="J1208" s="4">
        <v>1</v>
      </c>
      <c r="K1208" s="4">
        <f xml:space="preserve"> (L1208 - J1208)</f>
        <v>8</v>
      </c>
      <c r="L1208" s="4">
        <f>IF(I1208 - H1208&gt;0, (I1208 - H1208) * 24, 0)</f>
        <v>9</v>
      </c>
      <c r="M1208" s="4">
        <f>IF(G1208 - F1208&gt;0, (G1208 - F1208) * 24, 0)</f>
        <v>8.891220833407715</v>
      </c>
      <c r="N1208" s="4">
        <f xml:space="preserve"> (M1208 - S1208)</f>
        <v>8.5765697223250754</v>
      </c>
      <c r="O1208" s="4">
        <f>IF(G1208 - I1208&gt;0, (G1208 - I1208) * 24, 0)</f>
        <v>5.265555577352643E-3</v>
      </c>
      <c r="P1208" s="3">
        <v>45862.531348750003</v>
      </c>
      <c r="Q1208" s="3">
        <v>45862.544459212964</v>
      </c>
      <c r="S1208" s="4">
        <f>IF(Q1208 - P1208&gt;0, (Q1208 - P1208) * 24, 0)</f>
        <v>0.31465111108263955</v>
      </c>
      <c r="T1208" s="4">
        <f>IF(S1208 - J1208&gt;0, (S1208 - J1208), 0)</f>
        <v>0</v>
      </c>
      <c r="Z1208" s="1" t="s">
        <v>57</v>
      </c>
    </row>
    <row r="1209" spans="2:26">
      <c r="B1209" s="2">
        <v>45862</v>
      </c>
      <c r="D1209" s="1" t="s">
        <v>64</v>
      </c>
      <c r="K1209" s="4">
        <f xml:space="preserve"> (L1209 - J1209)</f>
        <v>0</v>
      </c>
      <c r="L1209" s="4">
        <f>IF(I1209 - H1209&gt;0, (I1209 - H1209) * 24, 0)</f>
        <v>0</v>
      </c>
      <c r="M1209" s="4">
        <f>IF(G1209 - F1209&gt;0, (G1209 - F1209) * 24, 0)</f>
        <v>0</v>
      </c>
      <c r="N1209" s="4">
        <f xml:space="preserve"> (M1209 - S1209)</f>
        <v>-0.3585816667182371</v>
      </c>
      <c r="O1209" s="4">
        <f>IF(G1209 - I1209&gt;0, (G1209 - I1209) * 24, 0)</f>
        <v>0</v>
      </c>
      <c r="P1209" s="3">
        <v>45862.739736203701</v>
      </c>
      <c r="Q1209" s="3">
        <v>45862.754677106481</v>
      </c>
      <c r="S1209" s="4">
        <f>IF(Q1209 - P1209&gt;0, (Q1209 - P1209) * 24, 0)</f>
        <v>0.3585816667182371</v>
      </c>
      <c r="T1209" s="4">
        <f>IF(S1209 - J1209&gt;0, (S1209 - J1209), 0)</f>
        <v>0.3585816667182371</v>
      </c>
    </row>
    <row r="1210" spans="2:26">
      <c r="B1210" s="2">
        <v>45862</v>
      </c>
      <c r="C1210" s="1" t="s">
        <v>28</v>
      </c>
      <c r="D1210" s="1" t="s">
        <v>65</v>
      </c>
      <c r="F1210" s="3">
        <v>45862.461046516204</v>
      </c>
      <c r="G1210" s="3">
        <v>45862.834828148145</v>
      </c>
      <c r="H1210" s="3">
        <v>45862.375</v>
      </c>
      <c r="I1210" s="3">
        <v>45862.833333333336</v>
      </c>
      <c r="J1210" s="4">
        <v>1</v>
      </c>
      <c r="K1210" s="4">
        <f xml:space="preserve"> (L1210 - J1210)</f>
        <v>10.000000000058208</v>
      </c>
      <c r="L1210" s="4">
        <f>IF(I1210 - H1210&gt;0, (I1210 - H1210) * 24, 0)</f>
        <v>11.000000000058208</v>
      </c>
      <c r="M1210" s="4">
        <f>IF(G1210 - F1210&gt;0, (G1210 - F1210) * 24, 0)</f>
        <v>8.9707591665792279</v>
      </c>
      <c r="N1210" s="4">
        <f xml:space="preserve"> (M1210 - S1210)</f>
        <v>8.6966474998625927</v>
      </c>
      <c r="O1210" s="4">
        <f>IF(G1210 - I1210&gt;0, (G1210 - I1210) * 24, 0)</f>
        <v>3.587555541889742E-2</v>
      </c>
      <c r="P1210" s="3">
        <v>45862.531498634256</v>
      </c>
      <c r="Q1210" s="3">
        <v>45862.542919953703</v>
      </c>
      <c r="S1210" s="4">
        <f>IF(Q1210 - P1210&gt;0, (Q1210 - P1210) * 24, 0)</f>
        <v>0.27411166671663523</v>
      </c>
      <c r="T1210" s="4">
        <f>IF(S1210 - J1210&gt;0, (S1210 - J1210), 0)</f>
        <v>0</v>
      </c>
      <c r="Z1210" s="1" t="s">
        <v>57</v>
      </c>
    </row>
    <row r="1211" spans="2:26">
      <c r="B1211" s="2">
        <v>45862</v>
      </c>
      <c r="D1211" s="1" t="s">
        <v>66</v>
      </c>
      <c r="K1211" s="4">
        <f xml:space="preserve"> (L1211 - J1211)</f>
        <v>0</v>
      </c>
      <c r="L1211" s="4">
        <f>IF(I1211 - H1211&gt;0, (I1211 - H1211) * 24, 0)</f>
        <v>0</v>
      </c>
      <c r="M1211" s="4">
        <f>IF(G1211 - F1211&gt;0, (G1211 - F1211) * 24, 0)</f>
        <v>0</v>
      </c>
      <c r="N1211" s="4">
        <f xml:space="preserve"> (M1211 - S1211)</f>
        <v>-0.30938111117575318</v>
      </c>
      <c r="O1211" s="4">
        <f>IF(G1211 - I1211&gt;0, (G1211 - I1211) * 24, 0)</f>
        <v>0</v>
      </c>
      <c r="P1211" s="3">
        <v>45862.71883056713</v>
      </c>
      <c r="Q1211" s="3">
        <v>45862.731721446762</v>
      </c>
      <c r="S1211" s="4">
        <f>IF(Q1211 - P1211&gt;0, (Q1211 - P1211) * 24, 0)</f>
        <v>0.30938111117575318</v>
      </c>
      <c r="T1211" s="4">
        <f>IF(S1211 - J1211&gt;0, (S1211 - J1211), 0)</f>
        <v>0.30938111117575318</v>
      </c>
    </row>
    <row r="1212" spans="2:26">
      <c r="B1212" s="2">
        <v>45862</v>
      </c>
      <c r="C1212" s="1" t="s">
        <v>28</v>
      </c>
      <c r="D1212" s="1" t="s">
        <v>24</v>
      </c>
      <c r="F1212" s="3">
        <v>45862.374424745372</v>
      </c>
      <c r="G1212" s="3">
        <v>45862.749223298611</v>
      </c>
      <c r="H1212" s="3">
        <v>45862.375</v>
      </c>
      <c r="I1212" s="3">
        <v>45862.75</v>
      </c>
      <c r="J1212" s="4">
        <v>1</v>
      </c>
      <c r="K1212" s="4">
        <f xml:space="preserve"> (L1212 - J1212)</f>
        <v>8</v>
      </c>
      <c r="L1212" s="4">
        <f>IF(I1212 - H1212&gt;0, (I1212 - H1212) * 24, 0)</f>
        <v>9</v>
      </c>
      <c r="M1212" s="4">
        <f>IF(G1212 - F1212&gt;0, (G1212 - F1212) * 24, 0)</f>
        <v>8.9951652777381241</v>
      </c>
      <c r="N1212" s="4">
        <f xml:space="preserve"> (M1212 - S1212)</f>
        <v>8.9951652777381241</v>
      </c>
      <c r="O1212" s="4">
        <f>IF(G1212 - I1212&gt;0, (G1212 - I1212) * 24, 0)</f>
        <v>0</v>
      </c>
      <c r="S1212" s="4">
        <f>IF(Q1212 - P1212&gt;0, (Q1212 - P1212) * 24, 0)</f>
        <v>0</v>
      </c>
      <c r="T1212" s="4">
        <f>IF(S1212 - J1212&gt;0, (S1212 - J1212), 0)</f>
        <v>0</v>
      </c>
      <c r="Z1212" s="1" t="s">
        <v>57</v>
      </c>
    </row>
    <row r="1213" spans="2:26">
      <c r="B1213" s="2">
        <v>45862</v>
      </c>
      <c r="C1213" s="1" t="s">
        <v>28</v>
      </c>
      <c r="D1213" s="1" t="s">
        <v>67</v>
      </c>
      <c r="F1213" s="3">
        <v>45862.333940324075</v>
      </c>
      <c r="G1213" s="3">
        <v>45863.482201180559</v>
      </c>
      <c r="H1213" s="3">
        <v>45862.375</v>
      </c>
      <c r="I1213" s="3">
        <v>45862.833333333336</v>
      </c>
      <c r="J1213" s="4">
        <v>1</v>
      </c>
      <c r="K1213" s="4">
        <f xml:space="preserve"> (L1213 - J1213)</f>
        <v>10.000000000058208</v>
      </c>
      <c r="L1213" s="4">
        <f>IF(I1213 - H1213&gt;0, (I1213 - H1213) * 24, 0)</f>
        <v>11.000000000058208</v>
      </c>
      <c r="M1213" s="4">
        <f>IF(G1213 - F1213&gt;0, (G1213 - F1213) * 24, 0)</f>
        <v>27.558260555611923</v>
      </c>
      <c r="N1213" s="4">
        <f xml:space="preserve"> (M1213 - S1213)</f>
        <v>27.558260555611923</v>
      </c>
      <c r="O1213" s="4">
        <f>IF(G1213 - I1213&gt;0, (G1213 - I1213) * 24, 0)</f>
        <v>15.572828333359212</v>
      </c>
      <c r="S1213" s="4">
        <f>IF(Q1213 - P1213&gt;0, (Q1213 - P1213) * 24, 0)</f>
        <v>0</v>
      </c>
      <c r="T1213" s="4">
        <f>IF(S1213 - J1213&gt;0, (S1213 - J1213), 0)</f>
        <v>0</v>
      </c>
      <c r="Z1213" s="1" t="s">
        <v>57</v>
      </c>
    </row>
    <row r="1214" spans="2:26">
      <c r="B1214" s="2">
        <v>45862</v>
      </c>
      <c r="C1214" s="1" t="s">
        <v>28</v>
      </c>
      <c r="D1214" s="1" t="s">
        <v>68</v>
      </c>
      <c r="H1214" s="3">
        <v>45862.5</v>
      </c>
      <c r="I1214" s="3">
        <v>45862.75</v>
      </c>
      <c r="J1214" s="4">
        <v>1</v>
      </c>
      <c r="K1214" s="4">
        <f xml:space="preserve"> (L1214 - J1214)</f>
        <v>5</v>
      </c>
      <c r="L1214" s="4">
        <f>IF(I1214 - H1214&gt;0, (I1214 - H1214) * 24, 0)</f>
        <v>6</v>
      </c>
      <c r="M1214" s="4">
        <f>IF(G1214 - F1214&gt;0, (G1214 - F1214) * 24, 0)</f>
        <v>0</v>
      </c>
      <c r="N1214" s="4">
        <f xml:space="preserve"> (M1214 - S1214)</f>
        <v>0</v>
      </c>
      <c r="O1214" s="4">
        <f>IF(G1214 - I1214&gt;0, (G1214 - I1214) * 24, 0)</f>
        <v>0</v>
      </c>
      <c r="S1214" s="4">
        <f>IF(Q1214 - P1214&gt;0, (Q1214 - P1214) * 24, 0)</f>
        <v>0</v>
      </c>
      <c r="T1214" s="4">
        <f>IF(S1214 - J1214&gt;0, (S1214 - J1214), 0)</f>
        <v>0</v>
      </c>
    </row>
    <row r="1215" spans="2:26">
      <c r="B1215" s="2">
        <v>45862</v>
      </c>
      <c r="C1215" s="1" t="s">
        <v>28</v>
      </c>
      <c r="D1215" s="1" t="s">
        <v>69</v>
      </c>
      <c r="F1215" s="3">
        <v>45862.414193750003</v>
      </c>
      <c r="G1215" s="3">
        <v>45862.832828113424</v>
      </c>
      <c r="H1215" s="3">
        <v>45862.416666666664</v>
      </c>
      <c r="I1215" s="3">
        <v>45862.833333333336</v>
      </c>
      <c r="J1215" s="4">
        <v>1</v>
      </c>
      <c r="K1215" s="4">
        <f xml:space="preserve"> (L1215 - J1215)</f>
        <v>9.0000000001164153</v>
      </c>
      <c r="L1215" s="4">
        <f>IF(I1215 - H1215&gt;0, (I1215 - H1215) * 24, 0)</f>
        <v>10.000000000116415</v>
      </c>
      <c r="M1215" s="4">
        <f>IF(G1215 - F1215&gt;0, (G1215 - F1215) * 24, 0)</f>
        <v>10.047224722104147</v>
      </c>
      <c r="N1215" s="4">
        <f xml:space="preserve"> (M1215 - S1215)</f>
        <v>9.7504991664318368</v>
      </c>
      <c r="O1215" s="4">
        <f>IF(G1215 - I1215&gt;0, (G1215 - I1215) * 24, 0)</f>
        <v>0</v>
      </c>
      <c r="P1215" s="3">
        <v>45862.554581238423</v>
      </c>
      <c r="Q1215" s="3">
        <v>45862.566944803242</v>
      </c>
      <c r="S1215" s="4">
        <f>IF(Q1215 - P1215&gt;0, (Q1215 - P1215) * 24, 0)</f>
        <v>0.29672555567231029</v>
      </c>
      <c r="T1215" s="4">
        <f>IF(S1215 - J1215&gt;0, (S1215 - J1215), 0)</f>
        <v>0</v>
      </c>
      <c r="Z1215" s="1" t="s">
        <v>57</v>
      </c>
    </row>
    <row r="1216" spans="2:26">
      <c r="B1216" s="2">
        <v>45862</v>
      </c>
      <c r="D1216" s="1" t="s">
        <v>70</v>
      </c>
      <c r="K1216" s="4">
        <f xml:space="preserve"> (L1216 - J1216)</f>
        <v>0</v>
      </c>
      <c r="L1216" s="4">
        <f>IF(I1216 - H1216&gt;0, (I1216 - H1216) * 24, 0)</f>
        <v>0</v>
      </c>
      <c r="M1216" s="4">
        <f>IF(G1216 - F1216&gt;0, (G1216 - F1216) * 24, 0)</f>
        <v>0</v>
      </c>
      <c r="N1216" s="4">
        <f xml:space="preserve"> (M1216 - S1216)</f>
        <v>-0.3122327778255567</v>
      </c>
      <c r="O1216" s="4">
        <f>IF(G1216 - I1216&gt;0, (G1216 - I1216) * 24, 0)</f>
        <v>0</v>
      </c>
      <c r="P1216" s="3">
        <v>45862.721529629627</v>
      </c>
      <c r="Q1216" s="3">
        <v>45862.734539328703</v>
      </c>
      <c r="S1216" s="4">
        <f>IF(Q1216 - P1216&gt;0, (Q1216 - P1216) * 24, 0)</f>
        <v>0.3122327778255567</v>
      </c>
      <c r="T1216" s="4">
        <f>IF(S1216 - J1216&gt;0, (S1216 - J1216), 0)</f>
        <v>0.3122327778255567</v>
      </c>
    </row>
    <row r="1217" spans="2:26">
      <c r="B1217" s="2">
        <v>45862</v>
      </c>
      <c r="C1217" s="1" t="s">
        <v>28</v>
      </c>
      <c r="D1217" s="1" t="s">
        <v>71</v>
      </c>
      <c r="F1217" s="3">
        <v>45862.457251863423</v>
      </c>
      <c r="G1217" s="3">
        <v>45862.833581712963</v>
      </c>
      <c r="H1217" s="3">
        <v>45862.458333333336</v>
      </c>
      <c r="I1217" s="3">
        <v>45862.833333333336</v>
      </c>
      <c r="J1217" s="4">
        <v>1</v>
      </c>
      <c r="K1217" s="4">
        <f xml:space="preserve"> (L1217 - J1217)</f>
        <v>8</v>
      </c>
      <c r="L1217" s="4">
        <f>IF(I1217 - H1217&gt;0, (I1217 - H1217) * 24, 0)</f>
        <v>9</v>
      </c>
      <c r="M1217" s="4">
        <f>IF(G1217 - F1217&gt;0, (G1217 - F1217) * 24, 0)</f>
        <v>9.0319163889507763</v>
      </c>
      <c r="N1217" s="4">
        <f xml:space="preserve"> (M1217 - S1217)</f>
        <v>8.7920033333357424</v>
      </c>
      <c r="O1217" s="4">
        <f>IF(G1217 - I1217&gt;0, (G1217 - I1217) * 24, 0)</f>
        <v>5.9611110482364893E-3</v>
      </c>
      <c r="P1217" s="3">
        <v>45862.531471481481</v>
      </c>
      <c r="Q1217" s="3">
        <v>45862.541467858799</v>
      </c>
      <c r="S1217" s="4">
        <f>IF(Q1217 - P1217&gt;0, (Q1217 - P1217) * 24, 0)</f>
        <v>0.23991305561503395</v>
      </c>
      <c r="T1217" s="4">
        <f>IF(S1217 - J1217&gt;0, (S1217 - J1217), 0)</f>
        <v>0</v>
      </c>
      <c r="Z1217" s="1" t="s">
        <v>57</v>
      </c>
    </row>
    <row r="1218" spans="2:26">
      <c r="B1218" s="2">
        <v>45862</v>
      </c>
      <c r="D1218" s="1" t="s">
        <v>72</v>
      </c>
      <c r="K1218" s="4">
        <f xml:space="preserve"> (L1218 - J1218)</f>
        <v>0</v>
      </c>
      <c r="L1218" s="4">
        <f>IF(I1218 - H1218&gt;0, (I1218 - H1218) * 24, 0)</f>
        <v>0</v>
      </c>
      <c r="M1218" s="4">
        <f>IF(G1218 - F1218&gt;0, (G1218 - F1218) * 24, 0)</f>
        <v>0</v>
      </c>
      <c r="N1218" s="4">
        <f xml:space="preserve"> (M1218 - S1218)</f>
        <v>-0.26742305554216728</v>
      </c>
      <c r="O1218" s="4">
        <f>IF(G1218 - I1218&gt;0, (G1218 - I1218) * 24, 0)</f>
        <v>0</v>
      </c>
      <c r="P1218" s="3">
        <v>45862.740502083332</v>
      </c>
      <c r="Q1218" s="3">
        <v>45862.751644710646</v>
      </c>
      <c r="S1218" s="4">
        <f>IF(Q1218 - P1218&gt;0, (Q1218 - P1218) * 24, 0)</f>
        <v>0.26742305554216728</v>
      </c>
      <c r="T1218" s="4">
        <f>IF(S1218 - J1218&gt;0, (S1218 - J1218), 0)</f>
        <v>0.26742305554216728</v>
      </c>
    </row>
    <row r="1219" spans="2:26">
      <c r="B1219" s="2">
        <v>45862</v>
      </c>
      <c r="C1219" s="1" t="s">
        <v>28</v>
      </c>
      <c r="D1219" s="1" t="s">
        <v>73</v>
      </c>
      <c r="F1219" s="3">
        <v>45862.330252800923</v>
      </c>
      <c r="G1219" s="3">
        <v>45862.75043994213</v>
      </c>
      <c r="H1219" s="3">
        <v>45862.375</v>
      </c>
      <c r="I1219" s="3">
        <v>45862.75</v>
      </c>
      <c r="J1219" s="4">
        <v>1</v>
      </c>
      <c r="K1219" s="4">
        <f xml:space="preserve"> (L1219 - J1219)</f>
        <v>8</v>
      </c>
      <c r="L1219" s="4">
        <f>IF(I1219 - H1219&gt;0, (I1219 - H1219) * 24, 0)</f>
        <v>9</v>
      </c>
      <c r="M1219" s="4">
        <f>IF(G1219 - F1219&gt;0, (G1219 - F1219) * 24, 0)</f>
        <v>10.084491388988681</v>
      </c>
      <c r="N1219" s="4">
        <f xml:space="preserve"> (M1219 - S1219)</f>
        <v>9.8276024999795482</v>
      </c>
      <c r="O1219" s="4">
        <f>IF(G1219 - I1219&gt;0, (G1219 - I1219) * 24, 0)</f>
        <v>1.055861113127321E-2</v>
      </c>
      <c r="P1219" s="3">
        <v>45862.46886458333</v>
      </c>
      <c r="Q1219" s="3">
        <v>45862.479568287039</v>
      </c>
      <c r="S1219" s="4">
        <f>IF(Q1219 - P1219&gt;0, (Q1219 - P1219) * 24, 0)</f>
        <v>0.25688888900913298</v>
      </c>
      <c r="T1219" s="4">
        <f>IF(S1219 - J1219&gt;0, (S1219 - J1219), 0)</f>
        <v>0</v>
      </c>
      <c r="Z1219" s="1" t="s">
        <v>57</v>
      </c>
    </row>
    <row r="1220" spans="2:26">
      <c r="B1220" s="2">
        <v>45862</v>
      </c>
      <c r="D1220" s="1" t="s">
        <v>74</v>
      </c>
      <c r="K1220" s="4">
        <f xml:space="preserve"> (L1220 - J1220)</f>
        <v>0</v>
      </c>
      <c r="L1220" s="4">
        <f>IF(I1220 - H1220&gt;0, (I1220 - H1220) * 24, 0)</f>
        <v>0</v>
      </c>
      <c r="M1220" s="4">
        <f>IF(G1220 - F1220&gt;0, (G1220 - F1220) * 24, 0)</f>
        <v>0</v>
      </c>
      <c r="N1220" s="4">
        <f xml:space="preserve"> (M1220 - S1220)</f>
        <v>-0.23585499997716397</v>
      </c>
      <c r="O1220" s="4">
        <f>IF(G1220 - I1220&gt;0, (G1220 - I1220) * 24, 0)</f>
        <v>0</v>
      </c>
      <c r="P1220" s="3">
        <v>45862.679509212961</v>
      </c>
      <c r="Q1220" s="3">
        <v>45862.689336504627</v>
      </c>
      <c r="S1220" s="4">
        <f>IF(Q1220 - P1220&gt;0, (Q1220 - P1220) * 24, 0)</f>
        <v>0.23585499997716397</v>
      </c>
      <c r="T1220" s="4">
        <f>IF(S1220 - J1220&gt;0, (S1220 - J1220), 0)</f>
        <v>0.23585499997716397</v>
      </c>
    </row>
    <row r="1221" spans="2:26">
      <c r="B1221" s="2">
        <v>45862</v>
      </c>
      <c r="C1221" s="1" t="s">
        <v>29</v>
      </c>
      <c r="D1221" s="1" t="s">
        <v>75</v>
      </c>
      <c r="F1221" s="3">
        <v>45862.445643194442</v>
      </c>
      <c r="G1221" s="3">
        <v>45862.833393634261</v>
      </c>
      <c r="H1221" s="3">
        <v>45862.458333333336</v>
      </c>
      <c r="I1221" s="3">
        <v>45862.833333333336</v>
      </c>
      <c r="J1221" s="4">
        <v>1</v>
      </c>
      <c r="K1221" s="4">
        <f xml:space="preserve"> (L1221 - J1221)</f>
        <v>8</v>
      </c>
      <c r="L1221" s="4">
        <f>IF(I1221 - H1221&gt;0, (I1221 - H1221) * 24, 0)</f>
        <v>9</v>
      </c>
      <c r="M1221" s="4">
        <f>IF(G1221 - F1221&gt;0, (G1221 - F1221) * 24, 0)</f>
        <v>9.3060105556505732</v>
      </c>
      <c r="N1221" s="4">
        <f xml:space="preserve"> (M1221 - S1221)</f>
        <v>9.1129986112355255</v>
      </c>
      <c r="O1221" s="4">
        <f>IF(G1221 - I1221&gt;0, (G1221 - I1221) * 24, 0)</f>
        <v>1.4472221955657005E-3</v>
      </c>
      <c r="P1221" s="3">
        <v>45862.513965347222</v>
      </c>
      <c r="Q1221" s="3">
        <v>45862.522007511572</v>
      </c>
      <c r="S1221" s="4">
        <f>IF(Q1221 - P1221&gt;0, (Q1221 - P1221) * 24, 0)</f>
        <v>0.19301194441504776</v>
      </c>
      <c r="T1221" s="4">
        <f>IF(S1221 - J1221&gt;0, (S1221 - J1221), 0)</f>
        <v>0</v>
      </c>
      <c r="Z1221" s="1" t="s">
        <v>57</v>
      </c>
    </row>
    <row r="1222" spans="2:26">
      <c r="B1222" s="2">
        <v>45862</v>
      </c>
      <c r="C1222" s="1" t="s">
        <v>29</v>
      </c>
      <c r="D1222" s="1" t="s">
        <v>76</v>
      </c>
      <c r="F1222" s="3">
        <v>45862.488875300929</v>
      </c>
      <c r="G1222" s="3">
        <v>45862.656070590281</v>
      </c>
      <c r="H1222" s="3">
        <v>45862.5</v>
      </c>
      <c r="I1222" s="3">
        <v>45862.666666666664</v>
      </c>
      <c r="J1222" s="4">
        <v>0</v>
      </c>
      <c r="K1222" s="4">
        <f xml:space="preserve"> (L1222 - J1222)</f>
        <v>3.9999999999417923</v>
      </c>
      <c r="L1222" s="4">
        <f>IF(I1222 - H1222&gt;0, (I1222 - H1222) * 24, 0)</f>
        <v>3.9999999999417923</v>
      </c>
      <c r="M1222" s="4">
        <f>IF(G1222 - F1222&gt;0, (G1222 - F1222) * 24, 0)</f>
        <v>4.0126869444502518</v>
      </c>
      <c r="N1222" s="4">
        <f xml:space="preserve"> (M1222 - S1222)</f>
        <v>3.7125702778575942</v>
      </c>
      <c r="O1222" s="4">
        <f>IF(G1222 - I1222&gt;0, (G1222 - I1222) * 24, 0)</f>
        <v>0</v>
      </c>
      <c r="P1222" s="3">
        <v>45862.554748958333</v>
      </c>
      <c r="Q1222" s="3">
        <v>45862.567253819441</v>
      </c>
      <c r="S1222" s="4">
        <f>IF(Q1222 - P1222&gt;0, (Q1222 - P1222) * 24, 0)</f>
        <v>0.30011666659265757</v>
      </c>
      <c r="T1222" s="4">
        <f>IF(S1222 - J1222&gt;0, (S1222 - J1222), 0)</f>
        <v>0.30011666659265757</v>
      </c>
      <c r="Z1222" s="1" t="s">
        <v>57</v>
      </c>
    </row>
    <row r="1223" spans="2:26">
      <c r="B1223" s="2">
        <v>45862</v>
      </c>
      <c r="C1223" s="1" t="s">
        <v>29</v>
      </c>
      <c r="D1223" s="1" t="s">
        <v>77</v>
      </c>
      <c r="F1223" s="3">
        <v>45862.328914270831</v>
      </c>
      <c r="G1223" s="3">
        <v>45862.729333935182</v>
      </c>
      <c r="H1223" s="3">
        <v>45862.333333333336</v>
      </c>
      <c r="I1223" s="3">
        <v>45862.708333333336</v>
      </c>
      <c r="J1223" s="4">
        <v>1</v>
      </c>
      <c r="K1223" s="4">
        <f xml:space="preserve"> (L1223 - J1223)</f>
        <v>8</v>
      </c>
      <c r="L1223" s="4">
        <f>IF(I1223 - H1223&gt;0, (I1223 - H1223) * 24, 0)</f>
        <v>9</v>
      </c>
      <c r="M1223" s="4">
        <f>IF(G1223 - F1223&gt;0, (G1223 - F1223) * 24, 0)</f>
        <v>9.6100719444220886</v>
      </c>
      <c r="N1223" s="4">
        <f xml:space="preserve"> (M1223 - S1223)</f>
        <v>2.4984997222200036</v>
      </c>
      <c r="O1223" s="4">
        <f>IF(G1223 - I1223&gt;0, (G1223 - I1223) * 24, 0)</f>
        <v>0.50401444430463016</v>
      </c>
      <c r="P1223" s="3">
        <v>45862.432950972223</v>
      </c>
      <c r="Q1223" s="3">
        <v>45862.729266481481</v>
      </c>
      <c r="S1223" s="4">
        <f>IF(Q1223 - P1223&gt;0, (Q1223 - P1223) * 24, 0)</f>
        <v>7.111572222202085</v>
      </c>
      <c r="T1223" s="4">
        <f>IF(S1223 - J1223&gt;0, (S1223 - J1223), 0)</f>
        <v>6.111572222202085</v>
      </c>
      <c r="Z1223" s="1" t="s">
        <v>57</v>
      </c>
    </row>
    <row r="1224" spans="2:26">
      <c r="B1224" s="2">
        <v>45862</v>
      </c>
      <c r="C1224" s="1" t="s">
        <v>29</v>
      </c>
      <c r="D1224" s="1" t="s">
        <v>78</v>
      </c>
      <c r="F1224" s="3">
        <v>45862.414312152781</v>
      </c>
      <c r="G1224" s="3">
        <v>45862.833498402775</v>
      </c>
      <c r="H1224" s="3">
        <v>45862.458333333336</v>
      </c>
      <c r="I1224" s="3">
        <v>45862.833333333336</v>
      </c>
      <c r="J1224" s="4">
        <v>1</v>
      </c>
      <c r="K1224" s="4">
        <f xml:space="preserve"> (L1224 - J1224)</f>
        <v>8</v>
      </c>
      <c r="L1224" s="4">
        <f>IF(I1224 - H1224&gt;0, (I1224 - H1224) * 24, 0)</f>
        <v>9</v>
      </c>
      <c r="M1224" s="4">
        <f>IF(G1224 - F1224&gt;0, (G1224 - F1224) * 24, 0)</f>
        <v>10.060469999851193</v>
      </c>
      <c r="N1224" s="4">
        <f xml:space="preserve"> (M1224 - S1224)</f>
        <v>9.7814349998370744</v>
      </c>
      <c r="O1224" s="4">
        <f>IF(G1224 - I1224&gt;0, (G1224 - I1224) * 24, 0)</f>
        <v>3.9616665453650057E-3</v>
      </c>
      <c r="P1224" s="3">
        <v>45862.511252013886</v>
      </c>
      <c r="Q1224" s="3">
        <v>45862.52287847222</v>
      </c>
      <c r="S1224" s="4">
        <f>IF(Q1224 - P1224&gt;0, (Q1224 - P1224) * 24, 0)</f>
        <v>0.27903500001411885</v>
      </c>
      <c r="T1224" s="4">
        <f>IF(S1224 - J1224&gt;0, (S1224 - J1224), 0)</f>
        <v>0</v>
      </c>
      <c r="Z1224" s="1" t="s">
        <v>57</v>
      </c>
    </row>
    <row r="1225" spans="2:26">
      <c r="B1225" s="2">
        <v>45862</v>
      </c>
      <c r="D1225" s="1" t="s">
        <v>79</v>
      </c>
      <c r="K1225" s="4">
        <f xml:space="preserve"> (L1225 - J1225)</f>
        <v>0</v>
      </c>
      <c r="L1225" s="4">
        <f>IF(I1225 - H1225&gt;0, (I1225 - H1225) * 24, 0)</f>
        <v>0</v>
      </c>
      <c r="M1225" s="4">
        <f>IF(G1225 - F1225&gt;0, (G1225 - F1225) * 24, 0)</f>
        <v>0</v>
      </c>
      <c r="N1225" s="4">
        <f xml:space="preserve"> (M1225 - S1225)</f>
        <v>-0.18446583347395062</v>
      </c>
      <c r="O1225" s="4">
        <f>IF(G1225 - I1225&gt;0, (G1225 - I1225) * 24, 0)</f>
        <v>0</v>
      </c>
      <c r="P1225" s="3">
        <v>45862.719866099535</v>
      </c>
      <c r="Q1225" s="3">
        <v>45862.727552175929</v>
      </c>
      <c r="S1225" s="4">
        <f>IF(Q1225 - P1225&gt;0, (Q1225 - P1225) * 24, 0)</f>
        <v>0.18446583347395062</v>
      </c>
      <c r="T1225" s="4">
        <f>IF(S1225 - J1225&gt;0, (S1225 - J1225), 0)</f>
        <v>0.18446583347395062</v>
      </c>
    </row>
    <row r="1226" spans="2:26">
      <c r="B1226" s="2">
        <v>45862</v>
      </c>
      <c r="C1226" s="1" t="s">
        <v>29</v>
      </c>
      <c r="D1226" s="1" t="s">
        <v>80</v>
      </c>
      <c r="F1226" s="3">
        <v>45862.375611805553</v>
      </c>
      <c r="G1226" s="3">
        <v>45862.751177858794</v>
      </c>
      <c r="H1226" s="3">
        <v>45862.375</v>
      </c>
      <c r="I1226" s="3">
        <v>45862.75</v>
      </c>
      <c r="J1226" s="4">
        <v>1</v>
      </c>
      <c r="K1226" s="4">
        <f xml:space="preserve"> (L1226 - J1226)</f>
        <v>8</v>
      </c>
      <c r="L1226" s="4">
        <f>IF(I1226 - H1226&gt;0, (I1226 - H1226) * 24, 0)</f>
        <v>9</v>
      </c>
      <c r="M1226" s="4">
        <f>IF(G1226 - F1226&gt;0, (G1226 - F1226) * 24, 0)</f>
        <v>9.0135852777748369</v>
      </c>
      <c r="N1226" s="4">
        <f xml:space="preserve"> (M1226 - S1226)</f>
        <v>8.7962761111557484</v>
      </c>
      <c r="O1226" s="4">
        <f>IF(G1226 - I1226&gt;0, (G1226 - I1226) * 24, 0)</f>
        <v>2.8268611058592796E-2</v>
      </c>
      <c r="P1226" s="3">
        <v>45862.513185659722</v>
      </c>
      <c r="Q1226" s="3">
        <v>45862.522240208331</v>
      </c>
      <c r="S1226" s="4">
        <f>IF(Q1226 - P1226&gt;0, (Q1226 - P1226) * 24, 0)</f>
        <v>0.2173091666190885</v>
      </c>
      <c r="T1226" s="4">
        <f>IF(S1226 - J1226&gt;0, (S1226 - J1226), 0)</f>
        <v>0</v>
      </c>
      <c r="Z1226" s="1" t="s">
        <v>57</v>
      </c>
    </row>
    <row r="1227" spans="2:26">
      <c r="B1227" s="2">
        <v>45862</v>
      </c>
      <c r="D1227" s="1" t="s">
        <v>81</v>
      </c>
      <c r="K1227" s="4">
        <f xml:space="preserve"> (L1227 - J1227)</f>
        <v>0</v>
      </c>
      <c r="L1227" s="4">
        <f>IF(I1227 - H1227&gt;0, (I1227 - H1227) * 24, 0)</f>
        <v>0</v>
      </c>
      <c r="M1227" s="4">
        <f>IF(G1227 - F1227&gt;0, (G1227 - F1227) * 24, 0)</f>
        <v>0</v>
      </c>
      <c r="N1227" s="4">
        <f xml:space="preserve"> (M1227 - S1227)</f>
        <v>-0.31216055550612509</v>
      </c>
      <c r="O1227" s="4">
        <f>IF(G1227 - I1227&gt;0, (G1227 - I1227) * 24, 0)</f>
        <v>0</v>
      </c>
      <c r="P1227" s="3">
        <v>45862.718862696762</v>
      </c>
      <c r="Q1227" s="3">
        <v>45862.731869386575</v>
      </c>
      <c r="S1227" s="4">
        <f>IF(Q1227 - P1227&gt;0, (Q1227 - P1227) * 24, 0)</f>
        <v>0.31216055550612509</v>
      </c>
      <c r="T1227" s="4">
        <f>IF(S1227 - J1227&gt;0, (S1227 - J1227), 0)</f>
        <v>0.31216055550612509</v>
      </c>
    </row>
    <row r="1228" spans="2:26">
      <c r="B1228" s="2">
        <v>45862</v>
      </c>
      <c r="C1228" s="1" t="s">
        <v>29</v>
      </c>
      <c r="D1228" s="1" t="s">
        <v>82</v>
      </c>
      <c r="F1228" s="3">
        <v>45862.666417083332</v>
      </c>
      <c r="G1228" s="3">
        <v>45862.833778263892</v>
      </c>
      <c r="H1228" s="3">
        <v>45862.708333333336</v>
      </c>
      <c r="I1228" s="3">
        <v>45862.833333333336</v>
      </c>
      <c r="J1228" s="4">
        <v>0</v>
      </c>
      <c r="K1228" s="4">
        <f xml:space="preserve"> (L1228 - J1228)</f>
        <v>3</v>
      </c>
      <c r="L1228" s="4">
        <f>IF(I1228 - H1228&gt;0, (I1228 - H1228) * 24, 0)</f>
        <v>3</v>
      </c>
      <c r="M1228" s="4">
        <f>IF(G1228 - F1228&gt;0, (G1228 - F1228) * 24, 0)</f>
        <v>4.0166683334391564</v>
      </c>
      <c r="N1228" s="4">
        <f xml:space="preserve"> (M1228 - S1228)</f>
        <v>4.0166683334391564</v>
      </c>
      <c r="O1228" s="4">
        <f>IF(G1228 - I1228&gt;0, (G1228 - I1228) * 24, 0)</f>
        <v>1.0678333346731961E-2</v>
      </c>
      <c r="S1228" s="4">
        <f>IF(Q1228 - P1228&gt;0, (Q1228 - P1228) * 24, 0)</f>
        <v>0</v>
      </c>
      <c r="T1228" s="4">
        <f>IF(S1228 - J1228&gt;0, (S1228 - J1228), 0)</f>
        <v>0</v>
      </c>
      <c r="Z1228" s="1" t="s">
        <v>57</v>
      </c>
    </row>
    <row r="1229" spans="2:26">
      <c r="B1229" s="2">
        <v>45862</v>
      </c>
      <c r="C1229" s="1" t="s">
        <v>29</v>
      </c>
      <c r="D1229" s="1" t="s">
        <v>83</v>
      </c>
      <c r="F1229" s="3">
        <v>45862.416692349536</v>
      </c>
      <c r="G1229" s="3">
        <v>45862.791749317126</v>
      </c>
      <c r="H1229" s="3">
        <v>45862.416666666664</v>
      </c>
      <c r="I1229" s="3">
        <v>45862.791666666664</v>
      </c>
      <c r="J1229" s="4">
        <v>1</v>
      </c>
      <c r="K1229" s="4">
        <f xml:space="preserve"> (L1229 - J1229)</f>
        <v>8</v>
      </c>
      <c r="L1229" s="4">
        <f>IF(I1229 - H1229&gt;0, (I1229 - H1229) * 24, 0)</f>
        <v>9</v>
      </c>
      <c r="M1229" s="4">
        <f>IF(G1229 - F1229&gt;0, (G1229 - F1229) * 24, 0)</f>
        <v>9.0013672221684828</v>
      </c>
      <c r="N1229" s="4">
        <f xml:space="preserve"> (M1229 - S1229)</f>
        <v>8.7516616666107439</v>
      </c>
      <c r="O1229" s="4">
        <f>IF(G1229 - I1229&gt;0, (G1229 - I1229) * 24, 0)</f>
        <v>1.9836110877804458E-3</v>
      </c>
      <c r="P1229" s="3">
        <v>45862.531315428241</v>
      </c>
      <c r="Q1229" s="3">
        <v>45862.541719826389</v>
      </c>
      <c r="S1229" s="4">
        <f>IF(Q1229 - P1229&gt;0, (Q1229 - P1229) * 24, 0)</f>
        <v>0.24970555555773899</v>
      </c>
      <c r="T1229" s="4">
        <f>IF(S1229 - J1229&gt;0, (S1229 - J1229), 0)</f>
        <v>0</v>
      </c>
      <c r="Z1229" s="1" t="s">
        <v>57</v>
      </c>
    </row>
    <row r="1230" spans="2:26">
      <c r="B1230" s="2">
        <v>45862</v>
      </c>
      <c r="D1230" s="1" t="s">
        <v>84</v>
      </c>
      <c r="K1230" s="4">
        <f xml:space="preserve"> (L1230 - J1230)</f>
        <v>0</v>
      </c>
      <c r="L1230" s="4">
        <f>IF(I1230 - H1230&gt;0, (I1230 - H1230) * 24, 0)</f>
        <v>0</v>
      </c>
      <c r="M1230" s="4">
        <f>IF(G1230 - F1230&gt;0, (G1230 - F1230) * 24, 0)</f>
        <v>0</v>
      </c>
      <c r="N1230" s="4">
        <f xml:space="preserve"> (M1230 - S1230)</f>
        <v>-0.24420722230570391</v>
      </c>
      <c r="O1230" s="4">
        <f>IF(G1230 - I1230&gt;0, (G1230 - I1230) * 24, 0)</f>
        <v>0</v>
      </c>
      <c r="P1230" s="3">
        <v>45862.739876319443</v>
      </c>
      <c r="Q1230" s="3">
        <v>45862.750051620373</v>
      </c>
      <c r="S1230" s="4">
        <f>IF(Q1230 - P1230&gt;0, (Q1230 - P1230) * 24, 0)</f>
        <v>0.24420722230570391</v>
      </c>
      <c r="T1230" s="4">
        <f>IF(S1230 - J1230&gt;0, (S1230 - J1230), 0)</f>
        <v>0.24420722230570391</v>
      </c>
    </row>
    <row r="1231" spans="2:26">
      <c r="B1231" s="2">
        <v>45862</v>
      </c>
      <c r="C1231" s="1" t="s">
        <v>29</v>
      </c>
      <c r="D1231" s="1" t="s">
        <v>85</v>
      </c>
      <c r="F1231" s="3">
        <v>45862.458351643516</v>
      </c>
      <c r="G1231" s="3">
        <v>45862.833957627314</v>
      </c>
      <c r="H1231" s="3">
        <v>45862.458333333336</v>
      </c>
      <c r="I1231" s="3">
        <v>45862.833333333336</v>
      </c>
      <c r="J1231" s="4">
        <v>1</v>
      </c>
      <c r="K1231" s="4">
        <f xml:space="preserve"> (L1231 - J1231)</f>
        <v>8</v>
      </c>
      <c r="L1231" s="4">
        <f>IF(I1231 - H1231&gt;0, (I1231 - H1231) * 24, 0)</f>
        <v>9</v>
      </c>
      <c r="M1231" s="4">
        <f>IF(G1231 - F1231&gt;0, (G1231 - F1231) * 24, 0)</f>
        <v>9.014543611148838</v>
      </c>
      <c r="N1231" s="4">
        <f xml:space="preserve"> (M1231 - S1231)</f>
        <v>8.7624569444451481</v>
      </c>
      <c r="O1231" s="4">
        <f>IF(G1231 - I1231&gt;0, (G1231 - I1231) * 24, 0)</f>
        <v>1.4983055472839624E-2</v>
      </c>
      <c r="P1231" s="3">
        <v>45862.531374282407</v>
      </c>
      <c r="Q1231" s="3">
        <v>45862.54187789352</v>
      </c>
      <c r="S1231" s="4">
        <f>IF(Q1231 - P1231&gt;0, (Q1231 - P1231) * 24, 0)</f>
        <v>0.25208666670368984</v>
      </c>
      <c r="T1231" s="4">
        <f>IF(S1231 - J1231&gt;0, (S1231 - J1231), 0)</f>
        <v>0</v>
      </c>
      <c r="Z1231" s="1" t="s">
        <v>57</v>
      </c>
    </row>
    <row r="1232" spans="2:26">
      <c r="B1232" s="2">
        <v>45862</v>
      </c>
      <c r="D1232" s="1" t="s">
        <v>86</v>
      </c>
      <c r="K1232" s="4">
        <f xml:space="preserve"> (L1232 - J1232)</f>
        <v>0</v>
      </c>
      <c r="L1232" s="4">
        <f>IF(I1232 - H1232&gt;0, (I1232 - H1232) * 24, 0)</f>
        <v>0</v>
      </c>
      <c r="M1232" s="4">
        <f>IF(G1232 - F1232&gt;0, (G1232 - F1232) * 24, 0)</f>
        <v>0</v>
      </c>
      <c r="N1232" s="4">
        <f xml:space="preserve"> (M1232 - S1232)</f>
        <v>-0.26159888890106231</v>
      </c>
      <c r="O1232" s="4">
        <f>IF(G1232 - I1232&gt;0, (G1232 - I1232) * 24, 0)</f>
        <v>0</v>
      </c>
      <c r="P1232" s="3">
        <v>45862.73999321759</v>
      </c>
      <c r="Q1232" s="3">
        <v>45862.750893171295</v>
      </c>
      <c r="S1232" s="4">
        <f>IF(Q1232 - P1232&gt;0, (Q1232 - P1232) * 24, 0)</f>
        <v>0.26159888890106231</v>
      </c>
      <c r="T1232" s="4">
        <f>IF(S1232 - J1232&gt;0, (S1232 - J1232), 0)</f>
        <v>0.26159888890106231</v>
      </c>
    </row>
    <row r="1233" spans="2:26">
      <c r="B1233" s="2">
        <v>45862</v>
      </c>
      <c r="C1233" s="1" t="s">
        <v>27</v>
      </c>
      <c r="D1233" s="1" t="s">
        <v>87</v>
      </c>
      <c r="F1233" s="3">
        <v>45862.363462800924</v>
      </c>
      <c r="G1233" s="3">
        <v>45862.732807581022</v>
      </c>
      <c r="H1233" s="3">
        <v>45862.375</v>
      </c>
      <c r="I1233" s="3">
        <v>45862.75</v>
      </c>
      <c r="J1233" s="4">
        <v>1</v>
      </c>
      <c r="K1233" s="4">
        <f xml:space="preserve"> (L1233 - J1233)</f>
        <v>8</v>
      </c>
      <c r="L1233" s="4">
        <f>IF(I1233 - H1233&gt;0, (I1233 - H1233) * 24, 0)</f>
        <v>9</v>
      </c>
      <c r="M1233" s="4">
        <f>IF(G1233 - F1233&gt;0, (G1233 - F1233) * 24, 0)</f>
        <v>8.8642747223493643</v>
      </c>
      <c r="N1233" s="4">
        <f xml:space="preserve"> (M1233 - S1233)</f>
        <v>8.5588572223205119</v>
      </c>
      <c r="O1233" s="4">
        <f>IF(G1233 - I1233&gt;0, (G1233 - I1233) * 24, 0)</f>
        <v>0</v>
      </c>
      <c r="P1233" s="3">
        <v>45862.427257256946</v>
      </c>
      <c r="Q1233" s="3">
        <v>45862.439982986114</v>
      </c>
      <c r="S1233" s="4">
        <f>IF(Q1233 - P1233&gt;0, (Q1233 - P1233) * 24, 0)</f>
        <v>0.30541750002885237</v>
      </c>
      <c r="T1233" s="4">
        <f>IF(S1233 - J1233&gt;0, (S1233 - J1233), 0)</f>
        <v>0</v>
      </c>
      <c r="Z1233" s="1" t="s">
        <v>57</v>
      </c>
    </row>
    <row r="1234" spans="2:26">
      <c r="B1234" s="2">
        <v>45862</v>
      </c>
      <c r="C1234" s="1" t="s">
        <v>27</v>
      </c>
      <c r="D1234" s="1" t="s">
        <v>88</v>
      </c>
      <c r="F1234" s="3">
        <v>45862.708440717593</v>
      </c>
      <c r="G1234" s="3">
        <v>45863.338711041666</v>
      </c>
      <c r="H1234" s="3">
        <v>45862.333333333336</v>
      </c>
      <c r="I1234" s="3">
        <v>45862.708333333336</v>
      </c>
      <c r="J1234" s="4">
        <v>1</v>
      </c>
      <c r="K1234" s="4">
        <f xml:space="preserve"> (L1234 - J1234)</f>
        <v>8</v>
      </c>
      <c r="L1234" s="4">
        <f>IF(I1234 - H1234&gt;0, (I1234 - H1234) * 24, 0)</f>
        <v>9</v>
      </c>
      <c r="M1234" s="4">
        <f>IF(G1234 - F1234&gt;0, (G1234 - F1234) * 24, 0)</f>
        <v>15.126487777743023</v>
      </c>
      <c r="N1234" s="4">
        <f xml:space="preserve"> (M1234 - S1234)</f>
        <v>15.126487777743023</v>
      </c>
      <c r="O1234" s="4">
        <f>IF(G1234 - I1234&gt;0, (G1234 - I1234) * 24, 0)</f>
        <v>15.129064999928232</v>
      </c>
      <c r="S1234" s="4">
        <f>IF(Q1234 - P1234&gt;0, (Q1234 - P1234) * 24, 0)</f>
        <v>0</v>
      </c>
      <c r="T1234" s="4">
        <f>IF(S1234 - J1234&gt;0, (S1234 - J1234), 0)</f>
        <v>0</v>
      </c>
      <c r="Z1234" s="1" t="s">
        <v>57</v>
      </c>
    </row>
    <row r="1235" spans="2:26">
      <c r="B1235" s="2">
        <v>45862</v>
      </c>
      <c r="C1235" s="1" t="s">
        <v>27</v>
      </c>
      <c r="D1235" s="1" t="s">
        <v>89</v>
      </c>
      <c r="F1235" s="3">
        <v>45862.33095333333</v>
      </c>
      <c r="G1235" s="3">
        <v>45862.707871250001</v>
      </c>
      <c r="H1235" s="3">
        <v>45862.333333333336</v>
      </c>
      <c r="I1235" s="3">
        <v>45862.708333333336</v>
      </c>
      <c r="J1235" s="4">
        <v>1</v>
      </c>
      <c r="K1235" s="4">
        <f xml:space="preserve"> (L1235 - J1235)</f>
        <v>8</v>
      </c>
      <c r="L1235" s="4">
        <f>IF(I1235 - H1235&gt;0, (I1235 - H1235) * 24, 0)</f>
        <v>9</v>
      </c>
      <c r="M1235" s="4">
        <f>IF(G1235 - F1235&gt;0, (G1235 - F1235) * 24, 0)</f>
        <v>9.0460300000850111</v>
      </c>
      <c r="N1235" s="4">
        <f xml:space="preserve"> (M1235 - S1235)</f>
        <v>8.9280061113531701</v>
      </c>
      <c r="O1235" s="4">
        <f>IF(G1235 - I1235&gt;0, (G1235 - I1235) * 24, 0)</f>
        <v>0</v>
      </c>
      <c r="P1235" s="3">
        <v>45862.645065208337</v>
      </c>
      <c r="Q1235" s="3">
        <v>45862.649982870367</v>
      </c>
      <c r="S1235" s="4">
        <f>IF(Q1235 - P1235&gt;0, (Q1235 - P1235) * 24, 0)</f>
        <v>0.118023888731841</v>
      </c>
      <c r="T1235" s="4">
        <f>IF(S1235 - J1235&gt;0, (S1235 - J1235), 0)</f>
        <v>0</v>
      </c>
      <c r="Z1235" s="1" t="s">
        <v>57</v>
      </c>
    </row>
    <row r="1236" spans="2:26">
      <c r="B1236" s="2">
        <v>45862</v>
      </c>
      <c r="C1236" s="1" t="s">
        <v>27</v>
      </c>
      <c r="D1236" s="1" t="s">
        <v>90</v>
      </c>
      <c r="F1236" s="3">
        <v>45862.457609444442</v>
      </c>
      <c r="G1236" s="3">
        <v>45862.833651238427</v>
      </c>
      <c r="H1236" s="3">
        <v>45862.458333333336</v>
      </c>
      <c r="I1236" s="3">
        <v>45862.833333333336</v>
      </c>
      <c r="J1236" s="4">
        <v>1</v>
      </c>
      <c r="K1236" s="4">
        <f xml:space="preserve"> (L1236 - J1236)</f>
        <v>8</v>
      </c>
      <c r="L1236" s="4">
        <f>IF(I1236 - H1236&gt;0, (I1236 - H1236) * 24, 0)</f>
        <v>9</v>
      </c>
      <c r="M1236" s="4">
        <f>IF(G1236 - F1236&gt;0, (G1236 - F1236) * 24, 0)</f>
        <v>9.0250030556344427</v>
      </c>
      <c r="N1236" s="4">
        <f xml:space="preserve"> (M1236 - S1236)</f>
        <v>8.7776427778881043</v>
      </c>
      <c r="O1236" s="4">
        <f>IF(G1236 - I1236&gt;0, (G1236 - I1236) * 24, 0)</f>
        <v>7.6297221821732819E-3</v>
      </c>
      <c r="P1236" s="3">
        <v>45862.531362476853</v>
      </c>
      <c r="Q1236" s="3">
        <v>45862.541669155093</v>
      </c>
      <c r="S1236" s="4">
        <f>IF(Q1236 - P1236&gt;0, (Q1236 - P1236) * 24, 0)</f>
        <v>0.2473602777463384</v>
      </c>
      <c r="T1236" s="4">
        <f>IF(S1236 - J1236&gt;0, (S1236 - J1236), 0)</f>
        <v>0</v>
      </c>
      <c r="Z1236" s="1" t="s">
        <v>57</v>
      </c>
    </row>
    <row r="1237" spans="2:26">
      <c r="B1237" s="2">
        <v>45862</v>
      </c>
      <c r="D1237" s="1" t="s">
        <v>91</v>
      </c>
      <c r="K1237" s="4">
        <f xml:space="preserve"> (L1237 - J1237)</f>
        <v>0</v>
      </c>
      <c r="L1237" s="4">
        <f>IF(I1237 - H1237&gt;0, (I1237 - H1237) * 24, 0)</f>
        <v>0</v>
      </c>
      <c r="M1237" s="4">
        <f>IF(G1237 - F1237&gt;0, (G1237 - F1237) * 24, 0)</f>
        <v>0</v>
      </c>
      <c r="N1237" s="4">
        <f xml:space="preserve"> (M1237 - S1237)</f>
        <v>-0.26350527768954635</v>
      </c>
      <c r="O1237" s="4">
        <f>IF(G1237 - I1237&gt;0, (G1237 - I1237) * 24, 0)</f>
        <v>0</v>
      </c>
      <c r="P1237" s="3">
        <v>45862.739755601855</v>
      </c>
      <c r="Q1237" s="3">
        <v>45862.750734988425</v>
      </c>
      <c r="S1237" s="4">
        <f>IF(Q1237 - P1237&gt;0, (Q1237 - P1237) * 24, 0)</f>
        <v>0.26350527768954635</v>
      </c>
      <c r="T1237" s="4">
        <f>IF(S1237 - J1237&gt;0, (S1237 - J1237), 0)</f>
        <v>0.26350527768954635</v>
      </c>
    </row>
    <row r="1238" spans="2:26">
      <c r="B1238" s="2">
        <v>45862</v>
      </c>
      <c r="C1238" s="1" t="s">
        <v>28</v>
      </c>
      <c r="D1238" s="1" t="s">
        <v>13</v>
      </c>
      <c r="F1238" s="3">
        <v>45862.375147071762</v>
      </c>
      <c r="G1238" s="3">
        <v>45863.374397025465</v>
      </c>
      <c r="H1238" s="3">
        <v>45862.375</v>
      </c>
      <c r="I1238" s="3">
        <v>45862.75</v>
      </c>
      <c r="J1238" s="4">
        <v>1</v>
      </c>
      <c r="K1238" s="4">
        <f xml:space="preserve"> (L1238 - J1238)</f>
        <v>8</v>
      </c>
      <c r="L1238" s="4">
        <f>IF(I1238 - H1238&gt;0, (I1238 - H1238) * 24, 0)</f>
        <v>9</v>
      </c>
      <c r="M1238" s="4">
        <f>IF(G1238 - F1238&gt;0, (G1238 - F1238) * 24, 0)</f>
        <v>23.981998888892122</v>
      </c>
      <c r="N1238" s="4">
        <f xml:space="preserve"> (M1238 - S1238)</f>
        <v>23.729916944343131</v>
      </c>
      <c r="O1238" s="4">
        <f>IF(G1238 - I1238&gt;0, (G1238 - I1238) * 24, 0)</f>
        <v>14.985528611170594</v>
      </c>
      <c r="P1238" s="3">
        <v>45862.406615370368</v>
      </c>
      <c r="Q1238" s="3">
        <v>45862.417118784724</v>
      </c>
      <c r="S1238" s="4">
        <f>IF(Q1238 - P1238&gt;0, (Q1238 - P1238) * 24, 0)</f>
        <v>0.25208194454899058</v>
      </c>
      <c r="T1238" s="4">
        <f>IF(S1238 - J1238&gt;0, (S1238 - J1238), 0)</f>
        <v>0</v>
      </c>
      <c r="Z1238" s="1" t="s">
        <v>57</v>
      </c>
    </row>
    <row r="1239" spans="2:26">
      <c r="B1239" s="2">
        <v>45862</v>
      </c>
      <c r="D1239" s="1" t="s">
        <v>92</v>
      </c>
      <c r="K1239" s="4">
        <f xml:space="preserve"> (L1239 - J1239)</f>
        <v>0</v>
      </c>
      <c r="L1239" s="4">
        <f>IF(I1239 - H1239&gt;0, (I1239 - H1239) * 24, 0)</f>
        <v>0</v>
      </c>
      <c r="M1239" s="4">
        <f>IF(G1239 - F1239&gt;0, (G1239 - F1239) * 24, 0)</f>
        <v>0</v>
      </c>
      <c r="N1239" s="4">
        <f xml:space="preserve"> (M1239 - S1239)</f>
        <v>-0.25224361120490357</v>
      </c>
      <c r="O1239" s="4">
        <f>IF(G1239 - I1239&gt;0, (G1239 - I1239) * 24, 0)</f>
        <v>0</v>
      </c>
      <c r="P1239" s="3">
        <v>45862.614755011571</v>
      </c>
      <c r="Q1239" s="3">
        <v>45862.625265162038</v>
      </c>
      <c r="S1239" s="4">
        <f>IF(Q1239 - P1239&gt;0, (Q1239 - P1239) * 24, 0)</f>
        <v>0.25224361120490357</v>
      </c>
      <c r="T1239" s="4">
        <f>IF(S1239 - J1239&gt;0, (S1239 - J1239), 0)</f>
        <v>0.25224361120490357</v>
      </c>
    </row>
    <row r="1240" spans="2:26">
      <c r="B1240" s="2">
        <v>45863</v>
      </c>
      <c r="C1240" s="1" t="s">
        <v>25</v>
      </c>
      <c r="D1240" s="1" t="s">
        <v>93</v>
      </c>
      <c r="E1240" s="1" t="s">
        <v>205</v>
      </c>
      <c r="F1240" s="3">
        <v>45863.333492916667</v>
      </c>
      <c r="G1240" s="3">
        <v>45863.667688761576</v>
      </c>
      <c r="H1240" s="3">
        <v>45863.333333333336</v>
      </c>
      <c r="I1240" s="3">
        <v>45863.708333333336</v>
      </c>
      <c r="J1240" s="4">
        <v>1</v>
      </c>
      <c r="K1240" s="4">
        <f xml:space="preserve"> (L1240 - J1240)</f>
        <v>8</v>
      </c>
      <c r="L1240" s="4">
        <f>IF(I1240 - H1240&gt;0, (I1240 - H1240) * 24, 0)</f>
        <v>9</v>
      </c>
      <c r="M1240" s="4">
        <f>IF(G1240 - F1240&gt;0, (G1240 - F1240) * 24, 0)</f>
        <v>8.0207002778188325</v>
      </c>
      <c r="N1240" s="4">
        <f xml:space="preserve"> (M1240 - S1240)</f>
        <v>7.8148194444947876</v>
      </c>
      <c r="O1240" s="4">
        <f>IF(G1240 - I1240&gt;0, (G1240 - I1240) * 24, 0)</f>
        <v>0</v>
      </c>
      <c r="P1240" s="3">
        <v>45863.447241747686</v>
      </c>
      <c r="Q1240" s="3">
        <v>45863.455820115742</v>
      </c>
      <c r="S1240" s="4">
        <f>IF(Q1240 - P1240&gt;0, (Q1240 - P1240) * 24, 0)</f>
        <v>0.20588083332404494</v>
      </c>
      <c r="T1240" s="4">
        <f>IF(S1240 - J1240&gt;0, (S1240 - J1240), 0)</f>
        <v>0</v>
      </c>
      <c r="Z1240" s="1" t="s">
        <v>57</v>
      </c>
    </row>
    <row r="1241" spans="2:26">
      <c r="B1241" s="2">
        <v>45863</v>
      </c>
      <c r="D1241" s="1" t="s">
        <v>94</v>
      </c>
      <c r="K1241" s="4">
        <f xml:space="preserve"> (L1241 - J1241)</f>
        <v>0</v>
      </c>
      <c r="L1241" s="4">
        <f>IF(I1241 - H1241&gt;0, (I1241 - H1241) * 24, 0)</f>
        <v>0</v>
      </c>
      <c r="M1241" s="4">
        <f>IF(G1241 - F1241&gt;0, (G1241 - F1241) * 24, 0)</f>
        <v>0</v>
      </c>
      <c r="N1241" s="4">
        <f xml:space="preserve"> (M1241 - S1241)</f>
        <v>-0.27132222225191072</v>
      </c>
      <c r="O1241" s="4">
        <f>IF(G1241 - I1241&gt;0, (G1241 - I1241) * 24, 0)</f>
        <v>0</v>
      </c>
      <c r="P1241" s="3">
        <v>45863.539379293979</v>
      </c>
      <c r="Q1241" s="3">
        <v>45863.550684386573</v>
      </c>
      <c r="S1241" s="4">
        <f>IF(Q1241 - P1241&gt;0, (Q1241 - P1241) * 24, 0)</f>
        <v>0.27132222225191072</v>
      </c>
      <c r="T1241" s="4">
        <f>IF(S1241 - J1241&gt;0, (S1241 - J1241), 0)</f>
        <v>0.27132222225191072</v>
      </c>
    </row>
    <row r="1242" spans="2:26">
      <c r="B1242" s="2">
        <v>45863</v>
      </c>
      <c r="C1242" s="1" t="s">
        <v>25</v>
      </c>
      <c r="D1242" s="1" t="s">
        <v>95</v>
      </c>
      <c r="F1242" s="3">
        <v>45863.333676886577</v>
      </c>
      <c r="G1242" s="3">
        <v>45863.71054763889</v>
      </c>
      <c r="H1242" s="3">
        <v>45863.333333333336</v>
      </c>
      <c r="I1242" s="3">
        <v>45863.708333333336</v>
      </c>
      <c r="J1242" s="4">
        <v>1</v>
      </c>
      <c r="K1242" s="4">
        <f xml:space="preserve"> (L1242 - J1242)</f>
        <v>8</v>
      </c>
      <c r="L1242" s="4">
        <f>IF(I1242 - H1242&gt;0, (I1242 - H1242) * 24, 0)</f>
        <v>9</v>
      </c>
      <c r="M1242" s="4">
        <f>IF(G1242 - F1242&gt;0, (G1242 - F1242) * 24, 0)</f>
        <v>9.0448980554938316</v>
      </c>
      <c r="N1242" s="4">
        <f xml:space="preserve"> (M1242 - S1242)</f>
        <v>8.7428686111816205</v>
      </c>
      <c r="O1242" s="4">
        <f>IF(G1242 - I1242&gt;0, (G1242 - I1242) * 24, 0)</f>
        <v>5.3143333294428885E-2</v>
      </c>
      <c r="P1242" s="3">
        <v>45863.385616550928</v>
      </c>
      <c r="Q1242" s="3">
        <v>45863.398201111107</v>
      </c>
      <c r="S1242" s="4">
        <f>IF(Q1242 - P1242&gt;0, (Q1242 - P1242) * 24, 0)</f>
        <v>0.30202944431221113</v>
      </c>
      <c r="T1242" s="4">
        <f>IF(S1242 - J1242&gt;0, (S1242 - J1242), 0)</f>
        <v>0</v>
      </c>
      <c r="Z1242" s="1" t="s">
        <v>57</v>
      </c>
    </row>
    <row r="1243" spans="2:26">
      <c r="B1243" s="2">
        <v>45863</v>
      </c>
      <c r="D1243" s="1" t="s">
        <v>96</v>
      </c>
      <c r="K1243" s="4">
        <f xml:space="preserve"> (L1243 - J1243)</f>
        <v>0</v>
      </c>
      <c r="L1243" s="4">
        <f>IF(I1243 - H1243&gt;0, (I1243 - H1243) * 24, 0)</f>
        <v>0</v>
      </c>
      <c r="M1243" s="4">
        <f>IF(G1243 - F1243&gt;0, (G1243 - F1243) * 24, 0)</f>
        <v>0</v>
      </c>
      <c r="N1243" s="4">
        <f xml:space="preserve"> (M1243 - S1243)</f>
        <v>-2.7704933333443478</v>
      </c>
      <c r="O1243" s="4">
        <f>IF(G1243 - I1243&gt;0, (G1243 - I1243) * 24, 0)</f>
        <v>0</v>
      </c>
      <c r="P1243" s="3">
        <v>45863.595032777775</v>
      </c>
      <c r="Q1243" s="3">
        <v>45863.710469999998</v>
      </c>
      <c r="S1243" s="4">
        <f>IF(Q1243 - P1243&gt;0, (Q1243 - P1243) * 24, 0)</f>
        <v>2.7704933333443478</v>
      </c>
      <c r="T1243" s="4">
        <f>IF(S1243 - J1243&gt;0, (S1243 - J1243), 0)</f>
        <v>2.7704933333443478</v>
      </c>
    </row>
    <row r="1244" spans="2:26">
      <c r="B1244" s="2">
        <v>45863</v>
      </c>
      <c r="C1244" s="1" t="s">
        <v>25</v>
      </c>
      <c r="D1244" s="1" t="s">
        <v>97</v>
      </c>
      <c r="H1244" s="3">
        <v>45863.333333333336</v>
      </c>
      <c r="I1244" s="3">
        <v>45863.708333333336</v>
      </c>
      <c r="J1244" s="4">
        <v>1</v>
      </c>
      <c r="K1244" s="4">
        <f xml:space="preserve"> (L1244 - J1244)</f>
        <v>8</v>
      </c>
      <c r="L1244" s="4">
        <f>IF(I1244 - H1244&gt;0, (I1244 - H1244) * 24, 0)</f>
        <v>9</v>
      </c>
      <c r="M1244" s="4">
        <f>IF(G1244 - F1244&gt;0, (G1244 - F1244) * 24, 0)</f>
        <v>0</v>
      </c>
      <c r="N1244" s="4">
        <f xml:space="preserve"> (M1244 - S1244)</f>
        <v>0</v>
      </c>
      <c r="O1244" s="4">
        <f>IF(G1244 - I1244&gt;0, (G1244 - I1244) * 24, 0)</f>
        <v>0</v>
      </c>
      <c r="S1244" s="4">
        <f>IF(Q1244 - P1244&gt;0, (Q1244 - P1244) * 24, 0)</f>
        <v>0</v>
      </c>
      <c r="T1244" s="4">
        <f>IF(S1244 - J1244&gt;0, (S1244 - J1244), 0)</f>
        <v>0</v>
      </c>
    </row>
    <row r="1245" spans="2:26">
      <c r="B1245" s="2">
        <v>45863</v>
      </c>
      <c r="C1245" s="1" t="s">
        <v>25</v>
      </c>
      <c r="D1245" s="1" t="s">
        <v>98</v>
      </c>
      <c r="F1245" s="3">
        <v>45863.33576209491</v>
      </c>
      <c r="G1245" s="3">
        <v>45863.708607546294</v>
      </c>
      <c r="H1245" s="3">
        <v>45863.333333333336</v>
      </c>
      <c r="I1245" s="3">
        <v>45863.708333333336</v>
      </c>
      <c r="J1245" s="4">
        <v>1</v>
      </c>
      <c r="K1245" s="4">
        <f xml:space="preserve"> (L1245 - J1245)</f>
        <v>8</v>
      </c>
      <c r="L1245" s="4">
        <f>IF(I1245 - H1245&gt;0, (I1245 - H1245) * 24, 0)</f>
        <v>9</v>
      </c>
      <c r="M1245" s="4">
        <f>IF(G1245 - F1245&gt;0, (G1245 - F1245) * 24, 0)</f>
        <v>8.9482908332138322</v>
      </c>
      <c r="N1245" s="4">
        <f xml:space="preserve"> (M1245 - S1245)</f>
        <v>8.6787547222338617</v>
      </c>
      <c r="O1245" s="4">
        <f>IF(G1245 - I1245&gt;0, (G1245 - I1245) * 24, 0)</f>
        <v>6.5811109961941838E-3</v>
      </c>
      <c r="P1245" s="3">
        <v>45863.42736814815</v>
      </c>
      <c r="Q1245" s="3">
        <v>45863.438598819441</v>
      </c>
      <c r="S1245" s="4">
        <f>IF(Q1245 - P1245&gt;0, (Q1245 - P1245) * 24, 0)</f>
        <v>0.26953611097997054</v>
      </c>
      <c r="T1245" s="4">
        <f>IF(S1245 - J1245&gt;0, (S1245 - J1245), 0)</f>
        <v>0</v>
      </c>
      <c r="Z1245" s="1" t="s">
        <v>57</v>
      </c>
    </row>
    <row r="1246" spans="2:26">
      <c r="B1246" s="2">
        <v>45863</v>
      </c>
      <c r="D1246" s="1" t="s">
        <v>99</v>
      </c>
      <c r="K1246" s="4">
        <f xml:space="preserve"> (L1246 - J1246)</f>
        <v>0</v>
      </c>
      <c r="L1246" s="4">
        <f>IF(I1246 - H1246&gt;0, (I1246 - H1246) * 24, 0)</f>
        <v>0</v>
      </c>
      <c r="M1246" s="4">
        <f>IF(G1246 - F1246&gt;0, (G1246 - F1246) * 24, 0)</f>
        <v>0</v>
      </c>
      <c r="N1246" s="4">
        <f xml:space="preserve"> (M1246 - S1246)</f>
        <v>-0.99973305553430691</v>
      </c>
      <c r="O1246" s="4">
        <f>IF(G1246 - I1246&gt;0, (G1246 - I1246) * 24, 0)</f>
        <v>0</v>
      </c>
      <c r="P1246" s="3">
        <v>45863.542025509261</v>
      </c>
      <c r="Q1246" s="3">
        <v>45863.583681053242</v>
      </c>
      <c r="S1246" s="4">
        <f>IF(Q1246 - P1246&gt;0, (Q1246 - P1246) * 24, 0)</f>
        <v>0.99973305553430691</v>
      </c>
      <c r="T1246" s="4">
        <f>IF(S1246 - J1246&gt;0, (S1246 - J1246), 0)</f>
        <v>0.99973305553430691</v>
      </c>
    </row>
    <row r="1247" spans="2:26">
      <c r="B1247" s="2">
        <v>45863</v>
      </c>
      <c r="D1247" s="1" t="s">
        <v>100</v>
      </c>
      <c r="K1247" s="4">
        <f xml:space="preserve"> (L1247 - J1247)</f>
        <v>0</v>
      </c>
      <c r="L1247" s="4">
        <f>IF(I1247 - H1247&gt;0, (I1247 - H1247) * 24, 0)</f>
        <v>0</v>
      </c>
      <c r="M1247" s="4">
        <f>IF(G1247 - F1247&gt;0, (G1247 - F1247) * 24, 0)</f>
        <v>0</v>
      </c>
      <c r="N1247" s="4">
        <f xml:space="preserve"> (M1247 - S1247)</f>
        <v>-0.29450055555207655</v>
      </c>
      <c r="O1247" s="4">
        <f>IF(G1247 - I1247&gt;0, (G1247 - I1247) * 24, 0)</f>
        <v>0</v>
      </c>
      <c r="P1247" s="3">
        <v>45863.639660590277</v>
      </c>
      <c r="Q1247" s="3">
        <v>45863.651931446759</v>
      </c>
      <c r="S1247" s="4">
        <f>IF(Q1247 - P1247&gt;0, (Q1247 - P1247) * 24, 0)</f>
        <v>0.29450055555207655</v>
      </c>
      <c r="T1247" s="4">
        <f>IF(S1247 - J1247&gt;0, (S1247 - J1247), 0)</f>
        <v>0.29450055555207655</v>
      </c>
    </row>
    <row r="1248" spans="2:26">
      <c r="B1248" s="2">
        <v>45863</v>
      </c>
      <c r="C1248" s="1" t="s">
        <v>25</v>
      </c>
      <c r="D1248" s="1" t="s">
        <v>101</v>
      </c>
      <c r="F1248" s="3">
        <v>45863.612609189811</v>
      </c>
      <c r="G1248" s="3">
        <v>45863.668219791667</v>
      </c>
      <c r="H1248" s="3">
        <v>45863.666666666664</v>
      </c>
      <c r="I1248" s="3">
        <v>45863.791666666664</v>
      </c>
      <c r="J1248" s="4">
        <v>0</v>
      </c>
      <c r="K1248" s="4">
        <f xml:space="preserve"> (L1248 - J1248)</f>
        <v>3</v>
      </c>
      <c r="L1248" s="4">
        <f>IF(I1248 - H1248&gt;0, (I1248 - H1248) * 24, 0)</f>
        <v>3</v>
      </c>
      <c r="M1248" s="4">
        <f>IF(G1248 - F1248&gt;0, (G1248 - F1248) * 24, 0)</f>
        <v>1.3346544445375912</v>
      </c>
      <c r="N1248" s="4">
        <f xml:space="preserve"> (M1248 - S1248)</f>
        <v>1.3346544445375912</v>
      </c>
      <c r="O1248" s="4">
        <f>IF(G1248 - I1248&gt;0, (G1248 - I1248) * 24, 0)</f>
        <v>0</v>
      </c>
      <c r="S1248" s="4">
        <f>IF(Q1248 - P1248&gt;0, (Q1248 - P1248) * 24, 0)</f>
        <v>0</v>
      </c>
      <c r="T1248" s="4">
        <f>IF(S1248 - J1248&gt;0, (S1248 - J1248), 0)</f>
        <v>0</v>
      </c>
      <c r="Z1248" s="1" t="s">
        <v>57</v>
      </c>
    </row>
    <row r="1249" spans="2:26">
      <c r="B1249" s="2">
        <v>45863</v>
      </c>
      <c r="D1249" s="1" t="s">
        <v>102</v>
      </c>
      <c r="F1249" s="3">
        <v>45863.700591180554</v>
      </c>
      <c r="G1249" s="3">
        <v>45863.792746087965</v>
      </c>
      <c r="K1249" s="4">
        <f xml:space="preserve"> (L1249 - J1249)</f>
        <v>0</v>
      </c>
      <c r="L1249" s="4">
        <f>IF(I1249 - H1249&gt;0, (I1249 - H1249) * 24, 0)</f>
        <v>0</v>
      </c>
      <c r="M1249" s="4">
        <f>IF(G1249 - F1249&gt;0, (G1249 - F1249) * 24, 0)</f>
        <v>2.2117177778854966</v>
      </c>
      <c r="N1249" s="4">
        <f xml:space="preserve"> (M1249 - S1249)</f>
        <v>2.2117177778854966</v>
      </c>
      <c r="O1249" s="4">
        <f>IF(G1249 - I1249&gt;0, (G1249 - I1249) * 24, 0)</f>
        <v>1100731.0259061111</v>
      </c>
      <c r="S1249" s="4">
        <f>IF(Q1249 - P1249&gt;0, (Q1249 - P1249) * 24, 0)</f>
        <v>0</v>
      </c>
      <c r="T1249" s="4">
        <f>IF(S1249 - J1249&gt;0, (S1249 - J1249), 0)</f>
        <v>0</v>
      </c>
      <c r="Z1249" s="1" t="s">
        <v>57</v>
      </c>
    </row>
    <row r="1250" spans="2:26">
      <c r="B1250" s="2">
        <v>45863</v>
      </c>
      <c r="D1250" s="1" t="s">
        <v>103</v>
      </c>
      <c r="F1250" s="3">
        <v>45863.794278136571</v>
      </c>
      <c r="G1250" s="3">
        <v>45863.815436076387</v>
      </c>
      <c r="K1250" s="4">
        <f xml:space="preserve"> (L1250 - J1250)</f>
        <v>0</v>
      </c>
      <c r="L1250" s="4">
        <f>IF(I1250 - H1250&gt;0, (I1250 - H1250) * 24, 0)</f>
        <v>0</v>
      </c>
      <c r="M1250" s="4">
        <f>IF(G1250 - F1250&gt;0, (G1250 - F1250) * 24, 0)</f>
        <v>0.5077905555954203</v>
      </c>
      <c r="N1250" s="4">
        <f xml:space="preserve"> (M1250 - S1250)</f>
        <v>0.5077905555954203</v>
      </c>
      <c r="O1250" s="4">
        <f>IF(G1250 - I1250&gt;0, (G1250 - I1250) * 24, 0)</f>
        <v>1100731.5704658334</v>
      </c>
      <c r="S1250" s="4">
        <f>IF(Q1250 - P1250&gt;0, (Q1250 - P1250) * 24, 0)</f>
        <v>0</v>
      </c>
      <c r="T1250" s="4">
        <f>IF(S1250 - J1250&gt;0, (S1250 - J1250), 0)</f>
        <v>0</v>
      </c>
      <c r="Z1250" s="1" t="s">
        <v>57</v>
      </c>
    </row>
    <row r="1251" spans="2:26">
      <c r="B1251" s="2">
        <v>45863</v>
      </c>
      <c r="C1251" s="1" t="s">
        <v>25</v>
      </c>
      <c r="D1251" s="1" t="s">
        <v>104</v>
      </c>
      <c r="F1251" s="3">
        <v>45863.337540462962</v>
      </c>
      <c r="G1251" s="3">
        <v>45863.708437743058</v>
      </c>
      <c r="H1251" s="3">
        <v>45863.333333333336</v>
      </c>
      <c r="I1251" s="3">
        <v>45863.708333333336</v>
      </c>
      <c r="J1251" s="4">
        <v>1</v>
      </c>
      <c r="K1251" s="4">
        <f xml:space="preserve"> (L1251 - J1251)</f>
        <v>8</v>
      </c>
      <c r="L1251" s="4">
        <f>IF(I1251 - H1251&gt;0, (I1251 - H1251) * 24, 0)</f>
        <v>9</v>
      </c>
      <c r="M1251" s="4">
        <f>IF(G1251 - F1251&gt;0, (G1251 - F1251) * 24, 0)</f>
        <v>8.9015347223030403</v>
      </c>
      <c r="N1251" s="4">
        <f xml:space="preserve"> (M1251 - S1251)</f>
        <v>8.6583830557647161</v>
      </c>
      <c r="O1251" s="4">
        <f>IF(G1251 - I1251&gt;0, (G1251 - I1251) * 24, 0)</f>
        <v>2.5058333412744105E-3</v>
      </c>
      <c r="P1251" s="3">
        <v>45863.407093333335</v>
      </c>
      <c r="Q1251" s="3">
        <v>45863.417224652774</v>
      </c>
      <c r="S1251" s="4">
        <f>IF(Q1251 - P1251&gt;0, (Q1251 - P1251) * 24, 0)</f>
        <v>0.24315166653832421</v>
      </c>
      <c r="T1251" s="4">
        <f>IF(S1251 - J1251&gt;0, (S1251 - J1251), 0)</f>
        <v>0</v>
      </c>
      <c r="Z1251" s="1" t="s">
        <v>57</v>
      </c>
    </row>
    <row r="1252" spans="2:26">
      <c r="B1252" s="2">
        <v>45863</v>
      </c>
      <c r="D1252" s="1" t="s">
        <v>105</v>
      </c>
      <c r="K1252" s="4">
        <f xml:space="preserve"> (L1252 - J1252)</f>
        <v>0</v>
      </c>
      <c r="L1252" s="4">
        <f>IF(I1252 - H1252&gt;0, (I1252 - H1252) * 24, 0)</f>
        <v>0</v>
      </c>
      <c r="M1252" s="4">
        <f>IF(G1252 - F1252&gt;0, (G1252 - F1252) * 24, 0)</f>
        <v>0</v>
      </c>
      <c r="N1252" s="4">
        <f xml:space="preserve"> (M1252 - S1252)</f>
        <v>-0.99748750001890585</v>
      </c>
      <c r="O1252" s="4">
        <f>IF(G1252 - I1252&gt;0, (G1252 - I1252) * 24, 0)</f>
        <v>0</v>
      </c>
      <c r="P1252" s="3">
        <v>45863.500163715275</v>
      </c>
      <c r="Q1252" s="3">
        <v>45863.541725694442</v>
      </c>
      <c r="S1252" s="4">
        <f>IF(Q1252 - P1252&gt;0, (Q1252 - P1252) * 24, 0)</f>
        <v>0.99748750001890585</v>
      </c>
      <c r="T1252" s="4">
        <f>IF(S1252 - J1252&gt;0, (S1252 - J1252), 0)</f>
        <v>0.99748750001890585</v>
      </c>
    </row>
    <row r="1253" spans="2:26">
      <c r="B1253" s="2">
        <v>45863</v>
      </c>
      <c r="D1253" s="1" t="s">
        <v>106</v>
      </c>
      <c r="K1253" s="4">
        <f xml:space="preserve"> (L1253 - J1253)</f>
        <v>0</v>
      </c>
      <c r="L1253" s="4">
        <f>IF(I1253 - H1253&gt;0, (I1253 - H1253) * 24, 0)</f>
        <v>0</v>
      </c>
      <c r="M1253" s="4">
        <f>IF(G1253 - F1253&gt;0, (G1253 - F1253) * 24, 0)</f>
        <v>0</v>
      </c>
      <c r="N1253" s="4">
        <f xml:space="preserve"> (M1253 - S1253)</f>
        <v>-0.26052527781575918</v>
      </c>
      <c r="O1253" s="4">
        <f>IF(G1253 - I1253&gt;0, (G1253 - I1253) * 24, 0)</f>
        <v>0</v>
      </c>
      <c r="P1253" s="3">
        <v>45863.618786041668</v>
      </c>
      <c r="Q1253" s="3">
        <v>45863.629641261577</v>
      </c>
      <c r="S1253" s="4">
        <f>IF(Q1253 - P1253&gt;0, (Q1253 - P1253) * 24, 0)</f>
        <v>0.26052527781575918</v>
      </c>
      <c r="T1253" s="4">
        <f>IF(S1253 - J1253&gt;0, (S1253 - J1253), 0)</f>
        <v>0.26052527781575918</v>
      </c>
    </row>
    <row r="1254" spans="2:26">
      <c r="B1254" s="2">
        <v>45863</v>
      </c>
      <c r="C1254" s="1" t="s">
        <v>27</v>
      </c>
      <c r="D1254" s="1" t="s">
        <v>107</v>
      </c>
      <c r="F1254" s="3">
        <v>45863.37519363426</v>
      </c>
      <c r="G1254" s="3">
        <v>45863.667447175925</v>
      </c>
      <c r="H1254" s="3">
        <v>45863.375</v>
      </c>
      <c r="I1254" s="3">
        <v>45863.666666666664</v>
      </c>
      <c r="J1254" s="4">
        <v>0</v>
      </c>
      <c r="K1254" s="4">
        <f xml:space="preserve"> (L1254 - J1254)</f>
        <v>6.9999999999417923</v>
      </c>
      <c r="L1254" s="4">
        <f>IF(I1254 - H1254&gt;0, (I1254 - H1254) * 24, 0)</f>
        <v>6.9999999999417923</v>
      </c>
      <c r="M1254" s="4">
        <f>IF(G1254 - F1254&gt;0, (G1254 - F1254) * 24, 0)</f>
        <v>7.0140849999734201</v>
      </c>
      <c r="N1254" s="4">
        <f xml:space="preserve"> (M1254 - S1254)</f>
        <v>6.6847969443770126</v>
      </c>
      <c r="O1254" s="4">
        <f>IF(G1254 - I1254&gt;0, (G1254 - I1254) * 24, 0)</f>
        <v>1.8732222262769938E-2</v>
      </c>
      <c r="P1254" s="3">
        <v>45863.532236319443</v>
      </c>
      <c r="Q1254" s="3">
        <v>45863.545956655093</v>
      </c>
      <c r="S1254" s="4">
        <f>IF(Q1254 - P1254&gt;0, (Q1254 - P1254) * 24, 0)</f>
        <v>0.3292880555964075</v>
      </c>
      <c r="T1254" s="4">
        <f>IF(S1254 - J1254&gt;0, (S1254 - J1254), 0)</f>
        <v>0.3292880555964075</v>
      </c>
      <c r="Z1254" s="1" t="s">
        <v>57</v>
      </c>
    </row>
    <row r="1255" spans="2:26">
      <c r="B1255" s="2">
        <v>45863</v>
      </c>
      <c r="D1255" s="1" t="s">
        <v>108</v>
      </c>
      <c r="K1255" s="4">
        <f xml:space="preserve"> (L1255 - J1255)</f>
        <v>0</v>
      </c>
      <c r="L1255" s="4">
        <f>IF(I1255 - H1255&gt;0, (I1255 - H1255) * 24, 0)</f>
        <v>0</v>
      </c>
      <c r="M1255" s="4">
        <f>IF(G1255 - F1255&gt;0, (G1255 - F1255) * 24, 0)</f>
        <v>0</v>
      </c>
      <c r="N1255" s="4">
        <f xml:space="preserve"> (M1255 - S1255)</f>
        <v>-0.25894861109554768</v>
      </c>
      <c r="O1255" s="4">
        <f>IF(G1255 - I1255&gt;0, (G1255 - I1255) * 24, 0)</f>
        <v>0</v>
      </c>
      <c r="P1255" s="3">
        <v>45863.643628310187</v>
      </c>
      <c r="Q1255" s="3">
        <v>45863.654417835649</v>
      </c>
      <c r="S1255" s="4">
        <f>IF(Q1255 - P1255&gt;0, (Q1255 - P1255) * 24, 0)</f>
        <v>0.25894861109554768</v>
      </c>
      <c r="T1255" s="4">
        <f>IF(S1255 - J1255&gt;0, (S1255 - J1255), 0)</f>
        <v>0.25894861109554768</v>
      </c>
    </row>
    <row r="1256" spans="2:26">
      <c r="B1256" s="2">
        <v>45863</v>
      </c>
      <c r="C1256" s="1" t="s">
        <v>26</v>
      </c>
      <c r="D1256" s="1" t="s">
        <v>109</v>
      </c>
      <c r="F1256" s="3">
        <v>45863.625740717594</v>
      </c>
      <c r="G1256" s="3">
        <v>45863.833720358794</v>
      </c>
      <c r="H1256" s="3">
        <v>45863.625</v>
      </c>
      <c r="I1256" s="3">
        <v>45863.833333333336</v>
      </c>
      <c r="J1256" s="4">
        <v>0</v>
      </c>
      <c r="K1256" s="4">
        <f xml:space="preserve"> (L1256 - J1256)</f>
        <v>5.0000000000582077</v>
      </c>
      <c r="L1256" s="4">
        <f>IF(I1256 - H1256&gt;0, (I1256 - H1256) * 24, 0)</f>
        <v>5.0000000000582077</v>
      </c>
      <c r="M1256" s="4">
        <f>IF(G1256 - F1256&gt;0, (G1256 - F1256) * 24, 0)</f>
        <v>4.9915113887982443</v>
      </c>
      <c r="N1256" s="4">
        <f xml:space="preserve"> (M1256 - S1256)</f>
        <v>4.9915113887982443</v>
      </c>
      <c r="O1256" s="4">
        <f>IF(G1256 - I1256&gt;0, (G1256 - I1256) * 24, 0)</f>
        <v>9.2886110069230199E-3</v>
      </c>
      <c r="S1256" s="4">
        <f>IF(Q1256 - P1256&gt;0, (Q1256 - P1256) * 24, 0)</f>
        <v>0</v>
      </c>
      <c r="T1256" s="4">
        <f>IF(S1256 - J1256&gt;0, (S1256 - J1256), 0)</f>
        <v>0</v>
      </c>
      <c r="Z1256" s="1" t="s">
        <v>57</v>
      </c>
    </row>
    <row r="1257" spans="2:26">
      <c r="B1257" s="2">
        <v>45863</v>
      </c>
      <c r="C1257" s="1" t="s">
        <v>26</v>
      </c>
      <c r="D1257" s="1" t="s">
        <v>110</v>
      </c>
      <c r="F1257" s="3">
        <v>45863.380339560186</v>
      </c>
      <c r="G1257" s="3">
        <v>45866.375111597219</v>
      </c>
      <c r="H1257" s="3">
        <v>45863.375</v>
      </c>
      <c r="I1257" s="3">
        <v>45863.75</v>
      </c>
      <c r="J1257" s="4">
        <v>1</v>
      </c>
      <c r="K1257" s="4">
        <f xml:space="preserve"> (L1257 - J1257)</f>
        <v>8</v>
      </c>
      <c r="L1257" s="4">
        <f>IF(I1257 - H1257&gt;0, (I1257 - H1257) * 24, 0)</f>
        <v>9</v>
      </c>
      <c r="M1257" s="4">
        <f>IF(G1257 - F1257&gt;0, (G1257 - F1257) * 24, 0)</f>
        <v>71.874528888787609</v>
      </c>
      <c r="N1257" s="4">
        <f xml:space="preserve"> (M1257 - S1257)</f>
        <v>71.874528888787609</v>
      </c>
      <c r="O1257" s="4">
        <f>IF(G1257 - I1257&gt;0, (G1257 - I1257) * 24, 0)</f>
        <v>63.002678333257791</v>
      </c>
      <c r="S1257" s="4">
        <f>IF(Q1257 - P1257&gt;0, (Q1257 - P1257) * 24, 0)</f>
        <v>0</v>
      </c>
      <c r="T1257" s="4">
        <f>IF(S1257 - J1257&gt;0, (S1257 - J1257), 0)</f>
        <v>0</v>
      </c>
      <c r="Z1257" s="1" t="s">
        <v>57</v>
      </c>
    </row>
    <row r="1258" spans="2:26">
      <c r="B1258" s="2">
        <v>45863</v>
      </c>
      <c r="C1258" s="1" t="s">
        <v>27</v>
      </c>
      <c r="D1258" s="1" t="s">
        <v>111</v>
      </c>
      <c r="F1258" s="3">
        <v>45863.334728125003</v>
      </c>
      <c r="G1258" s="3">
        <v>45863.707989537033</v>
      </c>
      <c r="H1258" s="3">
        <v>45863.333333333336</v>
      </c>
      <c r="I1258" s="3">
        <v>45863.708333333336</v>
      </c>
      <c r="J1258" s="4">
        <v>1</v>
      </c>
      <c r="K1258" s="4">
        <f xml:space="preserve"> (L1258 - J1258)</f>
        <v>8</v>
      </c>
      <c r="L1258" s="4">
        <f>IF(I1258 - H1258&gt;0, (I1258 - H1258) * 24, 0)</f>
        <v>9</v>
      </c>
      <c r="M1258" s="4">
        <f>IF(G1258 - F1258&gt;0, (G1258 - F1258) * 24, 0)</f>
        <v>8.9582738887402229</v>
      </c>
      <c r="N1258" s="4">
        <f xml:space="preserve"> (M1258 - S1258)</f>
        <v>8.9582738887402229</v>
      </c>
      <c r="O1258" s="4">
        <f>IF(G1258 - I1258&gt;0, (G1258 - I1258) * 24, 0)</f>
        <v>0</v>
      </c>
      <c r="S1258" s="4">
        <f>IF(Q1258 - P1258&gt;0, (Q1258 - P1258) * 24, 0)</f>
        <v>0</v>
      </c>
      <c r="T1258" s="4">
        <f>IF(S1258 - J1258&gt;0, (S1258 - J1258), 0)</f>
        <v>0</v>
      </c>
      <c r="Z1258" s="1" t="s">
        <v>57</v>
      </c>
    </row>
    <row r="1259" spans="2:26">
      <c r="B1259" s="2">
        <v>45863</v>
      </c>
      <c r="C1259" s="1" t="s">
        <v>26</v>
      </c>
      <c r="D1259" s="1" t="s">
        <v>112</v>
      </c>
      <c r="F1259" s="3">
        <v>45863.333050532405</v>
      </c>
      <c r="G1259" s="3">
        <v>45863.708760613423</v>
      </c>
      <c r="H1259" s="3">
        <v>45863.333333333336</v>
      </c>
      <c r="I1259" s="3">
        <v>45863.708333333336</v>
      </c>
      <c r="J1259" s="4">
        <v>1</v>
      </c>
      <c r="K1259" s="4">
        <f xml:space="preserve"> (L1259 - J1259)</f>
        <v>8</v>
      </c>
      <c r="L1259" s="4">
        <f>IF(I1259 - H1259&gt;0, (I1259 - H1259) * 24, 0)</f>
        <v>9</v>
      </c>
      <c r="M1259" s="4">
        <f>IF(G1259 - F1259&gt;0, (G1259 - F1259) * 24, 0)</f>
        <v>9.0170419444330037</v>
      </c>
      <c r="N1259" s="4">
        <f xml:space="preserve"> (M1259 - S1259)</f>
        <v>9.0170419444330037</v>
      </c>
      <c r="O1259" s="4">
        <f>IF(G1259 - I1259&gt;0, (G1259 - I1259) * 24, 0)</f>
        <v>1.0254722088575363E-2</v>
      </c>
      <c r="S1259" s="4">
        <f>IF(Q1259 - P1259&gt;0, (Q1259 - P1259) * 24, 0)</f>
        <v>0</v>
      </c>
      <c r="T1259" s="4">
        <f>IF(S1259 - J1259&gt;0, (S1259 - J1259), 0)</f>
        <v>0</v>
      </c>
      <c r="Z1259" s="1" t="s">
        <v>57</v>
      </c>
    </row>
    <row r="1260" spans="2:26">
      <c r="B1260" s="2">
        <v>45863</v>
      </c>
      <c r="C1260" s="1" t="s">
        <v>26</v>
      </c>
      <c r="D1260" s="1" t="s">
        <v>113</v>
      </c>
      <c r="F1260" s="3">
        <v>45863.337290393516</v>
      </c>
      <c r="G1260" s="3">
        <v>45866.329652245367</v>
      </c>
      <c r="H1260" s="3">
        <v>45863.333333333336</v>
      </c>
      <c r="I1260" s="3">
        <v>45863.708333333336</v>
      </c>
      <c r="J1260" s="4">
        <v>1</v>
      </c>
      <c r="K1260" s="4">
        <f xml:space="preserve"> (L1260 - J1260)</f>
        <v>8</v>
      </c>
      <c r="L1260" s="4">
        <f>IF(I1260 - H1260&gt;0, (I1260 - H1260) * 24, 0)</f>
        <v>9</v>
      </c>
      <c r="M1260" s="4">
        <f>IF(G1260 - F1260&gt;0, (G1260 - F1260) * 24, 0)</f>
        <v>71.816684444434941</v>
      </c>
      <c r="N1260" s="4">
        <f xml:space="preserve"> (M1260 - S1260)</f>
        <v>71.816684444434941</v>
      </c>
      <c r="O1260" s="4">
        <f>IF(G1260 - I1260&gt;0, (G1260 - I1260) * 24, 0)</f>
        <v>62.911653888761066</v>
      </c>
      <c r="S1260" s="4">
        <f>IF(Q1260 - P1260&gt;0, (Q1260 - P1260) * 24, 0)</f>
        <v>0</v>
      </c>
      <c r="T1260" s="4">
        <f>IF(S1260 - J1260&gt;0, (S1260 - J1260), 0)</f>
        <v>0</v>
      </c>
      <c r="Z1260" s="1" t="s">
        <v>57</v>
      </c>
    </row>
    <row r="1261" spans="2:26">
      <c r="B1261" s="2">
        <v>45863</v>
      </c>
      <c r="C1261" s="1" t="s">
        <v>26</v>
      </c>
      <c r="D1261" s="1" t="s">
        <v>114</v>
      </c>
      <c r="F1261" s="3">
        <v>45863.320934236108</v>
      </c>
      <c r="G1261" s="3">
        <v>45866.326817569447</v>
      </c>
      <c r="H1261" s="3">
        <v>45863.333333333336</v>
      </c>
      <c r="I1261" s="3">
        <v>45863.708333333336</v>
      </c>
      <c r="J1261" s="4">
        <v>1</v>
      </c>
      <c r="K1261" s="4">
        <f xml:space="preserve"> (L1261 - J1261)</f>
        <v>8</v>
      </c>
      <c r="L1261" s="4">
        <f>IF(I1261 - H1261&gt;0, (I1261 - H1261) * 24, 0)</f>
        <v>9</v>
      </c>
      <c r="M1261" s="4">
        <f>IF(G1261 - F1261&gt;0, (G1261 - F1261) * 24, 0)</f>
        <v>72.141200000129174</v>
      </c>
      <c r="N1261" s="4">
        <f xml:space="preserve"> (M1261 - S1261)</f>
        <v>72.141200000129174</v>
      </c>
      <c r="O1261" s="4">
        <f>IF(G1261 - I1261&gt;0, (G1261 - I1261) * 24, 0)</f>
        <v>62.843621666659601</v>
      </c>
      <c r="S1261" s="4">
        <f>IF(Q1261 - P1261&gt;0, (Q1261 - P1261) * 24, 0)</f>
        <v>0</v>
      </c>
      <c r="T1261" s="4">
        <f>IF(S1261 - J1261&gt;0, (S1261 - J1261), 0)</f>
        <v>0</v>
      </c>
      <c r="Z1261" s="1" t="s">
        <v>57</v>
      </c>
    </row>
    <row r="1262" spans="2:26">
      <c r="B1262" s="2">
        <v>45863</v>
      </c>
      <c r="C1262" s="1" t="s">
        <v>26</v>
      </c>
      <c r="D1262" s="1" t="s">
        <v>115</v>
      </c>
      <c r="F1262" s="3">
        <v>45863.330698055557</v>
      </c>
      <c r="G1262" s="3">
        <v>45863.707422002313</v>
      </c>
      <c r="H1262" s="3">
        <v>45863.333333333336</v>
      </c>
      <c r="I1262" s="3">
        <v>45863.708333333336</v>
      </c>
      <c r="J1262" s="4">
        <v>1</v>
      </c>
      <c r="K1262" s="4">
        <f xml:space="preserve"> (L1262 - J1262)</f>
        <v>8</v>
      </c>
      <c r="L1262" s="4">
        <f>IF(I1262 - H1262&gt;0, (I1262 - H1262) * 24, 0)</f>
        <v>9</v>
      </c>
      <c r="M1262" s="4">
        <f>IF(G1262 - F1262&gt;0, (G1262 - F1262) * 24, 0)</f>
        <v>9.0413747221464291</v>
      </c>
      <c r="N1262" s="4">
        <f xml:space="preserve"> (M1262 - S1262)</f>
        <v>9.0413747221464291</v>
      </c>
      <c r="O1262" s="4">
        <f>IF(G1262 - I1262&gt;0, (G1262 - I1262) * 24, 0)</f>
        <v>0</v>
      </c>
      <c r="S1262" s="4">
        <f>IF(Q1262 - P1262&gt;0, (Q1262 - P1262) * 24, 0)</f>
        <v>0</v>
      </c>
      <c r="T1262" s="4">
        <f>IF(S1262 - J1262&gt;0, (S1262 - J1262), 0)</f>
        <v>0</v>
      </c>
      <c r="Z1262" s="1" t="s">
        <v>57</v>
      </c>
    </row>
    <row r="1263" spans="2:26">
      <c r="B1263" s="2">
        <v>45863</v>
      </c>
      <c r="C1263" s="1" t="s">
        <v>26</v>
      </c>
      <c r="D1263" s="1" t="s">
        <v>116</v>
      </c>
      <c r="F1263" s="3">
        <v>45863.333400972224</v>
      </c>
      <c r="G1263" s="3">
        <v>45863.708522071756</v>
      </c>
      <c r="H1263" s="3">
        <v>45863.333333333336</v>
      </c>
      <c r="I1263" s="3">
        <v>45863.708333333336</v>
      </c>
      <c r="J1263" s="4">
        <v>1</v>
      </c>
      <c r="K1263" s="4">
        <f xml:space="preserve"> (L1263 - J1263)</f>
        <v>8</v>
      </c>
      <c r="L1263" s="4">
        <f>IF(I1263 - H1263&gt;0, (I1263 - H1263) * 24, 0)</f>
        <v>9</v>
      </c>
      <c r="M1263" s="4">
        <f>IF(G1263 - F1263&gt;0, (G1263 - F1263) * 24, 0)</f>
        <v>9.0029063887777738</v>
      </c>
      <c r="N1263" s="4">
        <f xml:space="preserve"> (M1263 - S1263)</f>
        <v>8.7519594443729147</v>
      </c>
      <c r="O1263" s="4">
        <f>IF(G1263 - I1263&gt;0, (G1263 - I1263) * 24, 0)</f>
        <v>4.5297220931388438E-3</v>
      </c>
      <c r="P1263" s="3">
        <v>45863.385516736111</v>
      </c>
      <c r="Q1263" s="3">
        <v>45863.395972858794</v>
      </c>
      <c r="S1263" s="4">
        <f>IF(Q1263 - P1263&gt;0, (Q1263 - P1263) * 24, 0)</f>
        <v>0.2509469444048591</v>
      </c>
      <c r="T1263" s="4">
        <f>IF(S1263 - J1263&gt;0, (S1263 - J1263), 0)</f>
        <v>0</v>
      </c>
      <c r="Z1263" s="1" t="s">
        <v>57</v>
      </c>
    </row>
    <row r="1264" spans="2:26">
      <c r="B1264" s="2">
        <v>45863</v>
      </c>
      <c r="D1264" s="1" t="s">
        <v>117</v>
      </c>
      <c r="K1264" s="4">
        <f xml:space="preserve"> (L1264 - J1264)</f>
        <v>0</v>
      </c>
      <c r="L1264" s="4">
        <f>IF(I1264 - H1264&gt;0, (I1264 - H1264) * 24, 0)</f>
        <v>0</v>
      </c>
      <c r="M1264" s="4">
        <f>IF(G1264 - F1264&gt;0, (G1264 - F1264) * 24, 0)</f>
        <v>0</v>
      </c>
      <c r="N1264" s="4">
        <f xml:space="preserve"> (M1264 - S1264)</f>
        <v>-0.2538277778076008</v>
      </c>
      <c r="O1264" s="4">
        <f>IF(G1264 - I1264&gt;0, (G1264 - I1264) * 24, 0)</f>
        <v>0</v>
      </c>
      <c r="P1264" s="3">
        <v>45863.594203865738</v>
      </c>
      <c r="Q1264" s="3">
        <v>45863.604780023146</v>
      </c>
      <c r="S1264" s="4">
        <f>IF(Q1264 - P1264&gt;0, (Q1264 - P1264) * 24, 0)</f>
        <v>0.2538277778076008</v>
      </c>
      <c r="T1264" s="4">
        <f>IF(S1264 - J1264&gt;0, (S1264 - J1264), 0)</f>
        <v>0.2538277778076008</v>
      </c>
    </row>
    <row r="1265" spans="2:33">
      <c r="B1265" s="2">
        <v>45863</v>
      </c>
      <c r="C1265" s="1" t="s">
        <v>26</v>
      </c>
      <c r="D1265" s="1" t="s">
        <v>118</v>
      </c>
      <c r="F1265" s="3">
        <v>45863.465161574073</v>
      </c>
      <c r="G1265" s="3">
        <v>45866.46029678241</v>
      </c>
      <c r="H1265" s="3">
        <v>45863.458333333336</v>
      </c>
      <c r="I1265" s="3">
        <v>45863.833333333336</v>
      </c>
      <c r="J1265" s="4">
        <v>1</v>
      </c>
      <c r="K1265" s="4">
        <f xml:space="preserve"> (L1265 - J1265)</f>
        <v>8</v>
      </c>
      <c r="L1265" s="4">
        <f>IF(I1265 - H1265&gt;0, (I1265 - H1265) * 24, 0)</f>
        <v>9</v>
      </c>
      <c r="M1265" s="4">
        <f>IF(G1265 - F1265&gt;0, (G1265 - F1265) * 24, 0)</f>
        <v>71.883245000091847</v>
      </c>
      <c r="N1265" s="4">
        <f xml:space="preserve"> (M1265 - S1265)</f>
        <v>71.609952500090003</v>
      </c>
      <c r="O1265" s="4">
        <f>IF(G1265 - I1265&gt;0, (G1265 - I1265) * 24, 0)</f>
        <v>63.0471227777889</v>
      </c>
      <c r="P1265" s="3">
        <v>45863.510890613426</v>
      </c>
      <c r="Q1265" s="3">
        <v>45863.522277800927</v>
      </c>
      <c r="S1265" s="4">
        <f>IF(Q1265 - P1265&gt;0, (Q1265 - P1265) * 24, 0)</f>
        <v>0.27329250000184402</v>
      </c>
      <c r="T1265" s="4">
        <f>IF(S1265 - J1265&gt;0, (S1265 - J1265), 0)</f>
        <v>0</v>
      </c>
      <c r="Z1265" s="1" t="s">
        <v>57</v>
      </c>
    </row>
    <row r="1266" spans="2:33">
      <c r="B1266" s="2">
        <v>45863</v>
      </c>
      <c r="D1266" s="1" t="s">
        <v>119</v>
      </c>
      <c r="K1266" s="4">
        <f xml:space="preserve"> (L1266 - J1266)</f>
        <v>0</v>
      </c>
      <c r="L1266" s="4">
        <f>IF(I1266 - H1266&gt;0, (I1266 - H1266) * 24, 0)</f>
        <v>0</v>
      </c>
      <c r="M1266" s="4">
        <f>IF(G1266 - F1266&gt;0, (G1266 - F1266) * 24, 0)</f>
        <v>0</v>
      </c>
      <c r="N1266" s="4">
        <f xml:space="preserve"> (M1266 - S1266)</f>
        <v>-0.2763772223261185</v>
      </c>
      <c r="O1266" s="4">
        <f>IF(G1266 - I1266&gt;0, (G1266 - I1266) * 24, 0)</f>
        <v>0</v>
      </c>
      <c r="P1266" s="3">
        <v>45863.732817870368</v>
      </c>
      <c r="Q1266" s="3">
        <v>45863.744333587965</v>
      </c>
      <c r="S1266" s="4">
        <f>IF(Q1266 - P1266&gt;0, (Q1266 - P1266) * 24, 0)</f>
        <v>0.2763772223261185</v>
      </c>
      <c r="T1266" s="4">
        <f>IF(S1266 - J1266&gt;0, (S1266 - J1266), 0)</f>
        <v>0.2763772223261185</v>
      </c>
    </row>
    <row r="1267" spans="2:33">
      <c r="B1267" s="2">
        <v>45863</v>
      </c>
      <c r="C1267" s="1" t="s">
        <v>28</v>
      </c>
      <c r="D1267" s="1" t="s">
        <v>120</v>
      </c>
      <c r="F1267" s="3">
        <v>45863.458800486114</v>
      </c>
      <c r="G1267" s="3">
        <v>45866.458427939811</v>
      </c>
      <c r="H1267" s="3">
        <v>45863.458333333336</v>
      </c>
      <c r="I1267" s="3">
        <v>45863.833333333336</v>
      </c>
      <c r="J1267" s="4">
        <v>1</v>
      </c>
      <c r="K1267" s="4">
        <f xml:space="preserve"> (L1267 - J1267)</f>
        <v>8</v>
      </c>
      <c r="L1267" s="4">
        <f>IF(I1267 - H1267&gt;0, (I1267 - H1267) * 24, 0)</f>
        <v>9</v>
      </c>
      <c r="M1267" s="4">
        <f>IF(G1267 - F1267&gt;0, (G1267 - F1267) * 24, 0)</f>
        <v>71.99105888872873</v>
      </c>
      <c r="N1267" s="4">
        <f xml:space="preserve"> (M1267 - S1267)</f>
        <v>71.649508055357728</v>
      </c>
      <c r="O1267" s="4">
        <f>IF(G1267 - I1267&gt;0, (G1267 - I1267) * 24, 0)</f>
        <v>63.002270555414725</v>
      </c>
      <c r="P1267" s="3">
        <v>45863.53134454861</v>
      </c>
      <c r="Q1267" s="3">
        <v>45863.545575833334</v>
      </c>
      <c r="S1267" s="4">
        <f>IF(Q1267 - P1267&gt;0, (Q1267 - P1267) * 24, 0)</f>
        <v>0.34155083337100223</v>
      </c>
      <c r="T1267" s="4">
        <f>IF(S1267 - J1267&gt;0, (S1267 - J1267), 0)</f>
        <v>0</v>
      </c>
      <c r="Z1267" s="1" t="s">
        <v>57</v>
      </c>
    </row>
    <row r="1268" spans="2:33">
      <c r="B1268" s="2">
        <v>45863</v>
      </c>
      <c r="D1268" s="1" t="s">
        <v>121</v>
      </c>
      <c r="K1268" s="4">
        <f xml:space="preserve"> (L1268 - J1268)</f>
        <v>0</v>
      </c>
      <c r="L1268" s="4">
        <f>IF(I1268 - H1268&gt;0, (I1268 - H1268) * 24, 0)</f>
        <v>0</v>
      </c>
      <c r="M1268" s="4">
        <f>IF(G1268 - F1268&gt;0, (G1268 - F1268) * 24, 0)</f>
        <v>0</v>
      </c>
      <c r="N1268" s="4">
        <f xml:space="preserve"> (M1268 - S1268)</f>
        <v>-2.2516186109860428</v>
      </c>
      <c r="O1268" s="4">
        <f>IF(G1268 - I1268&gt;0, (G1268 - I1268) * 24, 0)</f>
        <v>0</v>
      </c>
      <c r="P1268" s="3">
        <v>45863.739785497688</v>
      </c>
      <c r="Q1268" s="3">
        <v>45863.833602939812</v>
      </c>
      <c r="S1268" s="4">
        <f>IF(Q1268 - P1268&gt;0, (Q1268 - P1268) * 24, 0)</f>
        <v>2.2516186109860428</v>
      </c>
      <c r="T1268" s="4">
        <f>IF(S1268 - J1268&gt;0, (S1268 - J1268), 0)</f>
        <v>2.2516186109860428</v>
      </c>
    </row>
    <row r="1269" spans="2:33">
      <c r="B1269" s="2">
        <v>45863</v>
      </c>
      <c r="C1269" s="1" t="s">
        <v>28</v>
      </c>
      <c r="D1269" s="1" t="s">
        <v>122</v>
      </c>
      <c r="F1269" s="3">
        <v>45863.461710752315</v>
      </c>
      <c r="G1269" s="3">
        <v>45863.834690520831</v>
      </c>
      <c r="H1269" s="3">
        <v>45863.458333333336</v>
      </c>
      <c r="I1269" s="3">
        <v>45863.833333333336</v>
      </c>
      <c r="J1269" s="4">
        <v>1</v>
      </c>
      <c r="K1269" s="4">
        <f xml:space="preserve"> (L1269 - J1269)</f>
        <v>8</v>
      </c>
      <c r="L1269" s="4">
        <f>IF(I1269 - H1269&gt;0, (I1269 - H1269) * 24, 0)</f>
        <v>9</v>
      </c>
      <c r="M1269" s="4">
        <f>IF(G1269 - F1269&gt;0, (G1269 - F1269) * 24, 0)</f>
        <v>8.951514444372151</v>
      </c>
      <c r="N1269" s="4">
        <f xml:space="preserve"> (M1269 - S1269)</f>
        <v>8.688592222169973</v>
      </c>
      <c r="O1269" s="4">
        <f>IF(G1269 - I1269&gt;0, (G1269 - I1269) * 24, 0)</f>
        <v>3.2572499883826822E-2</v>
      </c>
      <c r="P1269" s="3">
        <v>45863.531943368056</v>
      </c>
      <c r="Q1269" s="3">
        <v>45863.542898460648</v>
      </c>
      <c r="S1269" s="4">
        <f>IF(Q1269 - P1269&gt;0, (Q1269 - P1269) * 24, 0)</f>
        <v>0.26292222220217809</v>
      </c>
      <c r="T1269" s="4">
        <f>IF(S1269 - J1269&gt;0, (S1269 - J1269), 0)</f>
        <v>0</v>
      </c>
      <c r="Z1269" s="1" t="s">
        <v>57</v>
      </c>
    </row>
    <row r="1270" spans="2:33">
      <c r="B1270" s="2">
        <v>45863</v>
      </c>
      <c r="C1270" s="1" t="s">
        <v>28</v>
      </c>
      <c r="D1270" s="1" t="s">
        <v>123</v>
      </c>
      <c r="F1270" s="3">
        <v>45863.373795416665</v>
      </c>
      <c r="G1270" s="3">
        <v>45863.749072881947</v>
      </c>
      <c r="H1270" s="3">
        <v>45863.375</v>
      </c>
      <c r="I1270" s="3">
        <v>45863.75</v>
      </c>
      <c r="J1270" s="4">
        <v>1</v>
      </c>
      <c r="K1270" s="4">
        <f xml:space="preserve"> (L1270 - J1270)</f>
        <v>8</v>
      </c>
      <c r="L1270" s="4">
        <f>IF(I1270 - H1270&gt;0, (I1270 - H1270) * 24, 0)</f>
        <v>9</v>
      </c>
      <c r="M1270" s="4">
        <f>IF(G1270 - F1270&gt;0, (G1270 - F1270) * 24, 0)</f>
        <v>9.0066591667709872</v>
      </c>
      <c r="N1270" s="4">
        <f xml:space="preserve"> (M1270 - S1270)</f>
        <v>9.0066591667709872</v>
      </c>
      <c r="O1270" s="4">
        <f>IF(G1270 - I1270&gt;0, (G1270 - I1270) * 24, 0)</f>
        <v>0</v>
      </c>
      <c r="S1270" s="4">
        <f>IF(Q1270 - P1270&gt;0, (Q1270 - P1270) * 24, 0)</f>
        <v>0</v>
      </c>
      <c r="T1270" s="4">
        <f>IF(S1270 - J1270&gt;0, (S1270 - J1270), 0)</f>
        <v>0</v>
      </c>
      <c r="Z1270" s="1" t="s">
        <v>57</v>
      </c>
    </row>
    <row r="1271" spans="2:33">
      <c r="B1271" s="2">
        <v>45863</v>
      </c>
      <c r="C1271" s="1" t="s">
        <v>28</v>
      </c>
      <c r="D1271" s="1" t="s">
        <v>124</v>
      </c>
      <c r="F1271" s="3">
        <v>45863.482237685188</v>
      </c>
      <c r="G1271" s="3">
        <v>45863.834885775461</v>
      </c>
      <c r="H1271" s="3">
        <v>45863.479166666664</v>
      </c>
      <c r="I1271" s="3">
        <v>45863.833333333336</v>
      </c>
      <c r="J1271" s="4">
        <v>1</v>
      </c>
      <c r="K1271" s="4">
        <f xml:space="preserve"> (L1271 - J1271)</f>
        <v>7.5000000001164153</v>
      </c>
      <c r="L1271" s="4">
        <f>IF(I1271 - H1271&gt;0, (I1271 - H1271) * 24, 0)</f>
        <v>8.5000000001164153</v>
      </c>
      <c r="M1271" s="4">
        <f>IF(G1271 - F1271&gt;0, (G1271 - F1271) * 24, 0)</f>
        <v>8.4635541665484197</v>
      </c>
      <c r="N1271" s="4">
        <f xml:space="preserve"> (M1271 - S1271)</f>
        <v>7.2275119442492723</v>
      </c>
      <c r="O1271" s="4">
        <f>IF(G1271 - I1271&gt;0, (G1271 - I1271) * 24, 0)</f>
        <v>3.7258611002471298E-2</v>
      </c>
      <c r="P1271" s="3">
        <v>45863.688826979167</v>
      </c>
      <c r="Q1271" s="3">
        <v>45863.74032873843</v>
      </c>
      <c r="S1271" s="4">
        <f>IF(Q1271 - P1271&gt;0, (Q1271 - P1271) * 24, 0)</f>
        <v>1.2360422222991474</v>
      </c>
      <c r="T1271" s="4">
        <f>IF(S1271 - J1271&gt;0, (S1271 - J1271), 0)</f>
        <v>0.2360422222991474</v>
      </c>
      <c r="Z1271" s="1" t="s">
        <v>57</v>
      </c>
    </row>
    <row r="1272" spans="2:33">
      <c r="B1272" s="2">
        <v>45863</v>
      </c>
      <c r="D1272" s="1" t="s">
        <v>125</v>
      </c>
      <c r="K1272" s="4">
        <f xml:space="preserve"> (L1272 - J1272)</f>
        <v>0</v>
      </c>
      <c r="L1272" s="4">
        <f>IF(I1272 - H1272&gt;0, (I1272 - H1272) * 24, 0)</f>
        <v>0</v>
      </c>
      <c r="M1272" s="4">
        <f>IF(G1272 - F1272&gt;0, (G1272 - F1272) * 24, 0)</f>
        <v>0</v>
      </c>
      <c r="N1272" s="4">
        <f xml:space="preserve"> (M1272 - S1272)</f>
        <v>0</v>
      </c>
      <c r="O1272" s="4">
        <f>IF(G1272 - I1272&gt;0, (G1272 - I1272) * 24, 0)</f>
        <v>0</v>
      </c>
      <c r="S1272" s="4">
        <f>IF(Q1272 - P1272&gt;0, (Q1272 - P1272) * 24, 0)</f>
        <v>0</v>
      </c>
      <c r="T1272" s="4">
        <f>IF(S1272 - J1272&gt;0, (S1272 - J1272), 0)</f>
        <v>0</v>
      </c>
      <c r="AG1272" s="1">
        <v>24</v>
      </c>
    </row>
    <row r="1273" spans="2:33">
      <c r="B1273" s="2">
        <v>45863</v>
      </c>
      <c r="C1273" s="1" t="s">
        <v>28</v>
      </c>
      <c r="D1273" s="1" t="s">
        <v>126</v>
      </c>
      <c r="F1273" s="3">
        <v>45863.538885312497</v>
      </c>
      <c r="G1273" s="3">
        <v>45863.75024533565</v>
      </c>
      <c r="H1273" s="3">
        <v>45863.541666666664</v>
      </c>
      <c r="I1273" s="3">
        <v>45863.75</v>
      </c>
      <c r="J1273" s="4">
        <v>0</v>
      </c>
      <c r="K1273" s="4">
        <f xml:space="preserve"> (L1273 - J1273)</f>
        <v>5.0000000000582077</v>
      </c>
      <c r="L1273" s="4">
        <f>IF(I1273 - H1273&gt;0, (I1273 - H1273) * 24, 0)</f>
        <v>5.0000000000582077</v>
      </c>
      <c r="M1273" s="4">
        <f>IF(G1273 - F1273&gt;0, (G1273 - F1273) * 24, 0)</f>
        <v>5.0726405556779355</v>
      </c>
      <c r="N1273" s="4">
        <f xml:space="preserve"> (M1273 - S1273)</f>
        <v>4.8235088891233318</v>
      </c>
      <c r="O1273" s="4">
        <f>IF(G1273 - I1273&gt;0, (G1273 - I1273) * 24, 0)</f>
        <v>5.8880556025542319E-3</v>
      </c>
      <c r="P1273" s="3">
        <v>45863.677419120373</v>
      </c>
      <c r="Q1273" s="3">
        <v>45863.68779960648</v>
      </c>
      <c r="S1273" s="4">
        <f>IF(Q1273 - P1273&gt;0, (Q1273 - P1273) * 24, 0)</f>
        <v>0.24913166655460373</v>
      </c>
      <c r="T1273" s="4">
        <f>IF(S1273 - J1273&gt;0, (S1273 - J1273), 0)</f>
        <v>0.24913166655460373</v>
      </c>
      <c r="Z1273" s="1" t="s">
        <v>57</v>
      </c>
      <c r="AG1273" s="1">
        <v>3</v>
      </c>
    </row>
    <row r="1274" spans="2:33">
      <c r="B1274" s="2">
        <v>45863</v>
      </c>
      <c r="C1274" s="1" t="s">
        <v>29</v>
      </c>
      <c r="D1274" s="1" t="s">
        <v>127</v>
      </c>
      <c r="F1274" s="3">
        <v>45863.442744224536</v>
      </c>
      <c r="G1274" s="3">
        <v>45863.833637303243</v>
      </c>
      <c r="H1274" s="3">
        <v>45863.458333333336</v>
      </c>
      <c r="I1274" s="3">
        <v>45863.833333333336</v>
      </c>
      <c r="J1274" s="4">
        <v>1</v>
      </c>
      <c r="K1274" s="4">
        <f xml:space="preserve"> (L1274 - J1274)</f>
        <v>8</v>
      </c>
      <c r="L1274" s="4">
        <f>IF(I1274 - H1274&gt;0, (I1274 - H1274) * 24, 0)</f>
        <v>9</v>
      </c>
      <c r="M1274" s="4">
        <f>IF(G1274 - F1274&gt;0, (G1274 - F1274) * 24, 0)</f>
        <v>9.3814338889787905</v>
      </c>
      <c r="N1274" s="4">
        <f xml:space="preserve"> (M1274 - S1274)</f>
        <v>9.3814338889787905</v>
      </c>
      <c r="O1274" s="4">
        <f>IF(G1274 - I1274&gt;0, (G1274 - I1274) * 24, 0)</f>
        <v>7.2952777845785022E-3</v>
      </c>
      <c r="S1274" s="4">
        <f>IF(Q1274 - P1274&gt;0, (Q1274 - P1274) * 24, 0)</f>
        <v>0</v>
      </c>
      <c r="T1274" s="4">
        <f>IF(S1274 - J1274&gt;0, (S1274 - J1274), 0)</f>
        <v>0</v>
      </c>
      <c r="Z1274" s="1" t="s">
        <v>57</v>
      </c>
    </row>
    <row r="1275" spans="2:33">
      <c r="B1275" s="2">
        <v>45863</v>
      </c>
      <c r="C1275" s="1" t="s">
        <v>29</v>
      </c>
      <c r="D1275" s="1" t="s">
        <v>128</v>
      </c>
      <c r="F1275" s="3">
        <v>45863.491149525464</v>
      </c>
      <c r="G1275" s="3">
        <v>45863.658853425928</v>
      </c>
      <c r="H1275" s="3">
        <v>45863.5</v>
      </c>
      <c r="I1275" s="3">
        <v>45863.666666666664</v>
      </c>
      <c r="J1275" s="4">
        <v>0</v>
      </c>
      <c r="K1275" s="4">
        <f xml:space="preserve"> (L1275 - J1275)</f>
        <v>3.9999999999417923</v>
      </c>
      <c r="L1275" s="4">
        <f>IF(I1275 - H1275&gt;0, (I1275 - H1275) * 24, 0)</f>
        <v>3.9999999999417923</v>
      </c>
      <c r="M1275" s="4">
        <f>IF(G1275 - F1275&gt;0, (G1275 - F1275) * 24, 0)</f>
        <v>4.0248936111456715</v>
      </c>
      <c r="N1275" s="4">
        <f xml:space="preserve"> (M1275 - S1275)</f>
        <v>3.7223472223849967</v>
      </c>
      <c r="O1275" s="4">
        <f>IF(G1275 - I1275&gt;0, (G1275 - I1275) * 24, 0)</f>
        <v>0</v>
      </c>
      <c r="P1275" s="3">
        <v>45863.574051875003</v>
      </c>
      <c r="Q1275" s="3">
        <v>45863.586657974534</v>
      </c>
      <c r="S1275" s="4">
        <f>IF(Q1275 - P1275&gt;0, (Q1275 - P1275) * 24, 0)</f>
        <v>0.30254638876067474</v>
      </c>
      <c r="T1275" s="4">
        <f>IF(S1275 - J1275&gt;0, (S1275 - J1275), 0)</f>
        <v>0.30254638876067474</v>
      </c>
      <c r="Z1275" s="1" t="s">
        <v>57</v>
      </c>
    </row>
    <row r="1276" spans="2:33">
      <c r="B1276" s="2">
        <v>45863</v>
      </c>
      <c r="C1276" s="1" t="s">
        <v>29</v>
      </c>
      <c r="D1276" s="1" t="s">
        <v>129</v>
      </c>
      <c r="F1276" s="3">
        <v>45863.331458518522</v>
      </c>
      <c r="G1276" s="3">
        <v>45863.707699687497</v>
      </c>
      <c r="H1276" s="3">
        <v>45863.333333333336</v>
      </c>
      <c r="I1276" s="3">
        <v>45863.708333333336</v>
      </c>
      <c r="J1276" s="4">
        <v>1</v>
      </c>
      <c r="K1276" s="4">
        <f xml:space="preserve"> (L1276 - J1276)</f>
        <v>8</v>
      </c>
      <c r="L1276" s="4">
        <f>IF(I1276 - H1276&gt;0, (I1276 - H1276) * 24, 0)</f>
        <v>9</v>
      </c>
      <c r="M1276" s="4">
        <f>IF(G1276 - F1276&gt;0, (G1276 - F1276) * 24, 0)</f>
        <v>9.0297880553989671</v>
      </c>
      <c r="N1276" s="4">
        <f xml:space="preserve"> (M1276 - S1276)</f>
        <v>8.7617888887762092</v>
      </c>
      <c r="O1276" s="4">
        <f>IF(G1276 - I1276&gt;0, (G1276 - I1276) * 24, 0)</f>
        <v>0</v>
      </c>
      <c r="P1276" s="3">
        <v>45863.427901030096</v>
      </c>
      <c r="Q1276" s="3">
        <v>45863.439067662039</v>
      </c>
      <c r="S1276" s="4">
        <f>IF(Q1276 - P1276&gt;0, (Q1276 - P1276) * 24, 0)</f>
        <v>0.26799916662275791</v>
      </c>
      <c r="T1276" s="4">
        <f>IF(S1276 - J1276&gt;0, (S1276 - J1276), 0)</f>
        <v>0</v>
      </c>
      <c r="Z1276" s="1" t="s">
        <v>57</v>
      </c>
    </row>
    <row r="1277" spans="2:33">
      <c r="B1277" s="2">
        <v>45863</v>
      </c>
      <c r="D1277" s="1" t="s">
        <v>130</v>
      </c>
      <c r="K1277" s="4">
        <f xml:space="preserve"> (L1277 - J1277)</f>
        <v>0</v>
      </c>
      <c r="L1277" s="4">
        <f>IF(I1277 - H1277&gt;0, (I1277 - H1277) * 24, 0)</f>
        <v>0</v>
      </c>
      <c r="M1277" s="4">
        <f>IF(G1277 - F1277&gt;0, (G1277 - F1277) * 24, 0)</f>
        <v>0</v>
      </c>
      <c r="N1277" s="4">
        <f xml:space="preserve"> (M1277 - S1277)</f>
        <v>-0.25765833322657272</v>
      </c>
      <c r="O1277" s="4">
        <f>IF(G1277 - I1277&gt;0, (G1277 - I1277) * 24, 0)</f>
        <v>0</v>
      </c>
      <c r="P1277" s="3">
        <v>45863.638980000003</v>
      </c>
      <c r="Q1277" s="3">
        <v>45863.649715763888</v>
      </c>
      <c r="S1277" s="4">
        <f>IF(Q1277 - P1277&gt;0, (Q1277 - P1277) * 24, 0)</f>
        <v>0.25765833322657272</v>
      </c>
      <c r="T1277" s="4">
        <f>IF(S1277 - J1277&gt;0, (S1277 - J1277), 0)</f>
        <v>0.25765833322657272</v>
      </c>
    </row>
    <row r="1278" spans="2:33">
      <c r="B1278" s="2">
        <v>45863</v>
      </c>
      <c r="C1278" s="1" t="s">
        <v>29</v>
      </c>
      <c r="D1278" s="1" t="s">
        <v>131</v>
      </c>
      <c r="F1278" s="3">
        <v>45863.45508565972</v>
      </c>
      <c r="G1278" s="3">
        <v>45863.83381236111</v>
      </c>
      <c r="H1278" s="3">
        <v>45863.458333333336</v>
      </c>
      <c r="I1278" s="3">
        <v>45863.833333333336</v>
      </c>
      <c r="J1278" s="4">
        <v>1</v>
      </c>
      <c r="K1278" s="4">
        <f xml:space="preserve"> (L1278 - J1278)</f>
        <v>8</v>
      </c>
      <c r="L1278" s="4">
        <f>IF(I1278 - H1278&gt;0, (I1278 - H1278) * 24, 0)</f>
        <v>9</v>
      </c>
      <c r="M1278" s="4">
        <f>IF(G1278 - F1278&gt;0, (G1278 - F1278) * 24, 0)</f>
        <v>9.0894408333697356</v>
      </c>
      <c r="N1278" s="4">
        <f xml:space="preserve"> (M1278 - S1278)</f>
        <v>8.8391288888524286</v>
      </c>
      <c r="O1278" s="4">
        <f>IF(G1278 - I1278&gt;0, (G1278 - I1278) * 24, 0)</f>
        <v>1.1496666586026549E-2</v>
      </c>
      <c r="P1278" s="3">
        <v>45863.517978784723</v>
      </c>
      <c r="Q1278" s="3">
        <v>45863.528408449078</v>
      </c>
      <c r="S1278" s="4">
        <f>IF(Q1278 - P1278&gt;0, (Q1278 - P1278) * 24, 0)</f>
        <v>0.25031194451730698</v>
      </c>
      <c r="T1278" s="4">
        <f>IF(S1278 - J1278&gt;0, (S1278 - J1278), 0)</f>
        <v>0</v>
      </c>
      <c r="Z1278" s="1" t="s">
        <v>57</v>
      </c>
    </row>
    <row r="1279" spans="2:33">
      <c r="B1279" s="2">
        <v>45863</v>
      </c>
      <c r="D1279" s="1" t="s">
        <v>132</v>
      </c>
      <c r="K1279" s="4">
        <f xml:space="preserve"> (L1279 - J1279)</f>
        <v>0</v>
      </c>
      <c r="L1279" s="4">
        <f>IF(I1279 - H1279&gt;0, (I1279 - H1279) * 24, 0)</f>
        <v>0</v>
      </c>
      <c r="M1279" s="4">
        <f>IF(G1279 - F1279&gt;0, (G1279 - F1279) * 24, 0)</f>
        <v>0</v>
      </c>
      <c r="N1279" s="4">
        <f xml:space="preserve"> (M1279 - S1279)</f>
        <v>-0.20117555558681488</v>
      </c>
      <c r="O1279" s="4">
        <f>IF(G1279 - I1279&gt;0, (G1279 - I1279) * 24, 0)</f>
        <v>0</v>
      </c>
      <c r="P1279" s="3">
        <v>45863.719056898146</v>
      </c>
      <c r="Q1279" s="3">
        <v>45863.727439212962</v>
      </c>
      <c r="S1279" s="4">
        <f>IF(Q1279 - P1279&gt;0, (Q1279 - P1279) * 24, 0)</f>
        <v>0.20117555558681488</v>
      </c>
      <c r="T1279" s="4">
        <f>IF(S1279 - J1279&gt;0, (S1279 - J1279), 0)</f>
        <v>0.20117555558681488</v>
      </c>
    </row>
    <row r="1280" spans="2:33">
      <c r="B1280" s="2">
        <v>45863</v>
      </c>
      <c r="C1280" s="1" t="s">
        <v>29</v>
      </c>
      <c r="D1280" s="1" t="s">
        <v>133</v>
      </c>
      <c r="F1280" s="3">
        <v>45863.37642104167</v>
      </c>
      <c r="G1280" s="3">
        <v>45864.333130196763</v>
      </c>
      <c r="H1280" s="3">
        <v>45863.375</v>
      </c>
      <c r="I1280" s="3">
        <v>45863.75</v>
      </c>
      <c r="J1280" s="4">
        <v>1</v>
      </c>
      <c r="K1280" s="4">
        <f xml:space="preserve"> (L1280 - J1280)</f>
        <v>8</v>
      </c>
      <c r="L1280" s="4">
        <f>IF(I1280 - H1280&gt;0, (I1280 - H1280) * 24, 0)</f>
        <v>9</v>
      </c>
      <c r="M1280" s="4">
        <f>IF(G1280 - F1280&gt;0, (G1280 - F1280) * 24, 0)</f>
        <v>22.961019722220954</v>
      </c>
      <c r="N1280" s="4">
        <f xml:space="preserve"> (M1280 - S1280)</f>
        <v>22.779985000030138</v>
      </c>
      <c r="O1280" s="4">
        <f>IF(G1280 - I1280&gt;0, (G1280 - I1280) * 24, 0)</f>
        <v>13.995124722307082</v>
      </c>
      <c r="P1280" s="3">
        <v>45863.510733530093</v>
      </c>
      <c r="Q1280" s="3">
        <v>45863.518276643517</v>
      </c>
      <c r="S1280" s="4">
        <f>IF(Q1280 - P1280&gt;0, (Q1280 - P1280) * 24, 0)</f>
        <v>0.18103472219081596</v>
      </c>
      <c r="T1280" s="4">
        <f>IF(S1280 - J1280&gt;0, (S1280 - J1280), 0)</f>
        <v>0</v>
      </c>
      <c r="Z1280" s="1" t="s">
        <v>57</v>
      </c>
    </row>
    <row r="1281" spans="2:26">
      <c r="B1281" s="2">
        <v>45863</v>
      </c>
      <c r="D1281" s="1" t="s">
        <v>134</v>
      </c>
      <c r="K1281" s="4">
        <f xml:space="preserve"> (L1281 - J1281)</f>
        <v>0</v>
      </c>
      <c r="L1281" s="4">
        <f>IF(I1281 - H1281&gt;0, (I1281 - H1281) * 24, 0)</f>
        <v>0</v>
      </c>
      <c r="M1281" s="4">
        <f>IF(G1281 - F1281&gt;0, (G1281 - F1281) * 24, 0)</f>
        <v>0</v>
      </c>
      <c r="N1281" s="4">
        <f xml:space="preserve"> (M1281 - S1281)</f>
        <v>-0.20783583330921829</v>
      </c>
      <c r="O1281" s="4">
        <f>IF(G1281 - I1281&gt;0, (G1281 - I1281) * 24, 0)</f>
        <v>0</v>
      </c>
      <c r="P1281" s="3">
        <v>45863.720841076392</v>
      </c>
      <c r="Q1281" s="3">
        <v>45863.72950090278</v>
      </c>
      <c r="S1281" s="4">
        <f>IF(Q1281 - P1281&gt;0, (Q1281 - P1281) * 24, 0)</f>
        <v>0.20783583330921829</v>
      </c>
      <c r="T1281" s="4">
        <f>IF(S1281 - J1281&gt;0, (S1281 - J1281), 0)</f>
        <v>0.20783583330921829</v>
      </c>
    </row>
    <row r="1282" spans="2:26">
      <c r="B1282" s="2">
        <v>45863</v>
      </c>
      <c r="C1282" s="1" t="s">
        <v>29</v>
      </c>
      <c r="D1282" s="1" t="s">
        <v>135</v>
      </c>
      <c r="H1282" s="3">
        <v>45863.4375</v>
      </c>
      <c r="I1282" s="3">
        <v>45863.583333333336</v>
      </c>
      <c r="J1282" s="4">
        <v>0</v>
      </c>
      <c r="K1282" s="4">
        <f xml:space="preserve"> (L1282 - J1282)</f>
        <v>3.5000000000582077</v>
      </c>
      <c r="L1282" s="4">
        <f>IF(I1282 - H1282&gt;0, (I1282 - H1282) * 24, 0)</f>
        <v>3.5000000000582077</v>
      </c>
      <c r="M1282" s="4">
        <f>IF(G1282 - F1282&gt;0, (G1282 - F1282) * 24, 0)</f>
        <v>0</v>
      </c>
      <c r="N1282" s="4">
        <f xml:space="preserve"> (M1282 - S1282)</f>
        <v>0</v>
      </c>
      <c r="O1282" s="4">
        <f>IF(G1282 - I1282&gt;0, (G1282 - I1282) * 24, 0)</f>
        <v>0</v>
      </c>
      <c r="S1282" s="4">
        <f>IF(Q1282 - P1282&gt;0, (Q1282 - P1282) * 24, 0)</f>
        <v>0</v>
      </c>
      <c r="T1282" s="4">
        <f>IF(S1282 - J1282&gt;0, (S1282 - J1282), 0)</f>
        <v>0</v>
      </c>
    </row>
    <row r="1283" spans="2:26">
      <c r="B1283" s="2">
        <v>45863</v>
      </c>
      <c r="C1283" s="1" t="s">
        <v>29</v>
      </c>
      <c r="D1283" s="1" t="s">
        <v>136</v>
      </c>
      <c r="F1283" s="3">
        <v>45863.416760162036</v>
      </c>
      <c r="G1283" s="3">
        <v>45863.791719259258</v>
      </c>
      <c r="H1283" s="3">
        <v>45863.625</v>
      </c>
      <c r="I1283" s="3">
        <v>45863.791666666664</v>
      </c>
      <c r="J1283" s="4">
        <v>0</v>
      </c>
      <c r="K1283" s="4">
        <f xml:space="preserve"> (L1283 - J1283)</f>
        <v>3.9999999999417923</v>
      </c>
      <c r="L1283" s="4">
        <f>IF(I1283 - H1283&gt;0, (I1283 - H1283) * 24, 0)</f>
        <v>3.9999999999417923</v>
      </c>
      <c r="M1283" s="4">
        <f>IF(G1283 - F1283&gt;0, (G1283 - F1283) * 24, 0)</f>
        <v>8.9990183333284222</v>
      </c>
      <c r="N1283" s="4">
        <f xml:space="preserve"> (M1283 - S1283)</f>
        <v>8.7498758333385922</v>
      </c>
      <c r="O1283" s="4">
        <f>IF(G1283 - I1283&gt;0, (G1283 - I1283) * 24, 0)</f>
        <v>1.2622222420759499E-3</v>
      </c>
      <c r="P1283" s="3">
        <v>45863.531343368057</v>
      </c>
      <c r="Q1283" s="3">
        <v>45863.541724305556</v>
      </c>
      <c r="S1283" s="4">
        <f>IF(Q1283 - P1283&gt;0, (Q1283 - P1283) * 24, 0)</f>
        <v>0.24914249998982996</v>
      </c>
      <c r="T1283" s="4">
        <f>IF(S1283 - J1283&gt;0, (S1283 - J1283), 0)</f>
        <v>0.24914249998982996</v>
      </c>
      <c r="Z1283" s="1" t="s">
        <v>57</v>
      </c>
    </row>
    <row r="1284" spans="2:26">
      <c r="B1284" s="2">
        <v>45863</v>
      </c>
      <c r="D1284" s="1" t="s">
        <v>137</v>
      </c>
      <c r="K1284" s="4">
        <f xml:space="preserve"> (L1284 - J1284)</f>
        <v>0</v>
      </c>
      <c r="L1284" s="4">
        <f>IF(I1284 - H1284&gt;0, (I1284 - H1284) * 24, 0)</f>
        <v>0</v>
      </c>
      <c r="M1284" s="4">
        <f>IF(G1284 - F1284&gt;0, (G1284 - F1284) * 24, 0)</f>
        <v>0</v>
      </c>
      <c r="N1284" s="4">
        <f xml:space="preserve"> (M1284 - S1284)</f>
        <v>-1.2287455555633642</v>
      </c>
      <c r="O1284" s="4">
        <f>IF(G1284 - I1284&gt;0, (G1284 - I1284) * 24, 0)</f>
        <v>0</v>
      </c>
      <c r="P1284" s="3">
        <v>45863.740296840275</v>
      </c>
      <c r="Q1284" s="3">
        <v>45863.791494571757</v>
      </c>
      <c r="S1284" s="4">
        <f>IF(Q1284 - P1284&gt;0, (Q1284 - P1284) * 24, 0)</f>
        <v>1.2287455555633642</v>
      </c>
      <c r="T1284" s="4">
        <f>IF(S1284 - J1284&gt;0, (S1284 - J1284), 0)</f>
        <v>1.2287455555633642</v>
      </c>
    </row>
    <row r="1285" spans="2:26">
      <c r="B1285" s="2">
        <v>45863</v>
      </c>
      <c r="C1285" s="1" t="s">
        <v>29</v>
      </c>
      <c r="D1285" s="1" t="s">
        <v>138</v>
      </c>
      <c r="F1285" s="3">
        <v>45863.458978541668</v>
      </c>
      <c r="G1285" s="3">
        <v>45863.834175104166</v>
      </c>
      <c r="H1285" s="3">
        <v>45863.458333333336</v>
      </c>
      <c r="I1285" s="3">
        <v>45863.833333333336</v>
      </c>
      <c r="J1285" s="4">
        <v>1</v>
      </c>
      <c r="K1285" s="4">
        <f xml:space="preserve"> (L1285 - J1285)</f>
        <v>8</v>
      </c>
      <c r="L1285" s="4">
        <f>IF(I1285 - H1285&gt;0, (I1285 - H1285) * 24, 0)</f>
        <v>9</v>
      </c>
      <c r="M1285" s="4">
        <f>IF(G1285 - F1285&gt;0, (G1285 - F1285) * 24, 0)</f>
        <v>9.004717499949038</v>
      </c>
      <c r="N1285" s="4">
        <f xml:space="preserve"> (M1285 - S1285)</f>
        <v>8.742445555399172</v>
      </c>
      <c r="O1285" s="4">
        <f>IF(G1285 - I1285&gt;0, (G1285 - I1285) * 24, 0)</f>
        <v>2.0202499930746853E-2</v>
      </c>
      <c r="P1285" s="3">
        <v>45863.531806446757</v>
      </c>
      <c r="Q1285" s="3">
        <v>45863.542734444447</v>
      </c>
      <c r="S1285" s="4">
        <f>IF(Q1285 - P1285&gt;0, (Q1285 - P1285) * 24, 0)</f>
        <v>0.26227194454986602</v>
      </c>
      <c r="T1285" s="4">
        <f>IF(S1285 - J1285&gt;0, (S1285 - J1285), 0)</f>
        <v>0</v>
      </c>
      <c r="Z1285" s="1" t="s">
        <v>57</v>
      </c>
    </row>
    <row r="1286" spans="2:26">
      <c r="B1286" s="2">
        <v>45863</v>
      </c>
      <c r="D1286" s="1" t="s">
        <v>139</v>
      </c>
      <c r="K1286" s="4">
        <f xml:space="preserve"> (L1286 - J1286)</f>
        <v>0</v>
      </c>
      <c r="L1286" s="4">
        <f>IF(I1286 - H1286&gt;0, (I1286 - H1286) * 24, 0)</f>
        <v>0</v>
      </c>
      <c r="M1286" s="4">
        <f>IF(G1286 - F1286&gt;0, (G1286 - F1286) * 24, 0)</f>
        <v>0</v>
      </c>
      <c r="N1286" s="4">
        <f xml:space="preserve"> (M1286 - S1286)</f>
        <v>-0.25429194438038394</v>
      </c>
      <c r="O1286" s="4">
        <f>IF(G1286 - I1286&gt;0, (G1286 - I1286) * 24, 0)</f>
        <v>0</v>
      </c>
      <c r="P1286" s="3">
        <v>45863.740042407408</v>
      </c>
      <c r="Q1286" s="3">
        <v>45863.75063790509</v>
      </c>
      <c r="S1286" s="4">
        <f>IF(Q1286 - P1286&gt;0, (Q1286 - P1286) * 24, 0)</f>
        <v>0.25429194438038394</v>
      </c>
      <c r="T1286" s="4">
        <f>IF(S1286 - J1286&gt;0, (S1286 - J1286), 0)</f>
        <v>0.25429194438038394</v>
      </c>
    </row>
    <row r="1287" spans="2:26">
      <c r="B1287" s="2">
        <v>45863</v>
      </c>
      <c r="C1287" s="1" t="s">
        <v>27</v>
      </c>
      <c r="D1287" s="1" t="s">
        <v>140</v>
      </c>
      <c r="F1287" s="3">
        <v>45863.371067719905</v>
      </c>
      <c r="G1287" s="3">
        <v>45863.746286168978</v>
      </c>
      <c r="H1287" s="3">
        <v>45863.375</v>
      </c>
      <c r="I1287" s="3">
        <v>45863.75</v>
      </c>
      <c r="J1287" s="4">
        <v>1</v>
      </c>
      <c r="K1287" s="4">
        <f xml:space="preserve"> (L1287 - J1287)</f>
        <v>8</v>
      </c>
      <c r="L1287" s="4">
        <f>IF(I1287 - H1287&gt;0, (I1287 - H1287) * 24, 0)</f>
        <v>9</v>
      </c>
      <c r="M1287" s="4">
        <f>IF(G1287 - F1287&gt;0, (G1287 - F1287) * 24, 0)</f>
        <v>9.005242777755484</v>
      </c>
      <c r="N1287" s="4">
        <f xml:space="preserve"> (M1287 - S1287)</f>
        <v>8.7089944443432614</v>
      </c>
      <c r="O1287" s="4">
        <f>IF(G1287 - I1287&gt;0, (G1287 - I1287) * 24, 0)</f>
        <v>0</v>
      </c>
      <c r="P1287" s="3">
        <v>45863.427306701386</v>
      </c>
      <c r="Q1287" s="3">
        <v>45863.439650381944</v>
      </c>
      <c r="S1287" s="4">
        <f>IF(Q1287 - P1287&gt;0, (Q1287 - P1287) * 24, 0)</f>
        <v>0.29624833341222256</v>
      </c>
      <c r="T1287" s="4">
        <f>IF(S1287 - J1287&gt;0, (S1287 - J1287), 0)</f>
        <v>0</v>
      </c>
      <c r="Z1287" s="1" t="s">
        <v>57</v>
      </c>
    </row>
    <row r="1288" spans="2:26">
      <c r="B1288" s="2">
        <v>45863</v>
      </c>
      <c r="C1288" s="1" t="s">
        <v>27</v>
      </c>
      <c r="D1288" s="1" t="s">
        <v>141</v>
      </c>
      <c r="F1288" s="3">
        <v>45863.338776273151</v>
      </c>
      <c r="G1288" s="3">
        <v>45863.666818379628</v>
      </c>
      <c r="H1288" s="3">
        <v>45863.333333333336</v>
      </c>
      <c r="I1288" s="3">
        <v>45863.708333333336</v>
      </c>
      <c r="J1288" s="4">
        <v>1</v>
      </c>
      <c r="K1288" s="4">
        <f xml:space="preserve"> (L1288 - J1288)</f>
        <v>8</v>
      </c>
      <c r="L1288" s="4">
        <f>IF(I1288 - H1288&gt;0, (I1288 - H1288) * 24, 0)</f>
        <v>9</v>
      </c>
      <c r="M1288" s="4">
        <f>IF(G1288 - F1288&gt;0, (G1288 - F1288) * 24, 0)</f>
        <v>7.8730105554568581</v>
      </c>
      <c r="N1288" s="4">
        <f xml:space="preserve"> (M1288 - S1288)</f>
        <v>7.8730105554568581</v>
      </c>
      <c r="O1288" s="4">
        <f>IF(G1288 - I1288&gt;0, (G1288 - I1288) * 24, 0)</f>
        <v>0</v>
      </c>
      <c r="S1288" s="4">
        <f>IF(Q1288 - P1288&gt;0, (Q1288 - P1288) * 24, 0)</f>
        <v>0</v>
      </c>
      <c r="T1288" s="4">
        <f>IF(S1288 - J1288&gt;0, (S1288 - J1288), 0)</f>
        <v>0</v>
      </c>
      <c r="Z1288" s="1" t="s">
        <v>57</v>
      </c>
    </row>
    <row r="1289" spans="2:26">
      <c r="B1289" s="2">
        <v>45863</v>
      </c>
      <c r="C1289" s="1" t="s">
        <v>27</v>
      </c>
      <c r="D1289" s="1" t="s">
        <v>142</v>
      </c>
      <c r="F1289" s="3">
        <v>45863.332001296294</v>
      </c>
      <c r="G1289" s="3">
        <v>45863.708823414352</v>
      </c>
      <c r="H1289" s="3">
        <v>45863.333333333336</v>
      </c>
      <c r="I1289" s="3">
        <v>45863.708333333336</v>
      </c>
      <c r="J1289" s="4">
        <v>1</v>
      </c>
      <c r="K1289" s="4">
        <f xml:space="preserve"> (L1289 - J1289)</f>
        <v>8</v>
      </c>
      <c r="L1289" s="4">
        <f>IF(I1289 - H1289&gt;0, (I1289 - H1289) * 24, 0)</f>
        <v>9</v>
      </c>
      <c r="M1289" s="4">
        <f>IF(G1289 - F1289&gt;0, (G1289 - F1289) * 24, 0)</f>
        <v>9.0437308333930559</v>
      </c>
      <c r="N1289" s="4">
        <f xml:space="preserve"> (M1289 - S1289)</f>
        <v>9.0437308333930559</v>
      </c>
      <c r="O1289" s="4">
        <f>IF(G1289 - I1289&gt;0, (G1289 - I1289) * 24, 0)</f>
        <v>1.17619443917647E-2</v>
      </c>
      <c r="S1289" s="4">
        <f>IF(Q1289 - P1289&gt;0, (Q1289 - P1289) * 24, 0)</f>
        <v>0</v>
      </c>
      <c r="T1289" s="4">
        <f>IF(S1289 - J1289&gt;0, (S1289 - J1289), 0)</f>
        <v>0</v>
      </c>
      <c r="Z1289" s="1" t="s">
        <v>57</v>
      </c>
    </row>
    <row r="1290" spans="2:26">
      <c r="B1290" s="2">
        <v>45863</v>
      </c>
      <c r="C1290" s="1" t="s">
        <v>27</v>
      </c>
      <c r="D1290" s="1" t="s">
        <v>143</v>
      </c>
      <c r="F1290" s="3">
        <v>45863.457147129629</v>
      </c>
      <c r="G1290" s="3">
        <v>45863.834341377318</v>
      </c>
      <c r="H1290" s="3">
        <v>45863.458333333336</v>
      </c>
      <c r="I1290" s="3">
        <v>45863.833333333336</v>
      </c>
      <c r="J1290" s="4">
        <v>1</v>
      </c>
      <c r="K1290" s="4">
        <f xml:space="preserve"> (L1290 - J1290)</f>
        <v>8</v>
      </c>
      <c r="L1290" s="4">
        <f>IF(I1290 - H1290&gt;0, (I1290 - H1290) * 24, 0)</f>
        <v>9</v>
      </c>
      <c r="M1290" s="4">
        <f>IF(G1290 - F1290&gt;0, (G1290 - F1290) * 24, 0)</f>
        <v>9.052661944529973</v>
      </c>
      <c r="N1290" s="4">
        <f xml:space="preserve"> (M1290 - S1290)</f>
        <v>8.8094552778638899</v>
      </c>
      <c r="O1290" s="4">
        <f>IF(G1290 - I1290&gt;0, (G1290 - I1290) * 24, 0)</f>
        <v>2.4193055578507483E-2</v>
      </c>
      <c r="P1290" s="3">
        <v>45863.536971909722</v>
      </c>
      <c r="Q1290" s="3">
        <v>45863.547105520833</v>
      </c>
      <c r="S1290" s="4">
        <f>IF(Q1290 - P1290&gt;0, (Q1290 - P1290) * 24, 0)</f>
        <v>0.24320666666608304</v>
      </c>
      <c r="T1290" s="4">
        <f>IF(S1290 - J1290&gt;0, (S1290 - J1290), 0)</f>
        <v>0</v>
      </c>
      <c r="Z1290" s="1" t="s">
        <v>57</v>
      </c>
    </row>
    <row r="1291" spans="2:26">
      <c r="B1291" s="2">
        <v>45863</v>
      </c>
      <c r="D1291" s="1" t="s">
        <v>144</v>
      </c>
      <c r="K1291" s="4">
        <f xml:space="preserve"> (L1291 - J1291)</f>
        <v>0</v>
      </c>
      <c r="L1291" s="4">
        <f>IF(I1291 - H1291&gt;0, (I1291 - H1291) * 24, 0)</f>
        <v>0</v>
      </c>
      <c r="M1291" s="4">
        <f>IF(G1291 - F1291&gt;0, (G1291 - F1291) * 24, 0)</f>
        <v>0</v>
      </c>
      <c r="N1291" s="4">
        <f xml:space="preserve"> (M1291 - S1291)</f>
        <v>-0.26613027777057141</v>
      </c>
      <c r="O1291" s="4">
        <f>IF(G1291 - I1291&gt;0, (G1291 - I1291) * 24, 0)</f>
        <v>0</v>
      </c>
      <c r="P1291" s="3">
        <v>45863.739663379631</v>
      </c>
      <c r="Q1291" s="3">
        <v>45863.750752141204</v>
      </c>
      <c r="S1291" s="4">
        <f>IF(Q1291 - P1291&gt;0, (Q1291 - P1291) * 24, 0)</f>
        <v>0.26613027777057141</v>
      </c>
      <c r="T1291" s="4">
        <f>IF(S1291 - J1291&gt;0, (S1291 - J1291), 0)</f>
        <v>0.26613027777057141</v>
      </c>
    </row>
    <row r="1292" spans="2:26">
      <c r="B1292" s="2">
        <v>45863</v>
      </c>
      <c r="C1292" s="1" t="s">
        <v>28</v>
      </c>
      <c r="D1292" s="1" t="s">
        <v>145</v>
      </c>
      <c r="F1292" s="3">
        <v>45863.375168449071</v>
      </c>
      <c r="G1292" s="3">
        <v>45863.7509091088</v>
      </c>
      <c r="H1292" s="3">
        <v>45863.375</v>
      </c>
      <c r="I1292" s="3">
        <v>45863.75</v>
      </c>
      <c r="J1292" s="4">
        <v>1</v>
      </c>
      <c r="K1292" s="4">
        <f xml:space="preserve"> (L1292 - J1292)</f>
        <v>8</v>
      </c>
      <c r="L1292" s="4">
        <f>IF(I1292 - H1292&gt;0, (I1292 - H1292) * 24, 0)</f>
        <v>9</v>
      </c>
      <c r="M1292" s="4">
        <f>IF(G1292 - F1292&gt;0, (G1292 - F1292) * 24, 0)</f>
        <v>9.0177758334903046</v>
      </c>
      <c r="N1292" s="4">
        <f xml:space="preserve"> (M1292 - S1292)</f>
        <v>8.7662772224284708</v>
      </c>
      <c r="O1292" s="4">
        <f>IF(G1292 - I1292&gt;0, (G1292 - I1292) * 24, 0)</f>
        <v>2.1818611188791692E-2</v>
      </c>
      <c r="P1292" s="3">
        <v>45863.430691747686</v>
      </c>
      <c r="Q1292" s="3">
        <v>45863.44117085648</v>
      </c>
      <c r="S1292" s="4">
        <f>IF(Q1292 - P1292&gt;0, (Q1292 - P1292) * 24, 0)</f>
        <v>0.2514986110618338</v>
      </c>
      <c r="T1292" s="4">
        <f>IF(S1292 - J1292&gt;0, (S1292 - J1292), 0)</f>
        <v>0</v>
      </c>
      <c r="Z1292" s="1" t="s">
        <v>57</v>
      </c>
    </row>
    <row r="1293" spans="2:26">
      <c r="B1293" s="2">
        <v>45863</v>
      </c>
      <c r="D1293" s="1" t="s">
        <v>146</v>
      </c>
      <c r="K1293" s="4">
        <f xml:space="preserve"> (L1293 - J1293)</f>
        <v>0</v>
      </c>
      <c r="L1293" s="4">
        <f>IF(I1293 - H1293&gt;0, (I1293 - H1293) * 24, 0)</f>
        <v>0</v>
      </c>
      <c r="M1293" s="4">
        <f>IF(G1293 - F1293&gt;0, (G1293 - F1293) * 24, 0)</f>
        <v>0</v>
      </c>
      <c r="N1293" s="4">
        <f xml:space="preserve"> (M1293 - S1293)</f>
        <v>-0.25926888885442168</v>
      </c>
      <c r="O1293" s="4">
        <f>IF(G1293 - I1293&gt;0, (G1293 - I1293) * 24, 0)</f>
        <v>0</v>
      </c>
      <c r="P1293" s="3">
        <v>45863.615045370374</v>
      </c>
      <c r="Q1293" s="3">
        <v>45863.625848240743</v>
      </c>
      <c r="S1293" s="4">
        <f>IF(Q1293 - P1293&gt;0, (Q1293 - P1293) * 24, 0)</f>
        <v>0.25926888885442168</v>
      </c>
      <c r="T1293" s="4">
        <f>IF(S1293 - J1293&gt;0, (S1293 - J1293), 0)</f>
        <v>0.25926888885442168</v>
      </c>
    </row>
    <row r="1294" spans="2:26">
      <c r="B1294" s="2">
        <v>45864</v>
      </c>
      <c r="D1294" s="1" t="s">
        <v>147</v>
      </c>
      <c r="F1294" s="3">
        <v>45864.675705833331</v>
      </c>
      <c r="G1294" s="3">
        <v>45864.833935775459</v>
      </c>
      <c r="K1294" s="4">
        <f xml:space="preserve"> (L1294 - J1294)</f>
        <v>0</v>
      </c>
      <c r="L1294" s="4">
        <f>IF(I1294 - H1294&gt;0, (I1294 - H1294) * 24, 0)</f>
        <v>0</v>
      </c>
      <c r="M1294" s="4">
        <f>IF(G1294 - F1294&gt;0, (G1294 - F1294) * 24, 0)</f>
        <v>3.7975186110707</v>
      </c>
      <c r="N1294" s="4">
        <f xml:space="preserve"> (M1294 - S1294)</f>
        <v>3.7975186110707</v>
      </c>
      <c r="O1294" s="4">
        <f>IF(G1294 - I1294&gt;0, (G1294 - I1294) * 24, 0)</f>
        <v>1100756.0144586111</v>
      </c>
      <c r="S1294" s="4">
        <f>IF(Q1294 - P1294&gt;0, (Q1294 - P1294) * 24, 0)</f>
        <v>0</v>
      </c>
      <c r="T1294" s="4">
        <f>IF(S1294 - J1294&gt;0, (S1294 - J1294), 0)</f>
        <v>0</v>
      </c>
      <c r="Z1294" s="1" t="s">
        <v>57</v>
      </c>
    </row>
    <row r="1295" spans="2:26">
      <c r="B1295" s="2">
        <v>45864</v>
      </c>
      <c r="D1295" s="1" t="s">
        <v>148</v>
      </c>
      <c r="F1295" s="3">
        <v>45864.334561064818</v>
      </c>
      <c r="G1295" s="3">
        <v>45864.50320564815</v>
      </c>
      <c r="K1295" s="4">
        <f xml:space="preserve"> (L1295 - J1295)</f>
        <v>0</v>
      </c>
      <c r="L1295" s="4">
        <f>IF(I1295 - H1295&gt;0, (I1295 - H1295) * 24, 0)</f>
        <v>0</v>
      </c>
      <c r="M1295" s="4">
        <f>IF(G1295 - F1295&gt;0, (G1295 - F1295) * 24, 0)</f>
        <v>4.047469999990426</v>
      </c>
      <c r="N1295" s="4">
        <f xml:space="preserve"> (M1295 - S1295)</f>
        <v>4.047469999990426</v>
      </c>
      <c r="O1295" s="4">
        <f>IF(G1295 - I1295&gt;0, (G1295 - I1295) * 24, 0)</f>
        <v>1100748.0769355556</v>
      </c>
      <c r="S1295" s="4">
        <f>IF(Q1295 - P1295&gt;0, (Q1295 - P1295) * 24, 0)</f>
        <v>0</v>
      </c>
      <c r="T1295" s="4">
        <f>IF(S1295 - J1295&gt;0, (S1295 - J1295), 0)</f>
        <v>0</v>
      </c>
      <c r="Z1295" s="1" t="s">
        <v>57</v>
      </c>
    </row>
    <row r="1296" spans="2:26">
      <c r="B1296" s="2">
        <v>45864</v>
      </c>
      <c r="D1296" s="1" t="s">
        <v>149</v>
      </c>
      <c r="F1296" s="3">
        <v>45864.539610659725</v>
      </c>
      <c r="G1296" s="3">
        <v>45864.70737546296</v>
      </c>
      <c r="K1296" s="4">
        <f xml:space="preserve"> (L1296 - J1296)</f>
        <v>0</v>
      </c>
      <c r="L1296" s="4">
        <f>IF(I1296 - H1296&gt;0, (I1296 - H1296) * 24, 0)</f>
        <v>0</v>
      </c>
      <c r="M1296" s="4">
        <f>IF(G1296 - F1296&gt;0, (G1296 - F1296) * 24, 0)</f>
        <v>4.0263552776305005</v>
      </c>
      <c r="N1296" s="4">
        <f xml:space="preserve"> (M1296 - S1296)</f>
        <v>4.0263552776305005</v>
      </c>
      <c r="O1296" s="4">
        <f>IF(G1296 - I1296&gt;0, (G1296 - I1296) * 24, 0)</f>
        <v>1100752.9770111111</v>
      </c>
      <c r="S1296" s="4">
        <f>IF(Q1296 - P1296&gt;0, (Q1296 - P1296) * 24, 0)</f>
        <v>0</v>
      </c>
      <c r="T1296" s="4">
        <f>IF(S1296 - J1296&gt;0, (S1296 - J1296), 0)</f>
        <v>0</v>
      </c>
      <c r="Z1296" s="1" t="s">
        <v>57</v>
      </c>
    </row>
    <row r="1297" spans="2:26">
      <c r="B1297" s="2">
        <v>45864</v>
      </c>
      <c r="C1297" s="1" t="s">
        <v>26</v>
      </c>
      <c r="D1297" s="1" t="s">
        <v>150</v>
      </c>
      <c r="F1297" s="3">
        <v>45864.333410671294</v>
      </c>
      <c r="G1297" s="3">
        <v>45864.541923958335</v>
      </c>
      <c r="H1297" s="3">
        <v>45864.333333333336</v>
      </c>
      <c r="I1297" s="3">
        <v>45864.541666666664</v>
      </c>
      <c r="J1297" s="4">
        <v>0</v>
      </c>
      <c r="K1297" s="4">
        <f xml:space="preserve"> (L1297 - J1297)</f>
        <v>4.9999999998835847</v>
      </c>
      <c r="L1297" s="4">
        <f>IF(I1297 - H1297&gt;0, (I1297 - H1297) * 24, 0)</f>
        <v>4.9999999998835847</v>
      </c>
      <c r="M1297" s="4">
        <f>IF(G1297 - F1297&gt;0, (G1297 - F1297) * 24, 0)</f>
        <v>5.0043188889976591</v>
      </c>
      <c r="N1297" s="4">
        <f xml:space="preserve"> (M1297 - S1297)</f>
        <v>5.0043188889976591</v>
      </c>
      <c r="O1297" s="4">
        <f>IF(G1297 - I1297&gt;0, (G1297 - I1297) * 24, 0)</f>
        <v>6.1750001041218638E-3</v>
      </c>
      <c r="S1297" s="4">
        <f>IF(Q1297 - P1297&gt;0, (Q1297 - P1297) * 24, 0)</f>
        <v>0</v>
      </c>
      <c r="T1297" s="4">
        <f>IF(S1297 - J1297&gt;0, (S1297 - J1297), 0)</f>
        <v>0</v>
      </c>
      <c r="Z1297" s="1" t="s">
        <v>57</v>
      </c>
    </row>
    <row r="1298" spans="2:26">
      <c r="B1298" s="2">
        <v>45864</v>
      </c>
      <c r="D1298" s="1" t="s">
        <v>151</v>
      </c>
      <c r="F1298" s="3">
        <v>45864.667719710647</v>
      </c>
      <c r="G1298" s="3">
        <v>45864.835123252313</v>
      </c>
      <c r="K1298" s="4">
        <f xml:space="preserve"> (L1298 - J1298)</f>
        <v>0</v>
      </c>
      <c r="L1298" s="4">
        <f>IF(I1298 - H1298&gt;0, (I1298 - H1298) * 24, 0)</f>
        <v>0</v>
      </c>
      <c r="M1298" s="4">
        <f>IF(G1298 - F1298&gt;0, (G1298 - F1298) * 24, 0)</f>
        <v>4.0176849999697879</v>
      </c>
      <c r="N1298" s="4">
        <f xml:space="preserve"> (M1298 - S1298)</f>
        <v>4.0176849999697879</v>
      </c>
      <c r="O1298" s="4">
        <f>IF(G1298 - I1298&gt;0, (G1298 - I1298) * 24, 0)</f>
        <v>1100756.0429580556</v>
      </c>
      <c r="S1298" s="4">
        <f>IF(Q1298 - P1298&gt;0, (Q1298 - P1298) * 24, 0)</f>
        <v>0</v>
      </c>
      <c r="T1298" s="4">
        <f>IF(S1298 - J1298&gt;0, (S1298 - J1298), 0)</f>
        <v>0</v>
      </c>
      <c r="Z1298" s="1" t="s">
        <v>57</v>
      </c>
    </row>
    <row r="1299" spans="2:26">
      <c r="B1299" s="2">
        <v>45864</v>
      </c>
      <c r="D1299" s="1" t="s">
        <v>152</v>
      </c>
      <c r="F1299" s="3">
        <v>45864.666727881944</v>
      </c>
      <c r="G1299" s="3">
        <v>45864.833538576386</v>
      </c>
      <c r="K1299" s="4">
        <f xml:space="preserve"> (L1299 - J1299)</f>
        <v>0</v>
      </c>
      <c r="L1299" s="4">
        <f>IF(I1299 - H1299&gt;0, (I1299 - H1299) * 24, 0)</f>
        <v>0</v>
      </c>
      <c r="M1299" s="4">
        <f>IF(G1299 - F1299&gt;0, (G1299 - F1299) * 24, 0)</f>
        <v>4.0034566665999591</v>
      </c>
      <c r="N1299" s="4">
        <f xml:space="preserve"> (M1299 - S1299)</f>
        <v>4.0034566665999591</v>
      </c>
      <c r="O1299" s="4">
        <f>IF(G1299 - I1299&gt;0, (G1299 - I1299) * 24, 0)</f>
        <v>1100756.0049258333</v>
      </c>
      <c r="S1299" s="4">
        <f>IF(Q1299 - P1299&gt;0, (Q1299 - P1299) * 24, 0)</f>
        <v>0</v>
      </c>
      <c r="T1299" s="4">
        <f>IF(S1299 - J1299&gt;0, (S1299 - J1299), 0)</f>
        <v>0</v>
      </c>
      <c r="Z1299" s="1" t="s">
        <v>57</v>
      </c>
    </row>
    <row r="1300" spans="2:26">
      <c r="B1300" s="2">
        <v>45864</v>
      </c>
      <c r="C1300" s="1" t="s">
        <v>26</v>
      </c>
      <c r="D1300" s="1" t="s">
        <v>153</v>
      </c>
      <c r="F1300" s="3">
        <v>45864.44765814815</v>
      </c>
      <c r="G1300" s="3">
        <v>45864.834099108797</v>
      </c>
      <c r="H1300" s="3">
        <v>45864.458333333336</v>
      </c>
      <c r="I1300" s="3">
        <v>45864.833333333336</v>
      </c>
      <c r="J1300" s="4">
        <v>1</v>
      </c>
      <c r="K1300" s="4">
        <f xml:space="preserve"> (L1300 - J1300)</f>
        <v>8</v>
      </c>
      <c r="L1300" s="4">
        <f>IF(I1300 - H1300&gt;0, (I1300 - H1300) * 24, 0)</f>
        <v>9</v>
      </c>
      <c r="M1300" s="4">
        <f>IF(G1300 - F1300&gt;0, (G1300 - F1300) * 24, 0)</f>
        <v>9.2745830555213615</v>
      </c>
      <c r="N1300" s="4">
        <f xml:space="preserve"> (M1300 - S1300)</f>
        <v>9.039766111120116</v>
      </c>
      <c r="O1300" s="4">
        <f>IF(G1300 - I1300&gt;0, (G1300 - I1300) * 24, 0)</f>
        <v>1.8378611071966588E-2</v>
      </c>
      <c r="P1300" s="3">
        <v>45864.698420486115</v>
      </c>
      <c r="Q1300" s="3">
        <v>45864.708204525465</v>
      </c>
      <c r="S1300" s="4">
        <f>IF(Q1300 - P1300&gt;0, (Q1300 - P1300) * 24, 0)</f>
        <v>0.23481694440124556</v>
      </c>
      <c r="T1300" s="4">
        <f>IF(S1300 - J1300&gt;0, (S1300 - J1300), 0)</f>
        <v>0</v>
      </c>
      <c r="Z1300" s="1" t="s">
        <v>57</v>
      </c>
    </row>
    <row r="1301" spans="2:26">
      <c r="B1301" s="2">
        <v>45864</v>
      </c>
      <c r="C1301" s="1" t="s">
        <v>26</v>
      </c>
      <c r="D1301" s="1" t="s">
        <v>154</v>
      </c>
      <c r="F1301" s="3">
        <v>45864.334217060183</v>
      </c>
      <c r="G1301" s="3">
        <v>45864.708531469907</v>
      </c>
      <c r="H1301" s="3">
        <v>45864.333333333336</v>
      </c>
      <c r="I1301" s="3">
        <v>45864.708333333336</v>
      </c>
      <c r="J1301" s="4">
        <v>1</v>
      </c>
      <c r="K1301" s="4">
        <f xml:space="preserve"> (L1301 - J1301)</f>
        <v>8</v>
      </c>
      <c r="L1301" s="4">
        <f>IF(I1301 - H1301&gt;0, (I1301 - H1301) * 24, 0)</f>
        <v>9</v>
      </c>
      <c r="M1301" s="4">
        <f>IF(G1301 - F1301&gt;0, (G1301 - F1301) * 24, 0)</f>
        <v>8.9835458333836868</v>
      </c>
      <c r="N1301" s="4">
        <f xml:space="preserve"> (M1301 - S1301)</f>
        <v>8.7274611111497506</v>
      </c>
      <c r="O1301" s="4">
        <f>IF(G1301 - I1301&gt;0, (G1301 - I1301) * 24, 0)</f>
        <v>4.7552777105011046E-3</v>
      </c>
      <c r="P1301" s="3">
        <v>45864.385563599535</v>
      </c>
      <c r="Q1301" s="3">
        <v>45864.396233796295</v>
      </c>
      <c r="S1301" s="4">
        <f>IF(Q1301 - P1301&gt;0, (Q1301 - P1301) * 24, 0)</f>
        <v>0.25608472223393619</v>
      </c>
      <c r="T1301" s="4">
        <f>IF(S1301 - J1301&gt;0, (S1301 - J1301), 0)</f>
        <v>0</v>
      </c>
      <c r="Z1301" s="1" t="s">
        <v>57</v>
      </c>
    </row>
    <row r="1302" spans="2:26">
      <c r="B1302" s="2">
        <v>45864</v>
      </c>
      <c r="D1302" s="1" t="s">
        <v>155</v>
      </c>
      <c r="K1302" s="4">
        <f xml:space="preserve"> (L1302 - J1302)</f>
        <v>0</v>
      </c>
      <c r="L1302" s="4">
        <f>IF(I1302 - H1302&gt;0, (I1302 - H1302) * 24, 0)</f>
        <v>0</v>
      </c>
      <c r="M1302" s="4">
        <f>IF(G1302 - F1302&gt;0, (G1302 - F1302) * 24, 0)</f>
        <v>0</v>
      </c>
      <c r="N1302" s="4">
        <f xml:space="preserve"> (M1302 - S1302)</f>
        <v>-1.0151719443965703</v>
      </c>
      <c r="O1302" s="4">
        <f>IF(G1302 - I1302&gt;0, (G1302 - I1302) * 24, 0)</f>
        <v>0</v>
      </c>
      <c r="P1302" s="3">
        <v>45864.458533877318</v>
      </c>
      <c r="Q1302" s="3">
        <v>45864.500832708334</v>
      </c>
      <c r="S1302" s="4">
        <f>IF(Q1302 - P1302&gt;0, (Q1302 - P1302) * 24, 0)</f>
        <v>1.0151719443965703</v>
      </c>
      <c r="T1302" s="4">
        <f>IF(S1302 - J1302&gt;0, (S1302 - J1302), 0)</f>
        <v>1.0151719443965703</v>
      </c>
    </row>
    <row r="1303" spans="2:26">
      <c r="B1303" s="2">
        <v>45864</v>
      </c>
      <c r="D1303" s="1" t="s">
        <v>156</v>
      </c>
      <c r="K1303" s="4">
        <f xml:space="preserve"> (L1303 - J1303)</f>
        <v>0</v>
      </c>
      <c r="L1303" s="4">
        <f>IF(I1303 - H1303&gt;0, (I1303 - H1303) * 24, 0)</f>
        <v>0</v>
      </c>
      <c r="M1303" s="4">
        <f>IF(G1303 - F1303&gt;0, (G1303 - F1303) * 24, 0)</f>
        <v>0</v>
      </c>
      <c r="N1303" s="4">
        <f xml:space="preserve"> (M1303 - S1303)</f>
        <v>-0.26853416673839092</v>
      </c>
      <c r="O1303" s="4">
        <f>IF(G1303 - I1303&gt;0, (G1303 - I1303) * 24, 0)</f>
        <v>0</v>
      </c>
      <c r="P1303" s="3">
        <v>45864.593804201388</v>
      </c>
      <c r="Q1303" s="3">
        <v>45864.604993125002</v>
      </c>
      <c r="S1303" s="4">
        <f>IF(Q1303 - P1303&gt;0, (Q1303 - P1303) * 24, 0)</f>
        <v>0.26853416673839092</v>
      </c>
      <c r="T1303" s="4">
        <f>IF(S1303 - J1303&gt;0, (S1303 - J1303), 0)</f>
        <v>0.26853416673839092</v>
      </c>
    </row>
    <row r="1304" spans="2:26">
      <c r="B1304" s="2">
        <v>45864</v>
      </c>
      <c r="C1304" s="1" t="s">
        <v>26</v>
      </c>
      <c r="D1304" s="1" t="s">
        <v>157</v>
      </c>
      <c r="F1304" s="3">
        <v>45864.334327314813</v>
      </c>
      <c r="G1304" s="3">
        <v>45864.708427592595</v>
      </c>
      <c r="H1304" s="3">
        <v>45864.333333333336</v>
      </c>
      <c r="I1304" s="3">
        <v>45864.708333333336</v>
      </c>
      <c r="J1304" s="4">
        <v>1</v>
      </c>
      <c r="K1304" s="4">
        <f xml:space="preserve"> (L1304 - J1304)</f>
        <v>8</v>
      </c>
      <c r="L1304" s="4">
        <f>IF(I1304 - H1304&gt;0, (I1304 - H1304) * 24, 0)</f>
        <v>9</v>
      </c>
      <c r="M1304" s="4">
        <f>IF(G1304 - F1304&gt;0, (G1304 - F1304) * 24, 0)</f>
        <v>8.978406666778028</v>
      </c>
      <c r="N1304" s="4">
        <f xml:space="preserve"> (M1304 - S1304)</f>
        <v>8.7322972223628312</v>
      </c>
      <c r="O1304" s="4">
        <f>IF(G1304 - I1304&gt;0, (G1304 - I1304) * 24, 0)</f>
        <v>2.2622222313657403E-3</v>
      </c>
      <c r="P1304" s="3">
        <v>45864.386045706022</v>
      </c>
      <c r="Q1304" s="3">
        <v>45864.396300266206</v>
      </c>
      <c r="S1304" s="4">
        <f>IF(Q1304 - P1304&gt;0, (Q1304 - P1304) * 24, 0)</f>
        <v>0.24610944441519678</v>
      </c>
      <c r="T1304" s="4">
        <f>IF(S1304 - J1304&gt;0, (S1304 - J1304), 0)</f>
        <v>0</v>
      </c>
      <c r="Z1304" s="1" t="s">
        <v>57</v>
      </c>
    </row>
    <row r="1305" spans="2:26">
      <c r="B1305" s="2">
        <v>45864</v>
      </c>
      <c r="D1305" s="1" t="s">
        <v>158</v>
      </c>
      <c r="K1305" s="4">
        <f xml:space="preserve"> (L1305 - J1305)</f>
        <v>0</v>
      </c>
      <c r="L1305" s="4">
        <f>IF(I1305 - H1305&gt;0, (I1305 - H1305) * 24, 0)</f>
        <v>0</v>
      </c>
      <c r="M1305" s="4">
        <f>IF(G1305 - F1305&gt;0, (G1305 - F1305) * 24, 0)</f>
        <v>0</v>
      </c>
      <c r="N1305" s="4">
        <f xml:space="preserve"> (M1305 - S1305)</f>
        <v>-1.0001427776296623</v>
      </c>
      <c r="O1305" s="4">
        <f>IF(G1305 - I1305&gt;0, (G1305 - I1305) * 24, 0)</f>
        <v>0</v>
      </c>
      <c r="P1305" s="3">
        <v>45864.459033611114</v>
      </c>
      <c r="Q1305" s="3">
        <v>45864.500706226849</v>
      </c>
      <c r="S1305" s="4">
        <f>IF(Q1305 - P1305&gt;0, (Q1305 - P1305) * 24, 0)</f>
        <v>1.0001427776296623</v>
      </c>
      <c r="T1305" s="4">
        <f>IF(S1305 - J1305&gt;0, (S1305 - J1305), 0)</f>
        <v>1.0001427776296623</v>
      </c>
    </row>
    <row r="1306" spans="2:26">
      <c r="B1306" s="2">
        <v>45864</v>
      </c>
      <c r="D1306" s="1" t="s">
        <v>159</v>
      </c>
      <c r="K1306" s="4">
        <f xml:space="preserve"> (L1306 - J1306)</f>
        <v>0</v>
      </c>
      <c r="L1306" s="4">
        <f>IF(I1306 - H1306&gt;0, (I1306 - H1306) * 24, 0)</f>
        <v>0</v>
      </c>
      <c r="M1306" s="4">
        <f>IF(G1306 - F1306&gt;0, (G1306 - F1306) * 24, 0)</f>
        <v>0</v>
      </c>
      <c r="N1306" s="4">
        <f xml:space="preserve"> (M1306 - S1306)</f>
        <v>-0.26867249992210418</v>
      </c>
      <c r="O1306" s="4">
        <f>IF(G1306 - I1306&gt;0, (G1306 - I1306) * 24, 0)</f>
        <v>0</v>
      </c>
      <c r="P1306" s="3">
        <v>45864.593841956019</v>
      </c>
      <c r="Q1306" s="3">
        <v>45864.605036643516</v>
      </c>
      <c r="S1306" s="4">
        <f>IF(Q1306 - P1306&gt;0, (Q1306 - P1306) * 24, 0)</f>
        <v>0.26867249992210418</v>
      </c>
      <c r="T1306" s="4">
        <f>IF(S1306 - J1306&gt;0, (S1306 - J1306), 0)</f>
        <v>0.26867249992210418</v>
      </c>
    </row>
    <row r="1307" spans="2:26">
      <c r="B1307" s="2">
        <v>45864</v>
      </c>
      <c r="C1307" s="1" t="s">
        <v>28</v>
      </c>
      <c r="D1307" s="1" t="s">
        <v>160</v>
      </c>
      <c r="F1307" s="3">
        <v>45864.33450740741</v>
      </c>
      <c r="G1307" s="3">
        <v>45864.708454664353</v>
      </c>
      <c r="H1307" s="3">
        <v>45864.333333333336</v>
      </c>
      <c r="I1307" s="3">
        <v>45864.708333333336</v>
      </c>
      <c r="J1307" s="4">
        <v>1</v>
      </c>
      <c r="K1307" s="4">
        <f xml:space="preserve"> (L1307 - J1307)</f>
        <v>8</v>
      </c>
      <c r="L1307" s="4">
        <f>IF(I1307 - H1307&gt;0, (I1307 - H1307) * 24, 0)</f>
        <v>9</v>
      </c>
      <c r="M1307" s="4">
        <f>IF(G1307 - F1307&gt;0, (G1307 - F1307) * 24, 0)</f>
        <v>8.974734166637063</v>
      </c>
      <c r="N1307" s="4">
        <f xml:space="preserve"> (M1307 - S1307)</f>
        <v>8.974734166637063</v>
      </c>
      <c r="O1307" s="4">
        <f>IF(G1307 - I1307&gt;0, (G1307 - I1307) * 24, 0)</f>
        <v>2.9119444079697132E-3</v>
      </c>
      <c r="S1307" s="4">
        <f>IF(Q1307 - P1307&gt;0, (Q1307 - P1307) * 24, 0)</f>
        <v>0</v>
      </c>
      <c r="T1307" s="4">
        <f>IF(S1307 - J1307&gt;0, (S1307 - J1307), 0)</f>
        <v>0</v>
      </c>
      <c r="Z1307" s="1" t="s">
        <v>57</v>
      </c>
    </row>
    <row r="1308" spans="2:26">
      <c r="B1308" s="2">
        <v>45864</v>
      </c>
      <c r="C1308" s="1" t="s">
        <v>28</v>
      </c>
      <c r="D1308" s="1" t="s">
        <v>161</v>
      </c>
      <c r="H1308" s="3">
        <v>45864.458333333336</v>
      </c>
      <c r="I1308" s="3">
        <v>45864.833333333336</v>
      </c>
      <c r="J1308" s="4">
        <v>1</v>
      </c>
      <c r="K1308" s="4">
        <f xml:space="preserve"> (L1308 - J1308)</f>
        <v>8</v>
      </c>
      <c r="L1308" s="4">
        <f>IF(I1308 - H1308&gt;0, (I1308 - H1308) * 24, 0)</f>
        <v>9</v>
      </c>
      <c r="M1308" s="4">
        <f>IF(G1308 - F1308&gt;0, (G1308 - F1308) * 24, 0)</f>
        <v>0</v>
      </c>
      <c r="N1308" s="4">
        <f xml:space="preserve"> (M1308 - S1308)</f>
        <v>0</v>
      </c>
      <c r="O1308" s="4">
        <f>IF(G1308 - I1308&gt;0, (G1308 - I1308) * 24, 0)</f>
        <v>0</v>
      </c>
      <c r="S1308" s="4">
        <f>IF(Q1308 - P1308&gt;0, (Q1308 - P1308) * 24, 0)</f>
        <v>0</v>
      </c>
      <c r="T1308" s="4">
        <f>IF(S1308 - J1308&gt;0, (S1308 - J1308), 0)</f>
        <v>0</v>
      </c>
    </row>
    <row r="1309" spans="2:26">
      <c r="B1309" s="2">
        <v>45864</v>
      </c>
      <c r="C1309" s="1" t="s">
        <v>28</v>
      </c>
      <c r="D1309" s="1" t="s">
        <v>162</v>
      </c>
      <c r="F1309" s="3">
        <v>45864.461901111114</v>
      </c>
      <c r="G1309" s="3">
        <v>45864.833796435189</v>
      </c>
      <c r="H1309" s="3">
        <v>45864.458333333336</v>
      </c>
      <c r="I1309" s="3">
        <v>45864.833333333336</v>
      </c>
      <c r="J1309" s="4">
        <v>1</v>
      </c>
      <c r="K1309" s="4">
        <f xml:space="preserve"> (L1309 - J1309)</f>
        <v>8</v>
      </c>
      <c r="L1309" s="4">
        <f>IF(I1309 - H1309&gt;0, (I1309 - H1309) * 24, 0)</f>
        <v>9</v>
      </c>
      <c r="M1309" s="4">
        <f>IF(G1309 - F1309&gt;0, (G1309 - F1309) * 24, 0)</f>
        <v>8.9254877778002992</v>
      </c>
      <c r="N1309" s="4">
        <f xml:space="preserve"> (M1309 - S1309)</f>
        <v>8.9254877778002992</v>
      </c>
      <c r="O1309" s="4">
        <f>IF(G1309 - I1309&gt;0, (G1309 - I1309) * 24, 0)</f>
        <v>1.1114444467239082E-2</v>
      </c>
      <c r="S1309" s="4">
        <f>IF(Q1309 - P1309&gt;0, (Q1309 - P1309) * 24, 0)</f>
        <v>0</v>
      </c>
      <c r="T1309" s="4">
        <f>IF(S1309 - J1309&gt;0, (S1309 - J1309), 0)</f>
        <v>0</v>
      </c>
      <c r="Z1309" s="1" t="s">
        <v>57</v>
      </c>
    </row>
    <row r="1310" spans="2:26">
      <c r="B1310" s="2">
        <v>45864</v>
      </c>
      <c r="C1310" s="1" t="s">
        <v>29</v>
      </c>
      <c r="D1310" s="1" t="s">
        <v>163</v>
      </c>
      <c r="F1310" s="3">
        <v>45864.333195277781</v>
      </c>
      <c r="G1310" s="3">
        <v>45864.500183564815</v>
      </c>
      <c r="H1310" s="3">
        <v>45864.375</v>
      </c>
      <c r="I1310" s="3">
        <v>45864.75</v>
      </c>
      <c r="J1310" s="4">
        <v>1</v>
      </c>
      <c r="K1310" s="4">
        <f xml:space="preserve"> (L1310 - J1310)</f>
        <v>8</v>
      </c>
      <c r="L1310" s="4">
        <f>IF(I1310 - H1310&gt;0, (I1310 - H1310) * 24, 0)</f>
        <v>9</v>
      </c>
      <c r="M1310" s="4">
        <f>IF(G1310 - F1310&gt;0, (G1310 - F1310) * 24, 0)</f>
        <v>4.0077188888099045</v>
      </c>
      <c r="N1310" s="4">
        <f xml:space="preserve"> (M1310 - S1310)</f>
        <v>4.0077188888099045</v>
      </c>
      <c r="O1310" s="4">
        <f>IF(G1310 - I1310&gt;0, (G1310 - I1310) * 24, 0)</f>
        <v>0</v>
      </c>
      <c r="S1310" s="4">
        <f>IF(Q1310 - P1310&gt;0, (Q1310 - P1310) * 24, 0)</f>
        <v>0</v>
      </c>
      <c r="T1310" s="4">
        <f>IF(S1310 - J1310&gt;0, (S1310 - J1310), 0)</f>
        <v>0</v>
      </c>
      <c r="Z1310" s="1" t="s">
        <v>57</v>
      </c>
    </row>
    <row r="1311" spans="2:26">
      <c r="B1311" s="2">
        <v>45864</v>
      </c>
      <c r="C1311" s="1" t="s">
        <v>29</v>
      </c>
      <c r="D1311" s="1" t="s">
        <v>164</v>
      </c>
      <c r="F1311" s="3">
        <v>45864.333396284725</v>
      </c>
      <c r="G1311" s="3">
        <v>45864.562762928239</v>
      </c>
      <c r="H1311" s="3">
        <v>45864.333333333336</v>
      </c>
      <c r="I1311" s="3">
        <v>45864.583333333336</v>
      </c>
      <c r="J1311" s="4">
        <v>0</v>
      </c>
      <c r="K1311" s="4">
        <f xml:space="preserve"> (L1311 - J1311)</f>
        <v>6</v>
      </c>
      <c r="L1311" s="4">
        <f>IF(I1311 - H1311&gt;0, (I1311 - H1311) * 24, 0)</f>
        <v>6</v>
      </c>
      <c r="M1311" s="4">
        <f>IF(G1311 - F1311&gt;0, (G1311 - F1311) * 24, 0)</f>
        <v>5.504799444344826</v>
      </c>
      <c r="N1311" s="4">
        <f xml:space="preserve"> (M1311 - S1311)</f>
        <v>5.504799444344826</v>
      </c>
      <c r="O1311" s="4">
        <f>IF(G1311 - I1311&gt;0, (G1311 - I1311) * 24, 0)</f>
        <v>0</v>
      </c>
      <c r="S1311" s="4">
        <f>IF(Q1311 - P1311&gt;0, (Q1311 - P1311) * 24, 0)</f>
        <v>0</v>
      </c>
      <c r="T1311" s="4">
        <f>IF(S1311 - J1311&gt;0, (S1311 - J1311), 0)</f>
        <v>0</v>
      </c>
      <c r="Z1311" s="1" t="s">
        <v>57</v>
      </c>
    </row>
    <row r="1312" spans="2:26">
      <c r="B1312" s="2">
        <v>45864</v>
      </c>
      <c r="C1312" s="1" t="s">
        <v>29</v>
      </c>
      <c r="D1312" s="1" t="s">
        <v>165</v>
      </c>
      <c r="H1312" s="3">
        <v>45864.333333333336</v>
      </c>
      <c r="I1312" s="3">
        <v>45864.5</v>
      </c>
      <c r="J1312" s="4">
        <v>0</v>
      </c>
      <c r="K1312" s="4">
        <f xml:space="preserve"> (L1312 - J1312)</f>
        <v>3.9999999999417923</v>
      </c>
      <c r="L1312" s="4">
        <f>IF(I1312 - H1312&gt;0, (I1312 - H1312) * 24, 0)</f>
        <v>3.9999999999417923</v>
      </c>
      <c r="M1312" s="4">
        <f>IF(G1312 - F1312&gt;0, (G1312 - F1312) * 24, 0)</f>
        <v>0</v>
      </c>
      <c r="N1312" s="4">
        <f xml:space="preserve"> (M1312 - S1312)</f>
        <v>0</v>
      </c>
      <c r="O1312" s="4">
        <f>IF(G1312 - I1312&gt;0, (G1312 - I1312) * 24, 0)</f>
        <v>0</v>
      </c>
      <c r="S1312" s="4">
        <f>IF(Q1312 - P1312&gt;0, (Q1312 - P1312) * 24, 0)</f>
        <v>0</v>
      </c>
      <c r="T1312" s="4">
        <f>IF(S1312 - J1312&gt;0, (S1312 - J1312), 0)</f>
        <v>0</v>
      </c>
    </row>
    <row r="1313" spans="2:26">
      <c r="B1313" s="2">
        <v>45864</v>
      </c>
      <c r="C1313" s="1" t="s">
        <v>29</v>
      </c>
      <c r="D1313" s="1" t="s">
        <v>166</v>
      </c>
      <c r="F1313" s="3">
        <v>45864.458393055553</v>
      </c>
      <c r="G1313" s="3">
        <v>45864.833749675927</v>
      </c>
      <c r="H1313" s="3">
        <v>45864.458333333336</v>
      </c>
      <c r="I1313" s="3">
        <v>45864.833333333336</v>
      </c>
      <c r="J1313" s="4">
        <v>1</v>
      </c>
      <c r="K1313" s="4">
        <f xml:space="preserve"> (L1313 - J1313)</f>
        <v>8</v>
      </c>
      <c r="L1313" s="4">
        <f>IF(I1313 - H1313&gt;0, (I1313 - H1313) * 24, 0)</f>
        <v>9</v>
      </c>
      <c r="M1313" s="4">
        <f>IF(G1313 - F1313&gt;0, (G1313 - F1313) * 24, 0)</f>
        <v>9.0085588889778592</v>
      </c>
      <c r="N1313" s="4">
        <f xml:space="preserve"> (M1313 - S1313)</f>
        <v>8.7570155555731617</v>
      </c>
      <c r="O1313" s="4">
        <f>IF(G1313 - I1313&gt;0, (G1313 - I1313) * 24, 0)</f>
        <v>9.9922221852466464E-3</v>
      </c>
      <c r="P1313" s="3">
        <v>45864.531587835649</v>
      </c>
      <c r="Q1313" s="3">
        <v>45864.542068807874</v>
      </c>
      <c r="S1313" s="4">
        <f>IF(Q1313 - P1313&gt;0, (Q1313 - P1313) * 24, 0)</f>
        <v>0.25154333340469748</v>
      </c>
      <c r="T1313" s="4">
        <f>IF(S1313 - J1313&gt;0, (S1313 - J1313), 0)</f>
        <v>0</v>
      </c>
      <c r="Z1313" s="1" t="s">
        <v>57</v>
      </c>
    </row>
    <row r="1314" spans="2:26">
      <c r="B1314" s="2">
        <v>45864</v>
      </c>
      <c r="D1314" s="1" t="s">
        <v>167</v>
      </c>
      <c r="K1314" s="4">
        <f xml:space="preserve"> (L1314 - J1314)</f>
        <v>0</v>
      </c>
      <c r="L1314" s="4">
        <f>IF(I1314 - H1314&gt;0, (I1314 - H1314) * 24, 0)</f>
        <v>0</v>
      </c>
      <c r="M1314" s="4">
        <f>IF(G1314 - F1314&gt;0, (G1314 - F1314) * 24, 0)</f>
        <v>0</v>
      </c>
      <c r="N1314" s="4">
        <f xml:space="preserve"> (M1314 - S1314)</f>
        <v>-0.25170611101202667</v>
      </c>
      <c r="O1314" s="4">
        <f>IF(G1314 - I1314&gt;0, (G1314 - I1314) * 24, 0)</f>
        <v>0</v>
      </c>
      <c r="P1314" s="3">
        <v>45864.740493958336</v>
      </c>
      <c r="Q1314" s="3">
        <v>45864.750981712961</v>
      </c>
      <c r="S1314" s="4">
        <f>IF(Q1314 - P1314&gt;0, (Q1314 - P1314) * 24, 0)</f>
        <v>0.25170611101202667</v>
      </c>
      <c r="T1314" s="4">
        <f>IF(S1314 - J1314&gt;0, (S1314 - J1314), 0)</f>
        <v>0.25170611101202667</v>
      </c>
    </row>
    <row r="1315" spans="2:26">
      <c r="B1315" s="2">
        <v>45864</v>
      </c>
      <c r="C1315" s="1" t="s">
        <v>29</v>
      </c>
      <c r="D1315" s="1" t="s">
        <v>168</v>
      </c>
      <c r="F1315" s="3">
        <v>45864.334170381946</v>
      </c>
      <c r="G1315" s="3">
        <v>45864.71407814815</v>
      </c>
      <c r="H1315" s="3">
        <v>45864.333333333336</v>
      </c>
      <c r="I1315" s="3">
        <v>45864.708333333336</v>
      </c>
      <c r="J1315" s="4">
        <v>1</v>
      </c>
      <c r="K1315" s="4">
        <f xml:space="preserve"> (L1315 - J1315)</f>
        <v>8</v>
      </c>
      <c r="L1315" s="4">
        <f>IF(I1315 - H1315&gt;0, (I1315 - H1315) * 24, 0)</f>
        <v>9</v>
      </c>
      <c r="M1315" s="4">
        <f>IF(G1315 - F1315&gt;0, (G1315 - F1315) * 24, 0)</f>
        <v>9.1177863889024593</v>
      </c>
      <c r="N1315" s="4">
        <f xml:space="preserve"> (M1315 - S1315)</f>
        <v>8.8133069445029832</v>
      </c>
      <c r="O1315" s="4">
        <f>IF(G1315 - I1315&gt;0, (G1315 - I1315) * 24, 0)</f>
        <v>0.13787555554881692</v>
      </c>
      <c r="P1315" s="3">
        <v>45864.429352916668</v>
      </c>
      <c r="Q1315" s="3">
        <v>45864.442039560185</v>
      </c>
      <c r="S1315" s="4">
        <f>IF(Q1315 - P1315&gt;0, (Q1315 - P1315) * 24, 0)</f>
        <v>0.30447944439947605</v>
      </c>
      <c r="T1315" s="4">
        <f>IF(S1315 - J1315&gt;0, (S1315 - J1315), 0)</f>
        <v>0</v>
      </c>
      <c r="Z1315" s="1" t="s">
        <v>57</v>
      </c>
    </row>
    <row r="1316" spans="2:26">
      <c r="B1316" s="2">
        <v>45864</v>
      </c>
      <c r="D1316" s="1" t="s">
        <v>169</v>
      </c>
      <c r="K1316" s="4">
        <f xml:space="preserve"> (L1316 - J1316)</f>
        <v>0</v>
      </c>
      <c r="L1316" s="4">
        <f>IF(I1316 - H1316&gt;0, (I1316 - H1316) * 24, 0)</f>
        <v>0</v>
      </c>
      <c r="M1316" s="4">
        <f>IF(G1316 - F1316&gt;0, (G1316 - F1316) * 24, 0)</f>
        <v>0</v>
      </c>
      <c r="N1316" s="4">
        <f xml:space="preserve"> (M1316 - S1316)</f>
        <v>-0.86973833333468065</v>
      </c>
      <c r="O1316" s="4">
        <f>IF(G1316 - I1316&gt;0, (G1316 - I1316) * 24, 0)</f>
        <v>0</v>
      </c>
      <c r="P1316" s="3">
        <v>45864.547290648145</v>
      </c>
      <c r="Q1316" s="3">
        <v>45864.583529745367</v>
      </c>
      <c r="S1316" s="4">
        <f>IF(Q1316 - P1316&gt;0, (Q1316 - P1316) * 24, 0)</f>
        <v>0.86973833333468065</v>
      </c>
      <c r="T1316" s="4">
        <f>IF(S1316 - J1316&gt;0, (S1316 - J1316), 0)</f>
        <v>0.86973833333468065</v>
      </c>
    </row>
    <row r="1317" spans="2:26">
      <c r="B1317" s="2">
        <v>45864</v>
      </c>
      <c r="D1317" s="1" t="s">
        <v>170</v>
      </c>
      <c r="K1317" s="4">
        <f xml:space="preserve"> (L1317 - J1317)</f>
        <v>0</v>
      </c>
      <c r="L1317" s="4">
        <f>IF(I1317 - H1317&gt;0, (I1317 - H1317) * 24, 0)</f>
        <v>0</v>
      </c>
      <c r="M1317" s="4">
        <f>IF(G1317 - F1317&gt;0, (G1317 - F1317) * 24, 0)</f>
        <v>0</v>
      </c>
      <c r="N1317" s="4">
        <f xml:space="preserve"> (M1317 - S1317)</f>
        <v>-0.35664499987615272</v>
      </c>
      <c r="O1317" s="4">
        <f>IF(G1317 - I1317&gt;0, (G1317 - I1317) * 24, 0)</f>
        <v>0</v>
      </c>
      <c r="P1317" s="3">
        <v>45864.63851109954</v>
      </c>
      <c r="Q1317" s="3">
        <v>45864.653371307868</v>
      </c>
      <c r="S1317" s="4">
        <f>IF(Q1317 - P1317&gt;0, (Q1317 - P1317) * 24, 0)</f>
        <v>0.35664499987615272</v>
      </c>
      <c r="T1317" s="4">
        <f>IF(S1317 - J1317&gt;0, (S1317 - J1317), 0)</f>
        <v>0.35664499987615272</v>
      </c>
    </row>
    <row r="1318" spans="2:26">
      <c r="B1318" s="2">
        <v>45864</v>
      </c>
      <c r="C1318" s="1" t="s">
        <v>29</v>
      </c>
      <c r="D1318" s="1" t="s">
        <v>171</v>
      </c>
      <c r="F1318" s="3">
        <v>45864.333297349534</v>
      </c>
      <c r="G1318" s="3">
        <v>45864.708680462965</v>
      </c>
      <c r="H1318" s="3">
        <v>45864.333333333336</v>
      </c>
      <c r="I1318" s="3">
        <v>45864.708333333336</v>
      </c>
      <c r="J1318" s="4">
        <v>1</v>
      </c>
      <c r="K1318" s="4">
        <f xml:space="preserve"> (L1318 - J1318)</f>
        <v>8</v>
      </c>
      <c r="L1318" s="4">
        <f>IF(I1318 - H1318&gt;0, (I1318 - H1318) * 24, 0)</f>
        <v>9</v>
      </c>
      <c r="M1318" s="4">
        <f>IF(G1318 - F1318&gt;0, (G1318 - F1318) * 24, 0)</f>
        <v>9.0091947223409079</v>
      </c>
      <c r="N1318" s="4">
        <f xml:space="preserve"> (M1318 - S1318)</f>
        <v>8.7334386112634093</v>
      </c>
      <c r="O1318" s="4">
        <f>IF(G1318 - I1318&gt;0, (G1318 - I1318) * 24, 0)</f>
        <v>8.3311111084185541E-3</v>
      </c>
      <c r="P1318" s="3">
        <v>45864.42886472222</v>
      </c>
      <c r="Q1318" s="3">
        <v>45864.440354560182</v>
      </c>
      <c r="S1318" s="4">
        <f>IF(Q1318 - P1318&gt;0, (Q1318 - P1318) * 24, 0)</f>
        <v>0.27575611107749864</v>
      </c>
      <c r="T1318" s="4">
        <f>IF(S1318 - J1318&gt;0, (S1318 - J1318), 0)</f>
        <v>0</v>
      </c>
      <c r="Z1318" s="1" t="s">
        <v>57</v>
      </c>
    </row>
    <row r="1319" spans="2:26">
      <c r="B1319" s="2">
        <v>45864</v>
      </c>
      <c r="D1319" s="1" t="s">
        <v>172</v>
      </c>
      <c r="K1319" s="4">
        <f xml:space="preserve"> (L1319 - J1319)</f>
        <v>0</v>
      </c>
      <c r="L1319" s="4">
        <f>IF(I1319 - H1319&gt;0, (I1319 - H1319) * 24, 0)</f>
        <v>0</v>
      </c>
      <c r="M1319" s="4">
        <f>IF(G1319 - F1319&gt;0, (G1319 - F1319) * 24, 0)</f>
        <v>0</v>
      </c>
      <c r="N1319" s="4">
        <f xml:space="preserve"> (M1319 - S1319)</f>
        <v>-1.0128194445278496</v>
      </c>
      <c r="O1319" s="4">
        <f>IF(G1319 - I1319&gt;0, (G1319 - I1319) * 24, 0)</f>
        <v>0</v>
      </c>
      <c r="P1319" s="3">
        <v>45864.54235653935</v>
      </c>
      <c r="Q1319" s="3">
        <v>45864.584557349539</v>
      </c>
      <c r="S1319" s="4">
        <f>IF(Q1319 - P1319&gt;0, (Q1319 - P1319) * 24, 0)</f>
        <v>1.0128194445278496</v>
      </c>
      <c r="T1319" s="4">
        <f>IF(S1319 - J1319&gt;0, (S1319 - J1319), 0)</f>
        <v>1.0128194445278496</v>
      </c>
    </row>
    <row r="1320" spans="2:26">
      <c r="B1320" s="2">
        <v>45864</v>
      </c>
      <c r="C1320" s="1" t="s">
        <v>27</v>
      </c>
      <c r="D1320" s="1" t="s">
        <v>173</v>
      </c>
      <c r="F1320" s="3">
        <v>45864.333314444448</v>
      </c>
      <c r="G1320" s="3">
        <v>45864.750093726849</v>
      </c>
      <c r="H1320" s="3">
        <v>45864.333333333336</v>
      </c>
      <c r="I1320" s="3">
        <v>45864.708333333336</v>
      </c>
      <c r="J1320" s="4">
        <v>1</v>
      </c>
      <c r="K1320" s="4">
        <f xml:space="preserve"> (L1320 - J1320)</f>
        <v>8</v>
      </c>
      <c r="L1320" s="4">
        <f>IF(I1320 - H1320&gt;0, (I1320 - H1320) * 24, 0)</f>
        <v>9</v>
      </c>
      <c r="M1320" s="4">
        <f>IF(G1320 - F1320&gt;0, (G1320 - F1320) * 24, 0)</f>
        <v>10.002702777623199</v>
      </c>
      <c r="N1320" s="4">
        <f xml:space="preserve"> (M1320 - S1320)</f>
        <v>10.002702777623199</v>
      </c>
      <c r="O1320" s="4">
        <f>IF(G1320 - I1320&gt;0, (G1320 - I1320) * 24, 0)</f>
        <v>1.002249444311019</v>
      </c>
      <c r="S1320" s="4">
        <f>IF(Q1320 - P1320&gt;0, (Q1320 - P1320) * 24, 0)</f>
        <v>0</v>
      </c>
      <c r="T1320" s="4">
        <f>IF(S1320 - J1320&gt;0, (S1320 - J1320), 0)</f>
        <v>0</v>
      </c>
      <c r="Z1320" s="1" t="s">
        <v>57</v>
      </c>
    </row>
    <row r="1321" spans="2:26">
      <c r="B1321" s="2">
        <v>45864</v>
      </c>
      <c r="C1321" s="1" t="s">
        <v>27</v>
      </c>
      <c r="D1321" s="1" t="s">
        <v>174</v>
      </c>
      <c r="F1321" s="3">
        <v>45864.333834016201</v>
      </c>
      <c r="G1321" s="3">
        <v>45864.501038888891</v>
      </c>
      <c r="H1321" s="3">
        <v>45864.333333333336</v>
      </c>
      <c r="I1321" s="3">
        <v>45864.708333333336</v>
      </c>
      <c r="J1321" s="4">
        <v>1</v>
      </c>
      <c r="K1321" s="4">
        <f xml:space="preserve"> (L1321 - J1321)</f>
        <v>8</v>
      </c>
      <c r="L1321" s="4">
        <f>IF(I1321 - H1321&gt;0, (I1321 - H1321) * 24, 0)</f>
        <v>9</v>
      </c>
      <c r="M1321" s="4">
        <f>IF(G1321 - F1321&gt;0, (G1321 - F1321) * 24, 0)</f>
        <v>4.0129169445717707</v>
      </c>
      <c r="N1321" s="4">
        <f xml:space="preserve"> (M1321 - S1321)</f>
        <v>3.7521263889502734</v>
      </c>
      <c r="O1321" s="4">
        <f>IF(G1321 - I1321&gt;0, (G1321 - I1321) * 24, 0)</f>
        <v>0</v>
      </c>
      <c r="P1321" s="3">
        <v>45864.385612986109</v>
      </c>
      <c r="Q1321" s="3">
        <v>45864.39647925926</v>
      </c>
      <c r="S1321" s="4">
        <f>IF(Q1321 - P1321&gt;0, (Q1321 - P1321) * 24, 0)</f>
        <v>0.26079055562149733</v>
      </c>
      <c r="T1321" s="4">
        <f>IF(S1321 - J1321&gt;0, (S1321 - J1321), 0)</f>
        <v>0</v>
      </c>
      <c r="Z1321" s="1" t="s">
        <v>57</v>
      </c>
    </row>
    <row r="1322" spans="2:26">
      <c r="B1322" s="2">
        <v>45864</v>
      </c>
      <c r="C1322" s="1" t="s">
        <v>27</v>
      </c>
      <c r="D1322" s="1" t="s">
        <v>175</v>
      </c>
      <c r="F1322" s="3">
        <v>45864.45793365741</v>
      </c>
      <c r="G1322" s="3">
        <v>45864.833424155091</v>
      </c>
      <c r="H1322" s="3">
        <v>45864.458333333336</v>
      </c>
      <c r="I1322" s="3">
        <v>45864.833333333336</v>
      </c>
      <c r="J1322" s="4">
        <v>1</v>
      </c>
      <c r="K1322" s="4">
        <f xml:space="preserve"> (L1322 - J1322)</f>
        <v>8</v>
      </c>
      <c r="L1322" s="4">
        <f>IF(I1322 - H1322&gt;0, (I1322 - H1322) * 24, 0)</f>
        <v>9</v>
      </c>
      <c r="M1322" s="4">
        <f>IF(G1322 - F1322&gt;0, (G1322 - F1322) * 24, 0)</f>
        <v>9.0117719443514943</v>
      </c>
      <c r="N1322" s="4">
        <f xml:space="preserve"> (M1322 - S1322)</f>
        <v>8.7561086109490134</v>
      </c>
      <c r="O1322" s="4">
        <f>IF(G1322 - I1322&gt;0, (G1322 - I1322) * 24, 0)</f>
        <v>2.1797221270389855E-3</v>
      </c>
      <c r="P1322" s="3">
        <v>45864.531317974535</v>
      </c>
      <c r="Q1322" s="3">
        <v>45864.541970613427</v>
      </c>
      <c r="S1322" s="4">
        <f>IF(Q1322 - P1322&gt;0, (Q1322 - P1322) * 24, 0)</f>
        <v>0.25566333340248093</v>
      </c>
      <c r="T1322" s="4">
        <f>IF(S1322 - J1322&gt;0, (S1322 - J1322), 0)</f>
        <v>0</v>
      </c>
      <c r="Z1322" s="1" t="s">
        <v>57</v>
      </c>
    </row>
    <row r="1323" spans="2:26">
      <c r="B1323" s="2">
        <v>45864</v>
      </c>
      <c r="D1323" s="1" t="s">
        <v>176</v>
      </c>
      <c r="K1323" s="4">
        <f xml:space="preserve"> (L1323 - J1323)</f>
        <v>0</v>
      </c>
      <c r="L1323" s="4">
        <f>IF(I1323 - H1323&gt;0, (I1323 - H1323) * 24, 0)</f>
        <v>0</v>
      </c>
      <c r="M1323" s="4">
        <f>IF(G1323 - F1323&gt;0, (G1323 - F1323) * 24, 0)</f>
        <v>0</v>
      </c>
      <c r="N1323" s="4">
        <f xml:space="preserve"> (M1323 - S1323)</f>
        <v>-0.2311738888383843</v>
      </c>
      <c r="O1323" s="4">
        <f>IF(G1323 - I1323&gt;0, (G1323 - I1323) * 24, 0)</f>
        <v>0</v>
      </c>
      <c r="P1323" s="3">
        <v>45864.740567604167</v>
      </c>
      <c r="Q1323" s="3">
        <v>45864.750199849535</v>
      </c>
      <c r="S1323" s="4">
        <f>IF(Q1323 - P1323&gt;0, (Q1323 - P1323) * 24, 0)</f>
        <v>0.2311738888383843</v>
      </c>
      <c r="T1323" s="4">
        <f>IF(S1323 - J1323&gt;0, (S1323 - J1323), 0)</f>
        <v>0.2311738888383843</v>
      </c>
    </row>
    <row r="1324" spans="2:26">
      <c r="B1324" s="2">
        <v>45864</v>
      </c>
      <c r="C1324" s="1" t="s">
        <v>27</v>
      </c>
      <c r="D1324" s="1" t="s">
        <v>177</v>
      </c>
      <c r="F1324" s="3">
        <v>45864.457431516203</v>
      </c>
      <c r="G1324" s="3">
        <v>45865.457767824075</v>
      </c>
      <c r="H1324" s="3">
        <v>45864.458333333336</v>
      </c>
      <c r="I1324" s="3">
        <v>45864.833333333336</v>
      </c>
      <c r="J1324" s="4">
        <v>1</v>
      </c>
      <c r="K1324" s="4">
        <f xml:space="preserve"> (L1324 - J1324)</f>
        <v>8</v>
      </c>
      <c r="L1324" s="4">
        <f>IF(I1324 - H1324&gt;0, (I1324 - H1324) * 24, 0)</f>
        <v>9</v>
      </c>
      <c r="M1324" s="4">
        <f>IF(G1324 - F1324&gt;0, (G1324 - F1324) * 24, 0)</f>
        <v>24.008071388932876</v>
      </c>
      <c r="N1324" s="4">
        <f xml:space="preserve"> (M1324 - S1324)</f>
        <v>23.748775555577595</v>
      </c>
      <c r="O1324" s="4">
        <f>IF(G1324 - I1324&gt;0, (G1324 - I1324) * 24, 0)</f>
        <v>14.986427777737845</v>
      </c>
      <c r="P1324" s="3">
        <v>45864.553482939817</v>
      </c>
      <c r="Q1324" s="3">
        <v>45864.564286932873</v>
      </c>
      <c r="S1324" s="4">
        <f>IF(Q1324 - P1324&gt;0, (Q1324 - P1324) * 24, 0)</f>
        <v>0.2592958333552815</v>
      </c>
      <c r="T1324" s="4">
        <f>IF(S1324 - J1324&gt;0, (S1324 - J1324), 0)</f>
        <v>0</v>
      </c>
      <c r="Z1324" s="1" t="s">
        <v>57</v>
      </c>
    </row>
    <row r="1325" spans="2:26">
      <c r="B1325" s="2">
        <v>45864</v>
      </c>
      <c r="D1325" s="1" t="s">
        <v>178</v>
      </c>
      <c r="K1325" s="4">
        <f xml:space="preserve"> (L1325 - J1325)</f>
        <v>0</v>
      </c>
      <c r="L1325" s="4">
        <f>IF(I1325 - H1325&gt;0, (I1325 - H1325) * 24, 0)</f>
        <v>0</v>
      </c>
      <c r="M1325" s="4">
        <f>IF(G1325 - F1325&gt;0, (G1325 - F1325) * 24, 0)</f>
        <v>0</v>
      </c>
      <c r="N1325" s="4">
        <f xml:space="preserve"> (M1325 - S1325)</f>
        <v>-0.25799333344912156</v>
      </c>
      <c r="O1325" s="4">
        <f>IF(G1325 - I1325&gt;0, (G1325 - I1325) * 24, 0)</f>
        <v>0</v>
      </c>
      <c r="P1325" s="3">
        <v>45864.760725023145</v>
      </c>
      <c r="Q1325" s="3">
        <v>45864.771474745372</v>
      </c>
      <c r="S1325" s="4">
        <f>IF(Q1325 - P1325&gt;0, (Q1325 - P1325) * 24, 0)</f>
        <v>0.25799333344912156</v>
      </c>
      <c r="T1325" s="4">
        <f>IF(S1325 - J1325&gt;0, (S1325 - J1325), 0)</f>
        <v>0.25799333344912156</v>
      </c>
    </row>
    <row r="1326" spans="2:26">
      <c r="B1326" s="2">
        <v>45864</v>
      </c>
      <c r="C1326" s="1" t="s">
        <v>27</v>
      </c>
      <c r="D1326" s="1" t="s">
        <v>179</v>
      </c>
      <c r="F1326" s="3">
        <v>45864.333839675928</v>
      </c>
      <c r="G1326" s="3">
        <v>45864.834123449073</v>
      </c>
      <c r="H1326" s="3">
        <v>45864.416666666664</v>
      </c>
      <c r="I1326" s="3">
        <v>45864.791666666664</v>
      </c>
      <c r="J1326" s="4">
        <v>1</v>
      </c>
      <c r="K1326" s="4">
        <f xml:space="preserve"> (L1326 - J1326)</f>
        <v>8</v>
      </c>
      <c r="L1326" s="4">
        <f>IF(I1326 - H1326&gt;0, (I1326 - H1326) * 24, 0)</f>
        <v>9</v>
      </c>
      <c r="M1326" s="4">
        <f>IF(G1326 - F1326&gt;0, (G1326 - F1326) * 24, 0)</f>
        <v>12.006810555467382</v>
      </c>
      <c r="N1326" s="4">
        <f xml:space="preserve"> (M1326 - S1326)</f>
        <v>11.747119166480843</v>
      </c>
      <c r="O1326" s="4">
        <f>IF(G1326 - I1326&gt;0, (G1326 - I1326) * 24, 0)</f>
        <v>1.0189627778017893</v>
      </c>
      <c r="P1326" s="3">
        <v>45864.416740578701</v>
      </c>
      <c r="Q1326" s="3">
        <v>45864.427561053242</v>
      </c>
      <c r="S1326" s="4">
        <f>IF(Q1326 - P1326&gt;0, (Q1326 - P1326) * 24, 0)</f>
        <v>0.2596913889865391</v>
      </c>
      <c r="T1326" s="4">
        <f>IF(S1326 - J1326&gt;0, (S1326 - J1326), 0)</f>
        <v>0</v>
      </c>
      <c r="Z1326" s="1" t="s">
        <v>57</v>
      </c>
    </row>
    <row r="1327" spans="2:26">
      <c r="B1327" s="2">
        <v>45864</v>
      </c>
      <c r="D1327" s="1" t="s">
        <v>180</v>
      </c>
      <c r="K1327" s="4">
        <f xml:space="preserve"> (L1327 - J1327)</f>
        <v>0</v>
      </c>
      <c r="L1327" s="4">
        <f>IF(I1327 - H1327&gt;0, (I1327 - H1327) * 24, 0)</f>
        <v>0</v>
      </c>
      <c r="M1327" s="4">
        <f>IF(G1327 - F1327&gt;0, (G1327 - F1327) * 24, 0)</f>
        <v>0</v>
      </c>
      <c r="N1327" s="4">
        <f xml:space="preserve"> (M1327 - S1327)</f>
        <v>-1.0008333332953043</v>
      </c>
      <c r="O1327" s="4">
        <f>IF(G1327 - I1327&gt;0, (G1327 - I1327) * 24, 0)</f>
        <v>0</v>
      </c>
      <c r="P1327" s="3">
        <v>45864.592526122688</v>
      </c>
      <c r="Q1327" s="3">
        <v>45864.634227511575</v>
      </c>
      <c r="S1327" s="4">
        <f>IF(Q1327 - P1327&gt;0, (Q1327 - P1327) * 24, 0)</f>
        <v>1.0008333332953043</v>
      </c>
      <c r="T1327" s="4">
        <f>IF(S1327 - J1327&gt;0, (S1327 - J1327), 0)</f>
        <v>1.0008333332953043</v>
      </c>
    </row>
    <row r="1328" spans="2:26">
      <c r="B1328" s="2">
        <v>45864</v>
      </c>
      <c r="C1328" s="1" t="s">
        <v>27</v>
      </c>
      <c r="D1328" s="1" t="s">
        <v>181</v>
      </c>
      <c r="H1328" s="3">
        <v>45864.416666666664</v>
      </c>
      <c r="I1328" s="3">
        <v>45864.791666666664</v>
      </c>
      <c r="J1328" s="4">
        <v>1</v>
      </c>
      <c r="K1328" s="4">
        <f xml:space="preserve"> (L1328 - J1328)</f>
        <v>8</v>
      </c>
      <c r="L1328" s="4">
        <f>IF(I1328 - H1328&gt;0, (I1328 - H1328) * 24, 0)</f>
        <v>9</v>
      </c>
      <c r="M1328" s="4">
        <f>IF(G1328 - F1328&gt;0, (G1328 - F1328) * 24, 0)</f>
        <v>0</v>
      </c>
      <c r="N1328" s="4">
        <f xml:space="preserve"> (M1328 - S1328)</f>
        <v>0</v>
      </c>
      <c r="O1328" s="4">
        <f>IF(G1328 - I1328&gt;0, (G1328 - I1328) * 24, 0)</f>
        <v>0</v>
      </c>
      <c r="S1328" s="4">
        <f>IF(Q1328 - P1328&gt;0, (Q1328 - P1328) * 24, 0)</f>
        <v>0</v>
      </c>
      <c r="T1328" s="4">
        <f>IF(S1328 - J1328&gt;0, (S1328 - J1328), 0)</f>
        <v>0</v>
      </c>
    </row>
    <row r="1329" spans="2:26">
      <c r="B1329" s="2">
        <v>45864</v>
      </c>
      <c r="C1329" s="1" t="s">
        <v>26</v>
      </c>
      <c r="D1329" s="1" t="s">
        <v>182</v>
      </c>
      <c r="F1329" s="3">
        <v>45864.333827766204</v>
      </c>
      <c r="G1329" s="3">
        <v>45864.708814282407</v>
      </c>
      <c r="H1329" s="3">
        <v>45864.333333333336</v>
      </c>
      <c r="I1329" s="3">
        <v>45864.708333333336</v>
      </c>
      <c r="J1329" s="4">
        <v>0</v>
      </c>
      <c r="K1329" s="4">
        <f xml:space="preserve"> (L1329 - J1329)</f>
        <v>9</v>
      </c>
      <c r="L1329" s="4">
        <f>IF(I1329 - H1329&gt;0, (I1329 - H1329) * 24, 0)</f>
        <v>9</v>
      </c>
      <c r="M1329" s="4">
        <f>IF(G1329 - F1329&gt;0, (G1329 - F1329) * 24, 0)</f>
        <v>8.9996763888630085</v>
      </c>
      <c r="N1329" s="4">
        <f xml:space="preserve"> (M1329 - S1329)</f>
        <v>8.7466947222710587</v>
      </c>
      <c r="O1329" s="4">
        <f>IF(G1329 - I1329&gt;0, (G1329 - I1329) * 24, 0)</f>
        <v>1.1542777705471963E-2</v>
      </c>
      <c r="P1329" s="3">
        <v>45864.385762291669</v>
      </c>
      <c r="Q1329" s="3">
        <v>45864.396303194444</v>
      </c>
      <c r="S1329" s="4">
        <f>IF(Q1329 - P1329&gt;0, (Q1329 - P1329) * 24, 0)</f>
        <v>0.25298166659194976</v>
      </c>
      <c r="T1329" s="4">
        <f>IF(S1329 - J1329&gt;0, (S1329 - J1329), 0)</f>
        <v>0.25298166659194976</v>
      </c>
      <c r="Z1329" s="1" t="s">
        <v>57</v>
      </c>
    </row>
    <row r="1330" spans="2:26">
      <c r="B1330" s="2">
        <v>45864</v>
      </c>
      <c r="D1330" s="1" t="s">
        <v>183</v>
      </c>
      <c r="K1330" s="4">
        <f xml:space="preserve"> (L1330 - J1330)</f>
        <v>0</v>
      </c>
      <c r="L1330" s="4">
        <f>IF(I1330 - H1330&gt;0, (I1330 - H1330) * 24, 0)</f>
        <v>0</v>
      </c>
      <c r="M1330" s="4">
        <f>IF(G1330 - F1330&gt;0, (G1330 - F1330) * 24, 0)</f>
        <v>0</v>
      </c>
      <c r="N1330" s="4">
        <f xml:space="preserve"> (M1330 - S1330)</f>
        <v>-0.98633861116832122</v>
      </c>
      <c r="O1330" s="4">
        <f>IF(G1330 - I1330&gt;0, (G1330 - I1330) * 24, 0)</f>
        <v>0</v>
      </c>
      <c r="P1330" s="3">
        <v>45864.459075347222</v>
      </c>
      <c r="Q1330" s="3">
        <v>45864.500172789354</v>
      </c>
      <c r="S1330" s="4">
        <f>IF(Q1330 - P1330&gt;0, (Q1330 - P1330) * 24, 0)</f>
        <v>0.98633861116832122</v>
      </c>
      <c r="T1330" s="4">
        <f>IF(S1330 - J1330&gt;0, (S1330 - J1330), 0)</f>
        <v>0.98633861116832122</v>
      </c>
    </row>
    <row r="1331" spans="2:26">
      <c r="B1331" s="2">
        <v>45864</v>
      </c>
      <c r="D1331" s="1" t="s">
        <v>184</v>
      </c>
      <c r="K1331" s="4">
        <f xml:space="preserve"> (L1331 - J1331)</f>
        <v>0</v>
      </c>
      <c r="L1331" s="4">
        <f>IF(I1331 - H1331&gt;0, (I1331 - H1331) * 24, 0)</f>
        <v>0</v>
      </c>
      <c r="M1331" s="4">
        <f>IF(G1331 - F1331&gt;0, (G1331 - F1331) * 24, 0)</f>
        <v>0</v>
      </c>
      <c r="N1331" s="4">
        <f xml:space="preserve"> (M1331 - S1331)</f>
        <v>-0.28651972225634381</v>
      </c>
      <c r="O1331" s="4">
        <f>IF(G1331 - I1331&gt;0, (G1331 - I1331) * 24, 0)</f>
        <v>0</v>
      </c>
      <c r="P1331" s="3">
        <v>45864.593846226853</v>
      </c>
      <c r="Q1331" s="3">
        <v>45864.605784548614</v>
      </c>
      <c r="S1331" s="4">
        <f>IF(Q1331 - P1331&gt;0, (Q1331 - P1331) * 24, 0)</f>
        <v>0.28651972225634381</v>
      </c>
      <c r="T1331" s="4">
        <f>IF(S1331 - J1331&gt;0, (S1331 - J1331), 0)</f>
        <v>0.28651972225634381</v>
      </c>
    </row>
    <row r="1332" spans="2:26">
      <c r="B1332" s="2">
        <v>45865</v>
      </c>
      <c r="C1332" s="1" t="s">
        <v>25</v>
      </c>
      <c r="D1332" s="1" t="s">
        <v>185</v>
      </c>
      <c r="F1332" s="3">
        <v>45865.406595532404</v>
      </c>
      <c r="G1332" s="3">
        <v>45865.489944548608</v>
      </c>
      <c r="H1332" s="3">
        <v>45865.40625</v>
      </c>
      <c r="I1332" s="3">
        <v>45865.489583333336</v>
      </c>
      <c r="J1332" s="4">
        <v>0</v>
      </c>
      <c r="K1332" s="4">
        <f xml:space="preserve"> (L1332 - J1332)</f>
        <v>2.0000000000582077</v>
      </c>
      <c r="L1332" s="4">
        <f>IF(I1332 - H1332&gt;0, (I1332 - H1332) * 24, 0)</f>
        <v>2.0000000000582077</v>
      </c>
      <c r="M1332" s="4">
        <f>IF(G1332 - F1332&gt;0, (G1332 - F1332) * 24, 0)</f>
        <v>2.0003763888962567</v>
      </c>
      <c r="N1332" s="4">
        <f xml:space="preserve"> (M1332 - S1332)</f>
        <v>2.0003763888962567</v>
      </c>
      <c r="O1332" s="4">
        <f>IF(G1332 - I1332&gt;0, (G1332 - I1332) * 24, 0)</f>
        <v>8.6691665346734226E-3</v>
      </c>
      <c r="S1332" s="4">
        <f>IF(Q1332 - P1332&gt;0, (Q1332 - P1332) * 24, 0)</f>
        <v>0</v>
      </c>
      <c r="T1332" s="4">
        <f>IF(S1332 - J1332&gt;0, (S1332 - J1332), 0)</f>
        <v>0</v>
      </c>
      <c r="Z1332" s="1" t="s">
        <v>57</v>
      </c>
    </row>
    <row r="1333" spans="2:26">
      <c r="B1333" s="2">
        <v>45865</v>
      </c>
      <c r="C1333" s="1" t="s">
        <v>26</v>
      </c>
      <c r="D1333" s="1" t="s">
        <v>186</v>
      </c>
      <c r="F1333" s="3">
        <v>45865.333407418984</v>
      </c>
      <c r="G1333" s="3">
        <v>45865.541855636577</v>
      </c>
      <c r="H1333" s="3">
        <v>45865.333333333336</v>
      </c>
      <c r="I1333" s="3">
        <v>45865.541666666664</v>
      </c>
      <c r="J1333" s="4">
        <v>0</v>
      </c>
      <c r="K1333" s="4">
        <f xml:space="preserve"> (L1333 - J1333)</f>
        <v>4.9999999998835847</v>
      </c>
      <c r="L1333" s="4">
        <f>IF(I1333 - H1333&gt;0, (I1333 - H1333) * 24, 0)</f>
        <v>4.9999999998835847</v>
      </c>
      <c r="M1333" s="4">
        <f>IF(G1333 - F1333&gt;0, (G1333 - F1333) * 24, 0)</f>
        <v>5.002757222217042</v>
      </c>
      <c r="N1333" s="4">
        <f xml:space="preserve"> (M1333 - S1333)</f>
        <v>5.002757222217042</v>
      </c>
      <c r="O1333" s="4">
        <f>IF(G1333 - I1333&gt;0, (G1333 - I1333) * 24, 0)</f>
        <v>4.5352778979577124E-3</v>
      </c>
      <c r="S1333" s="4">
        <f>IF(Q1333 - P1333&gt;0, (Q1333 - P1333) * 24, 0)</f>
        <v>0</v>
      </c>
      <c r="T1333" s="4">
        <f>IF(S1333 - J1333&gt;0, (S1333 - J1333), 0)</f>
        <v>0</v>
      </c>
      <c r="Z1333" s="1" t="s">
        <v>57</v>
      </c>
    </row>
    <row r="1334" spans="2:26">
      <c r="B1334" s="2">
        <v>45865</v>
      </c>
      <c r="C1334" s="1" t="s">
        <v>26</v>
      </c>
      <c r="D1334" s="1" t="s">
        <v>187</v>
      </c>
      <c r="F1334" s="3">
        <v>45865.450436631945</v>
      </c>
      <c r="G1334" s="3">
        <v>45865.834666377312</v>
      </c>
      <c r="H1334" s="3">
        <v>45865.458333333336</v>
      </c>
      <c r="I1334" s="3">
        <v>45865.833333333336</v>
      </c>
      <c r="J1334" s="4">
        <v>1</v>
      </c>
      <c r="K1334" s="4">
        <f xml:space="preserve"> (L1334 - J1334)</f>
        <v>8</v>
      </c>
      <c r="L1334" s="4">
        <f>IF(I1334 - H1334&gt;0, (I1334 - H1334) * 24, 0)</f>
        <v>9</v>
      </c>
      <c r="M1334" s="4">
        <f>IF(G1334 - F1334&gt;0, (G1334 - F1334) * 24, 0)</f>
        <v>9.2215138887986541</v>
      </c>
      <c r="N1334" s="4">
        <f xml:space="preserve"> (M1334 - S1334)</f>
        <v>8.9855402777320705</v>
      </c>
      <c r="O1334" s="4">
        <f>IF(G1334 - I1334&gt;0, (G1334 - I1334) * 24, 0)</f>
        <v>3.1993055425118655E-2</v>
      </c>
      <c r="P1334" s="3">
        <v>45865.708890451388</v>
      </c>
      <c r="Q1334" s="3">
        <v>45865.718722685182</v>
      </c>
      <c r="S1334" s="4">
        <f>IF(Q1334 - P1334&gt;0, (Q1334 - P1334) * 24, 0)</f>
        <v>0.23597361106658354</v>
      </c>
      <c r="T1334" s="4">
        <f>IF(S1334 - J1334&gt;0, (S1334 - J1334), 0)</f>
        <v>0</v>
      </c>
      <c r="Z1334" s="1" t="s">
        <v>57</v>
      </c>
    </row>
    <row r="1335" spans="2:26">
      <c r="B1335" s="2">
        <v>45865</v>
      </c>
      <c r="C1335" s="1" t="s">
        <v>26</v>
      </c>
      <c r="D1335" s="1" t="s">
        <v>188</v>
      </c>
      <c r="F1335" s="3">
        <v>45865.382187650466</v>
      </c>
      <c r="G1335" s="3">
        <v>45865.708369131942</v>
      </c>
      <c r="H1335" s="3">
        <v>45865.333333333336</v>
      </c>
      <c r="I1335" s="3">
        <v>45865.708333333336</v>
      </c>
      <c r="J1335" s="4">
        <v>1</v>
      </c>
      <c r="K1335" s="4">
        <f xml:space="preserve"> (L1335 - J1335)</f>
        <v>8</v>
      </c>
      <c r="L1335" s="4">
        <f>IF(I1335 - H1335&gt;0, (I1335 - H1335) * 24, 0)</f>
        <v>9</v>
      </c>
      <c r="M1335" s="4">
        <f>IF(G1335 - F1335&gt;0, (G1335 - F1335) * 24, 0)</f>
        <v>7.8283555554226041</v>
      </c>
      <c r="N1335" s="4">
        <f xml:space="preserve"> (M1335 - S1335)</f>
        <v>7.5824188887490891</v>
      </c>
      <c r="O1335" s="4">
        <f>IF(G1335 - I1335&gt;0, (G1335 - I1335) * 24, 0)</f>
        <v>8.59166553709656E-4</v>
      </c>
      <c r="P1335" s="3">
        <v>45865.385999282407</v>
      </c>
      <c r="Q1335" s="3">
        <v>45865.396246643519</v>
      </c>
      <c r="S1335" s="4">
        <f>IF(Q1335 - P1335&gt;0, (Q1335 - P1335) * 24, 0)</f>
        <v>0.24593666667351499</v>
      </c>
      <c r="T1335" s="4">
        <f>IF(S1335 - J1335&gt;0, (S1335 - J1335), 0)</f>
        <v>0</v>
      </c>
      <c r="Z1335" s="1" t="s">
        <v>57</v>
      </c>
    </row>
    <row r="1336" spans="2:26">
      <c r="B1336" s="2">
        <v>45865</v>
      </c>
      <c r="D1336" s="1" t="s">
        <v>189</v>
      </c>
      <c r="K1336" s="4">
        <f xml:space="preserve"> (L1336 - J1336)</f>
        <v>0</v>
      </c>
      <c r="L1336" s="4">
        <f>IF(I1336 - H1336&gt;0, (I1336 - H1336) * 24, 0)</f>
        <v>0</v>
      </c>
      <c r="M1336" s="4">
        <f>IF(G1336 - F1336&gt;0, (G1336 - F1336) * 24, 0)</f>
        <v>0</v>
      </c>
      <c r="N1336" s="4">
        <f xml:space="preserve"> (M1336 - S1336)</f>
        <v>-1.0007902777288109</v>
      </c>
      <c r="O1336" s="4">
        <f>IF(G1336 - I1336&gt;0, (G1336 - I1336) * 24, 0)</f>
        <v>0</v>
      </c>
      <c r="P1336" s="3">
        <v>45865.458379594907</v>
      </c>
      <c r="Q1336" s="3">
        <v>45865.500079189813</v>
      </c>
      <c r="S1336" s="4">
        <f>IF(Q1336 - P1336&gt;0, (Q1336 - P1336) * 24, 0)</f>
        <v>1.0007902777288109</v>
      </c>
      <c r="T1336" s="4">
        <f>IF(S1336 - J1336&gt;0, (S1336 - J1336), 0)</f>
        <v>1.0007902777288109</v>
      </c>
    </row>
    <row r="1337" spans="2:26">
      <c r="B1337" s="2">
        <v>45865</v>
      </c>
      <c r="D1337" s="1" t="s">
        <v>190</v>
      </c>
      <c r="K1337" s="4">
        <f xml:space="preserve"> (L1337 - J1337)</f>
        <v>0</v>
      </c>
      <c r="L1337" s="4">
        <f>IF(I1337 - H1337&gt;0, (I1337 - H1337) * 24, 0)</f>
        <v>0</v>
      </c>
      <c r="M1337" s="4">
        <f>IF(G1337 - F1337&gt;0, (G1337 - F1337) * 24, 0)</f>
        <v>0</v>
      </c>
      <c r="N1337" s="4">
        <f xml:space="preserve"> (M1337 - S1337)</f>
        <v>-0.24387000000569969</v>
      </c>
      <c r="O1337" s="4">
        <f>IF(G1337 - I1337&gt;0, (G1337 - I1337) * 24, 0)</f>
        <v>0</v>
      </c>
      <c r="P1337" s="3">
        <v>45865.594458449072</v>
      </c>
      <c r="Q1337" s="3">
        <v>45865.604619699072</v>
      </c>
      <c r="S1337" s="4">
        <f>IF(Q1337 - P1337&gt;0, (Q1337 - P1337) * 24, 0)</f>
        <v>0.24387000000569969</v>
      </c>
      <c r="T1337" s="4">
        <f>IF(S1337 - J1337&gt;0, (S1337 - J1337), 0)</f>
        <v>0.24387000000569969</v>
      </c>
    </row>
    <row r="1338" spans="2:26">
      <c r="B1338" s="2">
        <v>45865</v>
      </c>
      <c r="C1338" s="1" t="s">
        <v>26</v>
      </c>
      <c r="D1338" s="1" t="s">
        <v>191</v>
      </c>
      <c r="F1338" s="3">
        <v>45865.333473067127</v>
      </c>
      <c r="G1338" s="3">
        <v>45865.708394988425</v>
      </c>
      <c r="H1338" s="3">
        <v>45865.333333333336</v>
      </c>
      <c r="I1338" s="3">
        <v>45865.708333333336</v>
      </c>
      <c r="J1338" s="4">
        <v>1</v>
      </c>
      <c r="K1338" s="4">
        <f xml:space="preserve"> (L1338 - J1338)</f>
        <v>8</v>
      </c>
      <c r="L1338" s="4">
        <f>IF(I1338 - H1338&gt;0, (I1338 - H1338) * 24, 0)</f>
        <v>9</v>
      </c>
      <c r="M1338" s="4">
        <f>IF(G1338 - F1338&gt;0, (G1338 - F1338) * 24, 0)</f>
        <v>8.9981261111679487</v>
      </c>
      <c r="N1338" s="4">
        <f xml:space="preserve"> (M1338 - S1338)</f>
        <v>8.7457638890482485</v>
      </c>
      <c r="O1338" s="4">
        <f>IF(G1338 - I1338&gt;0, (G1338 - I1338) * 24, 0)</f>
        <v>1.4797221519984305E-3</v>
      </c>
      <c r="P1338" s="3">
        <v>45865.385657800929</v>
      </c>
      <c r="Q1338" s="3">
        <v>45865.396172893517</v>
      </c>
      <c r="S1338" s="4">
        <f>IF(Q1338 - P1338&gt;0, (Q1338 - P1338) * 24, 0)</f>
        <v>0.25236222211970016</v>
      </c>
      <c r="T1338" s="4">
        <f>IF(S1338 - J1338&gt;0, (S1338 - J1338), 0)</f>
        <v>0</v>
      </c>
      <c r="Z1338" s="1" t="s">
        <v>57</v>
      </c>
    </row>
    <row r="1339" spans="2:26">
      <c r="B1339" s="2">
        <v>45865</v>
      </c>
      <c r="D1339" s="1" t="s">
        <v>192</v>
      </c>
      <c r="K1339" s="4">
        <f xml:space="preserve"> (L1339 - J1339)</f>
        <v>0</v>
      </c>
      <c r="L1339" s="4">
        <f>IF(I1339 - H1339&gt;0, (I1339 - H1339) * 24, 0)</f>
        <v>0</v>
      </c>
      <c r="M1339" s="4">
        <f>IF(G1339 - F1339&gt;0, (G1339 - F1339) * 24, 0)</f>
        <v>0</v>
      </c>
      <c r="N1339" s="4">
        <f xml:space="preserve"> (M1339 - S1339)</f>
        <v>-0.98651333333691582</v>
      </c>
      <c r="O1339" s="4">
        <f>IF(G1339 - I1339&gt;0, (G1339 - I1339) * 24, 0)</f>
        <v>0</v>
      </c>
      <c r="P1339" s="3">
        <v>45865.45886230324</v>
      </c>
      <c r="Q1339" s="3">
        <v>45865.499967025462</v>
      </c>
      <c r="S1339" s="4">
        <f>IF(Q1339 - P1339&gt;0, (Q1339 - P1339) * 24, 0)</f>
        <v>0.98651333333691582</v>
      </c>
      <c r="T1339" s="4">
        <f>IF(S1339 - J1339&gt;0, (S1339 - J1339), 0)</f>
        <v>0.98651333333691582</v>
      </c>
    </row>
    <row r="1340" spans="2:26">
      <c r="B1340" s="2">
        <v>45865</v>
      </c>
      <c r="D1340" s="1" t="s">
        <v>193</v>
      </c>
      <c r="K1340" s="4">
        <f xml:space="preserve"> (L1340 - J1340)</f>
        <v>0</v>
      </c>
      <c r="L1340" s="4">
        <f>IF(I1340 - H1340&gt;0, (I1340 - H1340) * 24, 0)</f>
        <v>0</v>
      </c>
      <c r="M1340" s="4">
        <f>IF(G1340 - F1340&gt;0, (G1340 - F1340) * 24, 0)</f>
        <v>0</v>
      </c>
      <c r="N1340" s="4">
        <f xml:space="preserve"> (M1340 - S1340)</f>
        <v>-0.2429944445611909</v>
      </c>
      <c r="O1340" s="4">
        <f>IF(G1340 - I1340&gt;0, (G1340 - I1340) * 24, 0)</f>
        <v>0</v>
      </c>
      <c r="P1340" s="3">
        <v>45865.59452997685</v>
      </c>
      <c r="Q1340" s="3">
        <v>45865.604654745373</v>
      </c>
      <c r="S1340" s="4">
        <f>IF(Q1340 - P1340&gt;0, (Q1340 - P1340) * 24, 0)</f>
        <v>0.2429944445611909</v>
      </c>
      <c r="T1340" s="4">
        <f>IF(S1340 - J1340&gt;0, (S1340 - J1340), 0)</f>
        <v>0.2429944445611909</v>
      </c>
    </row>
    <row r="1341" spans="2:26">
      <c r="B1341" s="2">
        <v>45865</v>
      </c>
      <c r="C1341" s="1" t="s">
        <v>28</v>
      </c>
      <c r="D1341" s="1" t="s">
        <v>194</v>
      </c>
      <c r="F1341" s="3">
        <v>45865.334541307871</v>
      </c>
      <c r="G1341" s="3">
        <v>45865.60990797454</v>
      </c>
      <c r="H1341" s="3">
        <v>45865.333333333336</v>
      </c>
      <c r="I1341" s="3">
        <v>45865.708333333336</v>
      </c>
      <c r="J1341" s="4">
        <v>1</v>
      </c>
      <c r="K1341" s="4">
        <f xml:space="preserve"> (L1341 - J1341)</f>
        <v>8</v>
      </c>
      <c r="L1341" s="4">
        <f>IF(I1341 - H1341&gt;0, (I1341 - H1341) * 24, 0)</f>
        <v>9</v>
      </c>
      <c r="M1341" s="4">
        <f>IF(G1341 - F1341&gt;0, (G1341 - F1341) * 24, 0)</f>
        <v>6.6088000000454485</v>
      </c>
      <c r="N1341" s="4">
        <f xml:space="preserve"> (M1341 - S1341)</f>
        <v>6.6088000000454485</v>
      </c>
      <c r="O1341" s="4">
        <f>IF(G1341 - I1341&gt;0, (G1341 - I1341) * 24, 0)</f>
        <v>0</v>
      </c>
      <c r="S1341" s="4">
        <f>IF(Q1341 - P1341&gt;0, (Q1341 - P1341) * 24, 0)</f>
        <v>0</v>
      </c>
      <c r="T1341" s="4">
        <f>IF(S1341 - J1341&gt;0, (S1341 - J1341), 0)</f>
        <v>0</v>
      </c>
      <c r="Z1341" s="1" t="s">
        <v>57</v>
      </c>
    </row>
    <row r="1342" spans="2:26">
      <c r="B1342" s="2">
        <v>45865</v>
      </c>
      <c r="C1342" s="1" t="s">
        <v>28</v>
      </c>
      <c r="D1342" s="1" t="s">
        <v>195</v>
      </c>
      <c r="H1342" s="3">
        <v>45865.458333333336</v>
      </c>
      <c r="I1342" s="3">
        <v>45865.833333333336</v>
      </c>
      <c r="J1342" s="4">
        <v>1</v>
      </c>
      <c r="K1342" s="4">
        <f xml:space="preserve"> (L1342 - J1342)</f>
        <v>8</v>
      </c>
      <c r="L1342" s="4">
        <f>IF(I1342 - H1342&gt;0, (I1342 - H1342) * 24, 0)</f>
        <v>9</v>
      </c>
      <c r="M1342" s="4">
        <f>IF(G1342 - F1342&gt;0, (G1342 - F1342) * 24, 0)</f>
        <v>0</v>
      </c>
      <c r="N1342" s="4">
        <f xml:space="preserve"> (M1342 - S1342)</f>
        <v>0</v>
      </c>
      <c r="O1342" s="4">
        <f>IF(G1342 - I1342&gt;0, (G1342 - I1342) * 24, 0)</f>
        <v>0</v>
      </c>
      <c r="S1342" s="4">
        <f>IF(Q1342 - P1342&gt;0, (Q1342 - P1342) * 24, 0)</f>
        <v>0</v>
      </c>
      <c r="T1342" s="4">
        <f>IF(S1342 - J1342&gt;0, (S1342 - J1342), 0)</f>
        <v>0</v>
      </c>
    </row>
    <row r="1343" spans="2:26">
      <c r="B1343" s="2">
        <v>45865</v>
      </c>
      <c r="C1343" s="1" t="s">
        <v>28</v>
      </c>
      <c r="D1343" s="1" t="s">
        <v>196</v>
      </c>
      <c r="F1343" s="3">
        <v>45865.458700601848</v>
      </c>
      <c r="G1343" s="3">
        <v>45865.833865196757</v>
      </c>
      <c r="H1343" s="3">
        <v>45865.458333333336</v>
      </c>
      <c r="I1343" s="3">
        <v>45865.833333333336</v>
      </c>
      <c r="J1343" s="4">
        <v>1</v>
      </c>
      <c r="K1343" s="4">
        <f xml:space="preserve"> (L1343 - J1343)</f>
        <v>8</v>
      </c>
      <c r="L1343" s="4">
        <f>IF(I1343 - H1343&gt;0, (I1343 - H1343) * 24, 0)</f>
        <v>9</v>
      </c>
      <c r="M1343" s="4">
        <f>IF(G1343 - F1343&gt;0, (G1343 - F1343) * 24, 0)</f>
        <v>9.0039502778090537</v>
      </c>
      <c r="N1343" s="4">
        <f xml:space="preserve"> (M1343 - S1343)</f>
        <v>4.0742355555994436</v>
      </c>
      <c r="O1343" s="4">
        <f>IF(G1343 - I1343&gt;0, (G1343 - I1343) * 24, 0)</f>
        <v>1.2764722108840942E-2</v>
      </c>
      <c r="P1343" s="3">
        <v>45865.576783576391</v>
      </c>
      <c r="Q1343" s="3">
        <v>45865.782188356483</v>
      </c>
      <c r="S1343" s="4">
        <f>IF(Q1343 - P1343&gt;0, (Q1343 - P1343) * 24, 0)</f>
        <v>4.92971472220961</v>
      </c>
      <c r="T1343" s="4">
        <f>IF(S1343 - J1343&gt;0, (S1343 - J1343), 0)</f>
        <v>3.92971472220961</v>
      </c>
      <c r="Z1343" s="1" t="s">
        <v>57</v>
      </c>
    </row>
    <row r="1344" spans="2:26">
      <c r="B1344" s="2">
        <v>45865</v>
      </c>
      <c r="C1344" s="1" t="s">
        <v>28</v>
      </c>
      <c r="D1344" s="1" t="s">
        <v>197</v>
      </c>
      <c r="F1344" s="3">
        <v>45865.45563232639</v>
      </c>
      <c r="G1344" s="3">
        <v>45865.833812569443</v>
      </c>
      <c r="H1344" s="3">
        <v>45865.458333333336</v>
      </c>
      <c r="I1344" s="3">
        <v>45865.833333333336</v>
      </c>
      <c r="J1344" s="4">
        <v>1</v>
      </c>
      <c r="K1344" s="4">
        <f xml:space="preserve"> (L1344 - J1344)</f>
        <v>8</v>
      </c>
      <c r="L1344" s="4">
        <f>IF(I1344 - H1344&gt;0, (I1344 - H1344) * 24, 0)</f>
        <v>9</v>
      </c>
      <c r="M1344" s="4">
        <f>IF(G1344 - F1344&gt;0, (G1344 - F1344) * 24, 0)</f>
        <v>9.0763258332735859</v>
      </c>
      <c r="N1344" s="4">
        <f xml:space="preserve"> (M1344 - S1344)</f>
        <v>9.0763258332735859</v>
      </c>
      <c r="O1344" s="4">
        <f>IF(G1344 - I1344&gt;0, (G1344 - I1344) * 24, 0)</f>
        <v>1.1501666565891355E-2</v>
      </c>
      <c r="S1344" s="4">
        <f>IF(Q1344 - P1344&gt;0, (Q1344 - P1344) * 24, 0)</f>
        <v>0</v>
      </c>
      <c r="T1344" s="4">
        <f>IF(S1344 - J1344&gt;0, (S1344 - J1344), 0)</f>
        <v>0</v>
      </c>
      <c r="Z1344" s="1" t="s">
        <v>57</v>
      </c>
    </row>
    <row r="1345" spans="2:26">
      <c r="B1345" s="2">
        <v>45865</v>
      </c>
      <c r="C1345" s="1" t="s">
        <v>29</v>
      </c>
      <c r="D1345" s="1" t="s">
        <v>198</v>
      </c>
      <c r="F1345" s="3">
        <v>45865.664825532411</v>
      </c>
      <c r="G1345" s="3">
        <v>45865.833977349539</v>
      </c>
      <c r="H1345" s="3">
        <v>45865.666666666664</v>
      </c>
      <c r="I1345" s="3">
        <v>45865.833333333336</v>
      </c>
      <c r="J1345" s="4">
        <v>0</v>
      </c>
      <c r="K1345" s="4">
        <f xml:space="preserve"> (L1345 - J1345)</f>
        <v>4.0000000001164153</v>
      </c>
      <c r="L1345" s="4">
        <f>IF(I1345 - H1345&gt;0, (I1345 - H1345) * 24, 0)</f>
        <v>4.0000000001164153</v>
      </c>
      <c r="M1345" s="4">
        <f>IF(G1345 - F1345&gt;0, (G1345 - F1345) * 24, 0)</f>
        <v>4.0596436110790819</v>
      </c>
      <c r="N1345" s="4">
        <f xml:space="preserve"> (M1345 - S1345)</f>
        <v>4.0596436110790819</v>
      </c>
      <c r="O1345" s="4">
        <f>IF(G1345 - I1345&gt;0, (G1345 - I1345) * 24, 0)</f>
        <v>1.5456388879101723E-2</v>
      </c>
      <c r="S1345" s="4">
        <f>IF(Q1345 - P1345&gt;0, (Q1345 - P1345) * 24, 0)</f>
        <v>0</v>
      </c>
      <c r="T1345" s="4">
        <f>IF(S1345 - J1345&gt;0, (S1345 - J1345), 0)</f>
        <v>0</v>
      </c>
      <c r="Z1345" s="1" t="s">
        <v>57</v>
      </c>
    </row>
    <row r="1346" spans="2:26">
      <c r="B1346" s="2">
        <v>45865</v>
      </c>
      <c r="C1346" s="1" t="s">
        <v>29</v>
      </c>
      <c r="D1346" s="1" t="s">
        <v>199</v>
      </c>
      <c r="F1346" s="3">
        <v>45865.332185381943</v>
      </c>
      <c r="G1346" s="3">
        <v>45865.557491122687</v>
      </c>
      <c r="H1346" s="3">
        <v>45865.333333333336</v>
      </c>
      <c r="I1346" s="3">
        <v>45865.583333333336</v>
      </c>
      <c r="J1346" s="4">
        <v>0</v>
      </c>
      <c r="K1346" s="4">
        <f xml:space="preserve"> (L1346 - J1346)</f>
        <v>6</v>
      </c>
      <c r="L1346" s="4">
        <f>IF(I1346 - H1346&gt;0, (I1346 - H1346) * 24, 0)</f>
        <v>6</v>
      </c>
      <c r="M1346" s="4">
        <f>IF(G1346 - F1346&gt;0, (G1346 - F1346) * 24, 0)</f>
        <v>5.4073377778404392</v>
      </c>
      <c r="N1346" s="4">
        <f xml:space="preserve"> (M1346 - S1346)</f>
        <v>5.4073377778404392</v>
      </c>
      <c r="O1346" s="4">
        <f>IF(G1346 - I1346&gt;0, (G1346 - I1346) * 24, 0)</f>
        <v>0</v>
      </c>
      <c r="S1346" s="4">
        <f>IF(Q1346 - P1346&gt;0, (Q1346 - P1346) * 24, 0)</f>
        <v>0</v>
      </c>
      <c r="T1346" s="4">
        <f>IF(S1346 - J1346&gt;0, (S1346 - J1346), 0)</f>
        <v>0</v>
      </c>
      <c r="Z1346" s="1" t="s">
        <v>57</v>
      </c>
    </row>
    <row r="1347" spans="2:26">
      <c r="B1347" s="2">
        <v>45865</v>
      </c>
      <c r="C1347" s="1" t="s">
        <v>29</v>
      </c>
      <c r="D1347" s="1" t="s">
        <v>200</v>
      </c>
      <c r="F1347" s="3">
        <v>45865.458480844907</v>
      </c>
      <c r="G1347" s="3">
        <v>45865.833964409721</v>
      </c>
      <c r="H1347" s="3">
        <v>45865.458333333336</v>
      </c>
      <c r="I1347" s="3">
        <v>45865.833333333336</v>
      </c>
      <c r="J1347" s="4">
        <v>1</v>
      </c>
      <c r="K1347" s="4">
        <f xml:space="preserve"> (L1347 - J1347)</f>
        <v>8</v>
      </c>
      <c r="L1347" s="4">
        <f>IF(I1347 - H1347&gt;0, (I1347 - H1347) * 24, 0)</f>
        <v>9</v>
      </c>
      <c r="M1347" s="4">
        <f>IF(G1347 - F1347&gt;0, (G1347 - F1347) * 24, 0)</f>
        <v>9.0116055555408821</v>
      </c>
      <c r="N1347" s="4">
        <f xml:space="preserve"> (M1347 - S1347)</f>
        <v>8.7558397221146151</v>
      </c>
      <c r="O1347" s="4">
        <f>IF(G1347 - I1347&gt;0, (G1347 - I1347) * 24, 0)</f>
        <v>1.5145833254791796E-2</v>
      </c>
      <c r="P1347" s="3">
        <v>45865.531713645832</v>
      </c>
      <c r="Q1347" s="3">
        <v>45865.542370555559</v>
      </c>
      <c r="S1347" s="4">
        <f>IF(Q1347 - P1347&gt;0, (Q1347 - P1347) * 24, 0)</f>
        <v>0.25576583342626691</v>
      </c>
      <c r="T1347" s="4">
        <f>IF(S1347 - J1347&gt;0, (S1347 - J1347), 0)</f>
        <v>0</v>
      </c>
      <c r="Z1347" s="1" t="s">
        <v>57</v>
      </c>
    </row>
    <row r="1348" spans="2:26">
      <c r="B1348" s="2">
        <v>45865</v>
      </c>
      <c r="D1348" s="1" t="s">
        <v>201</v>
      </c>
      <c r="K1348" s="4">
        <f xml:space="preserve"> (L1348 - J1348)</f>
        <v>0</v>
      </c>
      <c r="L1348" s="4">
        <f>IF(I1348 - H1348&gt;0, (I1348 - H1348) * 24, 0)</f>
        <v>0</v>
      </c>
      <c r="M1348" s="4">
        <f>IF(G1348 - F1348&gt;0, (G1348 - F1348) * 24, 0)</f>
        <v>0</v>
      </c>
      <c r="N1348" s="4">
        <f xml:space="preserve"> (M1348 - S1348)</f>
        <v>-0.25133944430854172</v>
      </c>
      <c r="O1348" s="4">
        <f>IF(G1348 - I1348&gt;0, (G1348 - I1348) * 24, 0)</f>
        <v>0</v>
      </c>
      <c r="P1348" s="3">
        <v>45865.740041736113</v>
      </c>
      <c r="Q1348" s="3">
        <v>45865.750514212959</v>
      </c>
      <c r="S1348" s="4">
        <f>IF(Q1348 - P1348&gt;0, (Q1348 - P1348) * 24, 0)</f>
        <v>0.25133944430854172</v>
      </c>
      <c r="T1348" s="4">
        <f>IF(S1348 - J1348&gt;0, (S1348 - J1348), 0)</f>
        <v>0.25133944430854172</v>
      </c>
    </row>
    <row r="1349" spans="2:26">
      <c r="B1349" s="2">
        <v>45865</v>
      </c>
      <c r="C1349" s="1" t="s">
        <v>29</v>
      </c>
      <c r="D1349" s="1" t="s">
        <v>202</v>
      </c>
      <c r="H1349" s="3">
        <v>45865.333333333336</v>
      </c>
      <c r="I1349" s="3">
        <v>45865.708333333336</v>
      </c>
      <c r="J1349" s="4">
        <v>0</v>
      </c>
      <c r="K1349" s="4">
        <f xml:space="preserve"> (L1349 - J1349)</f>
        <v>9</v>
      </c>
      <c r="L1349" s="4">
        <f>IF(I1349 - H1349&gt;0, (I1349 - H1349) * 24, 0)</f>
        <v>9</v>
      </c>
      <c r="M1349" s="4">
        <f>IF(G1349 - F1349&gt;0, (G1349 - F1349) * 24, 0)</f>
        <v>0</v>
      </c>
      <c r="N1349" s="4">
        <f xml:space="preserve"> (M1349 - S1349)</f>
        <v>0</v>
      </c>
      <c r="O1349" s="4">
        <f>IF(G1349 - I1349&gt;0, (G1349 - I1349) * 24, 0)</f>
        <v>0</v>
      </c>
      <c r="S1349" s="4">
        <f>IF(Q1349 - P1349&gt;0, (Q1349 - P1349) * 24, 0)</f>
        <v>0</v>
      </c>
      <c r="T1349" s="4">
        <f>IF(S1349 - J1349&gt;0, (S1349 - J1349), 0)</f>
        <v>0</v>
      </c>
    </row>
    <row r="1350" spans="2:26">
      <c r="B1350" s="2">
        <v>45865</v>
      </c>
      <c r="C1350" s="1" t="s">
        <v>29</v>
      </c>
      <c r="D1350" s="1" t="s">
        <v>203</v>
      </c>
      <c r="F1350" s="3">
        <v>45865.333133854168</v>
      </c>
      <c r="G1350" s="3">
        <v>45865.711086122683</v>
      </c>
      <c r="H1350" s="3">
        <v>45865.333333333336</v>
      </c>
      <c r="I1350" s="3">
        <v>45865.708333333336</v>
      </c>
      <c r="J1350" s="4">
        <v>1</v>
      </c>
      <c r="K1350" s="4">
        <f xml:space="preserve"> (L1350 - J1350)</f>
        <v>8</v>
      </c>
      <c r="L1350" s="4">
        <f>IF(I1350 - H1350&gt;0, (I1350 - H1350) * 24, 0)</f>
        <v>9</v>
      </c>
      <c r="M1350" s="4">
        <f>IF(G1350 - F1350&gt;0, (G1350 - F1350) * 24, 0)</f>
        <v>9.0708544443477876</v>
      </c>
      <c r="N1350" s="4">
        <f xml:space="preserve"> (M1350 - S1350)</f>
        <v>8.0796913888771087</v>
      </c>
      <c r="O1350" s="4">
        <f>IF(G1350 - I1350&gt;0, (G1350 - I1350) * 24, 0)</f>
        <v>6.6066944331396371E-2</v>
      </c>
      <c r="P1350" s="3">
        <v>45865.542256539353</v>
      </c>
      <c r="Q1350" s="3">
        <v>45865.583554999997</v>
      </c>
      <c r="S1350" s="4">
        <f>IF(Q1350 - P1350&gt;0, (Q1350 - P1350) * 24, 0)</f>
        <v>0.99116305547067896</v>
      </c>
      <c r="T1350" s="4">
        <f>IF(S1350 - J1350&gt;0, (S1350 - J1350), 0)</f>
        <v>0</v>
      </c>
      <c r="Z1350" s="1" t="s">
        <v>57</v>
      </c>
    </row>
    <row r="1351" spans="2:26">
      <c r="B1351" s="2">
        <v>45865</v>
      </c>
      <c r="C1351" s="1" t="s">
        <v>27</v>
      </c>
      <c r="D1351" s="1" t="s">
        <v>204</v>
      </c>
      <c r="F1351" s="3">
        <v>45865.362376006946</v>
      </c>
      <c r="G1351" s="3">
        <v>45865.737584907409</v>
      </c>
      <c r="H1351" s="3">
        <v>45865.333333333336</v>
      </c>
      <c r="I1351" s="3">
        <v>45865.708333333336</v>
      </c>
      <c r="J1351" s="4">
        <v>0</v>
      </c>
      <c r="K1351" s="4">
        <f xml:space="preserve"> (L1351 - J1351)</f>
        <v>9</v>
      </c>
      <c r="L1351" s="4">
        <f>IF(I1351 - H1351&gt;0, (I1351 - H1351) * 24, 0)</f>
        <v>9</v>
      </c>
      <c r="M1351" s="4">
        <f>IF(G1351 - F1351&gt;0, (G1351 - F1351) * 24, 0)</f>
        <v>9.0050136111094616</v>
      </c>
      <c r="N1351" s="4">
        <f xml:space="preserve"> (M1351 - S1351)</f>
        <v>9.0050136111094616</v>
      </c>
      <c r="O1351" s="4">
        <f>IF(G1351 - I1351&gt;0, (G1351 - I1351) * 24, 0)</f>
        <v>0.70203777775168419</v>
      </c>
      <c r="S1351" s="4">
        <f>IF(Q1351 - P1351&gt;0, (Q1351 - P1351) * 24, 0)</f>
        <v>0</v>
      </c>
      <c r="T1351" s="4">
        <f>IF(S1351 - J1351&gt;0, (S1351 - J1351), 0)</f>
        <v>0</v>
      </c>
      <c r="Z1351" s="1" t="s">
        <v>57</v>
      </c>
    </row>
    <row r="1352" spans="2:26">
      <c r="B1352" s="2">
        <v>45865</v>
      </c>
      <c r="C1352" s="1" t="s">
        <v>27</v>
      </c>
      <c r="D1352" s="1" t="s">
        <v>56</v>
      </c>
      <c r="F1352" s="3">
        <v>45865.333134201392</v>
      </c>
      <c r="G1352" s="3">
        <v>45865.708466643518</v>
      </c>
      <c r="H1352" s="3">
        <v>45865.333333333336</v>
      </c>
      <c r="I1352" s="3">
        <v>45865.708333333336</v>
      </c>
      <c r="J1352" s="4">
        <v>1</v>
      </c>
      <c r="K1352" s="4">
        <f xml:space="preserve"> (L1352 - J1352)</f>
        <v>8</v>
      </c>
      <c r="L1352" s="4">
        <f>IF(I1352 - H1352&gt;0, (I1352 - H1352) * 24, 0)</f>
        <v>9</v>
      </c>
      <c r="M1352" s="4">
        <f>IF(G1352 - F1352&gt;0, (G1352 - F1352) * 24, 0)</f>
        <v>9.0079786110436544</v>
      </c>
      <c r="N1352" s="4">
        <f xml:space="preserve"> (M1352 - S1352)</f>
        <v>9.0079786110436544</v>
      </c>
      <c r="O1352" s="4">
        <f>IF(G1352 - I1352&gt;0, (G1352 - I1352) * 24, 0)</f>
        <v>3.1994443852454424E-3</v>
      </c>
      <c r="S1352" s="4">
        <f>IF(Q1352 - P1352&gt;0, (Q1352 - P1352) * 24, 0)</f>
        <v>0</v>
      </c>
      <c r="T1352" s="4">
        <f>IF(S1352 - J1352&gt;0, (S1352 - J1352), 0)</f>
        <v>0</v>
      </c>
      <c r="Z1352" s="1" t="s">
        <v>57</v>
      </c>
    </row>
    <row r="1353" spans="2:26">
      <c r="B1353" s="2">
        <v>45865</v>
      </c>
      <c r="C1353" s="1" t="s">
        <v>27</v>
      </c>
      <c r="D1353" s="1" t="s">
        <v>58</v>
      </c>
      <c r="F1353" s="3">
        <v>45865.333380069445</v>
      </c>
      <c r="G1353" s="3">
        <v>45865.709881643517</v>
      </c>
      <c r="H1353" s="3">
        <v>45865.333333333336</v>
      </c>
      <c r="I1353" s="3">
        <v>45865.708333333336</v>
      </c>
      <c r="J1353" s="4">
        <v>1</v>
      </c>
      <c r="K1353" s="4">
        <f xml:space="preserve"> (L1353 - J1353)</f>
        <v>8</v>
      </c>
      <c r="L1353" s="4">
        <f>IF(I1353 - H1353&gt;0, (I1353 - H1353) * 24, 0)</f>
        <v>9</v>
      </c>
      <c r="M1353" s="4">
        <f>IF(G1353 - F1353&gt;0, (G1353 - F1353) * 24, 0)</f>
        <v>9.0360377777251415</v>
      </c>
      <c r="N1353" s="4">
        <f xml:space="preserve"> (M1353 - S1353)</f>
        <v>8.765164444281254</v>
      </c>
      <c r="O1353" s="4">
        <f>IF(G1353 - I1353&gt;0, (G1353 - I1353) * 24, 0)</f>
        <v>3.7159444356802851E-2</v>
      </c>
      <c r="P1353" s="3">
        <v>45865.385582662035</v>
      </c>
      <c r="Q1353" s="3">
        <v>45865.396869050928</v>
      </c>
      <c r="S1353" s="4">
        <f>IF(Q1353 - P1353&gt;0, (Q1353 - P1353) * 24, 0)</f>
        <v>0.27087333344388753</v>
      </c>
      <c r="T1353" s="4">
        <f>IF(S1353 - J1353&gt;0, (S1353 - J1353), 0)</f>
        <v>0</v>
      </c>
      <c r="Z1353" s="1" t="s">
        <v>57</v>
      </c>
    </row>
    <row r="1354" spans="2:26">
      <c r="B1354" s="2">
        <v>45865</v>
      </c>
      <c r="D1354" s="1" t="s">
        <v>59</v>
      </c>
      <c r="K1354" s="4">
        <f xml:space="preserve"> (L1354 - J1354)</f>
        <v>0</v>
      </c>
      <c r="L1354" s="4">
        <f>IF(I1354 - H1354&gt;0, (I1354 - H1354) * 24, 0)</f>
        <v>0</v>
      </c>
      <c r="M1354" s="4">
        <f>IF(G1354 - F1354&gt;0, (G1354 - F1354) * 24, 0)</f>
        <v>0</v>
      </c>
      <c r="N1354" s="4">
        <f xml:space="preserve"> (M1354 - S1354)</f>
        <v>-0.98990444443188608</v>
      </c>
      <c r="O1354" s="4">
        <f>IF(G1354 - I1354&gt;0, (G1354 - I1354) * 24, 0)</f>
        <v>0</v>
      </c>
      <c r="P1354" s="3">
        <v>45865.45893015046</v>
      </c>
      <c r="Q1354" s="3">
        <v>45865.500176168978</v>
      </c>
      <c r="S1354" s="4">
        <f>IF(Q1354 - P1354&gt;0, (Q1354 - P1354) * 24, 0)</f>
        <v>0.98990444443188608</v>
      </c>
      <c r="T1354" s="4">
        <f>IF(S1354 - J1354&gt;0, (S1354 - J1354), 0)</f>
        <v>0.98990444443188608</v>
      </c>
    </row>
    <row r="1355" spans="2:26">
      <c r="B1355" s="2">
        <v>45865</v>
      </c>
      <c r="D1355" s="1" t="s">
        <v>60</v>
      </c>
      <c r="K1355" s="4">
        <f xml:space="preserve"> (L1355 - J1355)</f>
        <v>0</v>
      </c>
      <c r="L1355" s="4">
        <f>IF(I1355 - H1355&gt;0, (I1355 - H1355) * 24, 0)</f>
        <v>0</v>
      </c>
      <c r="M1355" s="4">
        <f>IF(G1355 - F1355&gt;0, (G1355 - F1355) * 24, 0)</f>
        <v>0</v>
      </c>
      <c r="N1355" s="4">
        <f xml:space="preserve"> (M1355 - S1355)</f>
        <v>-0.25579388887854293</v>
      </c>
      <c r="O1355" s="4">
        <f>IF(G1355 - I1355&gt;0, (G1355 - I1355) * 24, 0)</f>
        <v>0</v>
      </c>
      <c r="P1355" s="3">
        <v>45865.594006250001</v>
      </c>
      <c r="Q1355" s="3">
        <v>45865.604664328705</v>
      </c>
      <c r="S1355" s="4">
        <f>IF(Q1355 - P1355&gt;0, (Q1355 - P1355) * 24, 0)</f>
        <v>0.25579388887854293</v>
      </c>
      <c r="T1355" s="4">
        <f>IF(S1355 - J1355&gt;0, (S1355 - J1355), 0)</f>
        <v>0.25579388887854293</v>
      </c>
    </row>
    <row r="1356" spans="2:26">
      <c r="B1356" s="2">
        <v>45865</v>
      </c>
      <c r="C1356" s="1" t="s">
        <v>27</v>
      </c>
      <c r="D1356" s="1" t="s">
        <v>61</v>
      </c>
      <c r="F1356" s="3">
        <v>45865.457360138891</v>
      </c>
      <c r="G1356" s="3">
        <v>45865.83405957176</v>
      </c>
      <c r="H1356" s="3">
        <v>45865.458333333336</v>
      </c>
      <c r="I1356" s="3">
        <v>45865.833333333336</v>
      </c>
      <c r="J1356" s="4">
        <v>1</v>
      </c>
      <c r="K1356" s="4">
        <f xml:space="preserve"> (L1356 - J1356)</f>
        <v>8</v>
      </c>
      <c r="L1356" s="4">
        <f>IF(I1356 - H1356&gt;0, (I1356 - H1356) * 24, 0)</f>
        <v>9</v>
      </c>
      <c r="M1356" s="4">
        <f>IF(G1356 - F1356&gt;0, (G1356 - F1356) * 24, 0)</f>
        <v>9.0407863888540305</v>
      </c>
      <c r="N1356" s="4">
        <f xml:space="preserve"> (M1356 - S1356)</f>
        <v>8.7924052777234465</v>
      </c>
      <c r="O1356" s="4">
        <f>IF(G1356 - I1356&gt;0, (G1356 - I1356) * 24, 0)</f>
        <v>1.7429722181987017E-2</v>
      </c>
      <c r="P1356" s="3">
        <v>45865.531396597224</v>
      </c>
      <c r="Q1356" s="3">
        <v>45865.541745810187</v>
      </c>
      <c r="S1356" s="4">
        <f>IF(Q1356 - P1356&gt;0, (Q1356 - P1356) * 24, 0)</f>
        <v>0.24838111113058403</v>
      </c>
      <c r="T1356" s="4">
        <f>IF(S1356 - J1356&gt;0, (S1356 - J1356), 0)</f>
        <v>0</v>
      </c>
      <c r="Z1356" s="1" t="s">
        <v>57</v>
      </c>
    </row>
    <row r="1357" spans="2:26">
      <c r="B1357" s="2">
        <v>45865</v>
      </c>
      <c r="D1357" s="1" t="s">
        <v>62</v>
      </c>
      <c r="K1357" s="4">
        <f xml:space="preserve"> (L1357 - J1357)</f>
        <v>0</v>
      </c>
      <c r="L1357" s="4">
        <f>IF(I1357 - H1357&gt;0, (I1357 - H1357) * 24, 0)</f>
        <v>0</v>
      </c>
      <c r="M1357" s="4">
        <f>IF(G1357 - F1357&gt;0, (G1357 - F1357) * 24, 0)</f>
        <v>0</v>
      </c>
      <c r="N1357" s="4">
        <f xml:space="preserve"> (M1357 - S1357)</f>
        <v>-0.25650499993935227</v>
      </c>
      <c r="O1357" s="4">
        <f>IF(G1357 - I1357&gt;0, (G1357 - I1357) * 24, 0)</f>
        <v>0</v>
      </c>
      <c r="P1357" s="3">
        <v>45865.740393541666</v>
      </c>
      <c r="Q1357" s="3">
        <v>45865.751081249997</v>
      </c>
      <c r="S1357" s="4">
        <f>IF(Q1357 - P1357&gt;0, (Q1357 - P1357) * 24, 0)</f>
        <v>0.25650499993935227</v>
      </c>
      <c r="T1357" s="4">
        <f>IF(S1357 - J1357&gt;0, (S1357 - J1357), 0)</f>
        <v>0.25650499993935227</v>
      </c>
    </row>
    <row r="1358" spans="2:26">
      <c r="B1358" s="2">
        <v>45865</v>
      </c>
      <c r="C1358" s="1" t="s">
        <v>27</v>
      </c>
      <c r="D1358" s="1" t="s">
        <v>63</v>
      </c>
      <c r="F1358" s="3">
        <v>45865.457847152778</v>
      </c>
      <c r="G1358" s="3">
        <v>45865.792576886575</v>
      </c>
      <c r="H1358" s="3">
        <v>45865.458333333336</v>
      </c>
      <c r="I1358" s="3">
        <v>45865.833333333336</v>
      </c>
      <c r="J1358" s="4">
        <v>1</v>
      </c>
      <c r="K1358" s="4">
        <f xml:space="preserve"> (L1358 - J1358)</f>
        <v>8</v>
      </c>
      <c r="L1358" s="4">
        <f>IF(I1358 - H1358&gt;0, (I1358 - H1358) * 24, 0)</f>
        <v>9</v>
      </c>
      <c r="M1358" s="4">
        <f>IF(G1358 - F1358&gt;0, (G1358 - F1358) * 24, 0)</f>
        <v>8.0335136111243628</v>
      </c>
      <c r="N1358" s="4">
        <f xml:space="preserve"> (M1358 - S1358)</f>
        <v>7.7814061112003401</v>
      </c>
      <c r="O1358" s="4">
        <f>IF(G1358 - I1358&gt;0, (G1358 - I1358) * 24, 0)</f>
        <v>0</v>
      </c>
      <c r="P1358" s="3">
        <v>45865.552184699074</v>
      </c>
      <c r="Q1358" s="3">
        <v>45865.562689178238</v>
      </c>
      <c r="S1358" s="4">
        <f>IF(Q1358 - P1358&gt;0, (Q1358 - P1358) * 24, 0)</f>
        <v>0.2521074999240227</v>
      </c>
      <c r="T1358" s="4">
        <f>IF(S1358 - J1358&gt;0, (S1358 - J1358), 0)</f>
        <v>0</v>
      </c>
      <c r="Z1358" s="1" t="s">
        <v>57</v>
      </c>
    </row>
    <row r="1359" spans="2:26">
      <c r="B1359" s="2">
        <v>45865</v>
      </c>
      <c r="D1359" s="1" t="s">
        <v>64</v>
      </c>
      <c r="K1359" s="4">
        <f xml:space="preserve"> (L1359 - J1359)</f>
        <v>0</v>
      </c>
      <c r="L1359" s="4">
        <f>IF(I1359 - H1359&gt;0, (I1359 - H1359) * 24, 0)</f>
        <v>0</v>
      </c>
      <c r="M1359" s="4">
        <f>IF(G1359 - F1359&gt;0, (G1359 - F1359) * 24, 0)</f>
        <v>0</v>
      </c>
      <c r="N1359" s="4">
        <f xml:space="preserve"> (M1359 - S1359)</f>
        <v>-0.25360861112130806</v>
      </c>
      <c r="O1359" s="4">
        <f>IF(G1359 - I1359&gt;0, (G1359 - I1359) * 24, 0)</f>
        <v>0</v>
      </c>
      <c r="P1359" s="3">
        <v>45865.760572187501</v>
      </c>
      <c r="Q1359" s="3">
        <v>45865.771139212964</v>
      </c>
      <c r="S1359" s="4">
        <f>IF(Q1359 - P1359&gt;0, (Q1359 - P1359) * 24, 0)</f>
        <v>0.25360861112130806</v>
      </c>
      <c r="T1359" s="4">
        <f>IF(S1359 - J1359&gt;0, (S1359 - J1359), 0)</f>
        <v>0.25360861112130806</v>
      </c>
    </row>
    <row r="1360" spans="2:26">
      <c r="B1360" s="2">
        <v>45865</v>
      </c>
      <c r="D1360" s="1" t="s">
        <v>65</v>
      </c>
      <c r="F1360" s="3">
        <v>45865.333642361111</v>
      </c>
      <c r="G1360" s="3">
        <v>45865.458365648148</v>
      </c>
      <c r="K1360" s="4">
        <f xml:space="preserve"> (L1360 - J1360)</f>
        <v>0</v>
      </c>
      <c r="L1360" s="4">
        <f>IF(I1360 - H1360&gt;0, (I1360 - H1360) * 24, 0)</f>
        <v>0</v>
      </c>
      <c r="M1360" s="4">
        <f>IF(G1360 - F1360&gt;0, (G1360 - F1360) * 24, 0)</f>
        <v>2.9933588888961822</v>
      </c>
      <c r="N1360" s="4">
        <f xml:space="preserve"> (M1360 - S1360)</f>
        <v>2.7640402777469717</v>
      </c>
      <c r="O1360" s="4">
        <f>IF(G1360 - I1360&gt;0, (G1360 - I1360) * 24, 0)</f>
        <v>1100771.0007755556</v>
      </c>
      <c r="P1360" s="3">
        <v>45865.406574641202</v>
      </c>
      <c r="Q1360" s="3">
        <v>45865.416129583333</v>
      </c>
      <c r="S1360" s="4">
        <f>IF(Q1360 - P1360&gt;0, (Q1360 - P1360) * 24, 0)</f>
        <v>0.22931861114921048</v>
      </c>
      <c r="T1360" s="4">
        <f>IF(S1360 - J1360&gt;0, (S1360 - J1360), 0)</f>
        <v>0.22931861114921048</v>
      </c>
      <c r="Z1360" s="1" t="s">
        <v>57</v>
      </c>
    </row>
    <row r="1361" spans="2:26">
      <c r="B1361" s="2">
        <v>45865</v>
      </c>
      <c r="D1361" s="1" t="s">
        <v>66</v>
      </c>
      <c r="F1361" s="3">
        <v>45865.458613530092</v>
      </c>
      <c r="G1361" s="3">
        <v>45866.711239479169</v>
      </c>
      <c r="K1361" s="4">
        <f xml:space="preserve"> (L1361 - J1361)</f>
        <v>0</v>
      </c>
      <c r="L1361" s="4">
        <f>IF(I1361 - H1361&gt;0, (I1361 - H1361) * 24, 0)</f>
        <v>0</v>
      </c>
      <c r="M1361" s="4">
        <f>IF(G1361 - F1361&gt;0, (G1361 - F1361) * 24, 0)</f>
        <v>30.063022777845617</v>
      </c>
      <c r="N1361" s="4">
        <f xml:space="preserve"> (M1361 - S1361)</f>
        <v>29.856876666715834</v>
      </c>
      <c r="O1361" s="4">
        <f>IF(G1361 - I1361&gt;0, (G1361 - I1361) * 24, 0)</f>
        <v>1100801.0697475001</v>
      </c>
      <c r="P1361" s="3">
        <v>45865.565364826391</v>
      </c>
      <c r="Q1361" s="3">
        <v>45865.573954247688</v>
      </c>
      <c r="S1361" s="4">
        <f>IF(Q1361 - P1361&gt;0, (Q1361 - P1361) * 24, 0)</f>
        <v>0.20614611112978309</v>
      </c>
      <c r="T1361" s="4">
        <f>IF(S1361 - J1361&gt;0, (S1361 - J1361), 0)</f>
        <v>0.20614611112978309</v>
      </c>
      <c r="Z1361" s="1" t="s">
        <v>57</v>
      </c>
    </row>
    <row r="1362" spans="2:26">
      <c r="B1362" s="2">
        <v>45865</v>
      </c>
      <c r="C1362" s="1" t="s">
        <v>27</v>
      </c>
      <c r="D1362" s="1" t="s">
        <v>24</v>
      </c>
      <c r="F1362" s="3">
        <v>45865.420467199074</v>
      </c>
      <c r="G1362" s="3">
        <v>45865.791923888886</v>
      </c>
      <c r="H1362" s="3">
        <v>45865.416666666664</v>
      </c>
      <c r="I1362" s="3">
        <v>45865.791666666664</v>
      </c>
      <c r="J1362" s="4">
        <v>1</v>
      </c>
      <c r="K1362" s="4">
        <f xml:space="preserve"> (L1362 - J1362)</f>
        <v>8</v>
      </c>
      <c r="L1362" s="4">
        <f>IF(I1362 - H1362&gt;0, (I1362 - H1362) * 24, 0)</f>
        <v>9</v>
      </c>
      <c r="M1362" s="4">
        <f>IF(G1362 - F1362&gt;0, (G1362 - F1362) * 24, 0)</f>
        <v>8.9149605554994196</v>
      </c>
      <c r="N1362" s="4">
        <f xml:space="preserve"> (M1362 - S1362)</f>
        <v>8.6193199999979697</v>
      </c>
      <c r="O1362" s="4">
        <f>IF(G1362 - I1362&gt;0, (G1362 - I1362) * 24, 0)</f>
        <v>6.1733333277516067E-3</v>
      </c>
      <c r="P1362" s="3">
        <v>45865.51511951389</v>
      </c>
      <c r="Q1362" s="3">
        <v>45865.527437870369</v>
      </c>
      <c r="S1362" s="4">
        <f>IF(Q1362 - P1362&gt;0, (Q1362 - P1362) * 24, 0)</f>
        <v>0.29564055550144985</v>
      </c>
      <c r="T1362" s="4">
        <f>IF(S1362 - J1362&gt;0, (S1362 - J1362), 0)</f>
        <v>0</v>
      </c>
      <c r="Z1362" s="1" t="s">
        <v>57</v>
      </c>
    </row>
    <row r="1363" spans="2:26">
      <c r="B1363" s="2">
        <v>45865</v>
      </c>
      <c r="D1363" s="1" t="s">
        <v>67</v>
      </c>
      <c r="K1363" s="4">
        <f xml:space="preserve"> (L1363 - J1363)</f>
        <v>0</v>
      </c>
      <c r="L1363" s="4">
        <f>IF(I1363 - H1363&gt;0, (I1363 - H1363) * 24, 0)</f>
        <v>0</v>
      </c>
      <c r="M1363" s="4">
        <f>IF(G1363 - F1363&gt;0, (G1363 - F1363) * 24, 0)</f>
        <v>0</v>
      </c>
      <c r="N1363" s="4">
        <f xml:space="preserve"> (M1363 - S1363)</f>
        <v>-0.25343083339976147</v>
      </c>
      <c r="O1363" s="4">
        <f>IF(G1363 - I1363&gt;0, (G1363 - I1363) * 24, 0)</f>
        <v>0</v>
      </c>
      <c r="P1363" s="3">
        <v>45865.718501770833</v>
      </c>
      <c r="Q1363" s="3">
        <v>45865.729061388891</v>
      </c>
      <c r="S1363" s="4">
        <f>IF(Q1363 - P1363&gt;0, (Q1363 - P1363) * 24, 0)</f>
        <v>0.25343083339976147</v>
      </c>
      <c r="T1363" s="4">
        <f>IF(S1363 - J1363&gt;0, (S1363 - J1363), 0)</f>
        <v>0.25343083339976147</v>
      </c>
    </row>
    <row r="1364" spans="2:26">
      <c r="B1364" s="2">
        <v>45865</v>
      </c>
      <c r="C1364" s="1" t="s">
        <v>26</v>
      </c>
      <c r="D1364" s="1" t="s">
        <v>68</v>
      </c>
      <c r="F1364" s="3">
        <v>45865.333424479169</v>
      </c>
      <c r="G1364" s="3">
        <v>45865.708468136574</v>
      </c>
      <c r="H1364" s="3">
        <v>45865.333333333336</v>
      </c>
      <c r="I1364" s="3">
        <v>45865.708333333336</v>
      </c>
      <c r="J1364" s="4">
        <v>0</v>
      </c>
      <c r="K1364" s="4">
        <f xml:space="preserve"> (L1364 - J1364)</f>
        <v>9</v>
      </c>
      <c r="L1364" s="4">
        <f>IF(I1364 - H1364&gt;0, (I1364 - H1364) * 24, 0)</f>
        <v>9</v>
      </c>
      <c r="M1364" s="4">
        <f>IF(G1364 - F1364&gt;0, (G1364 - F1364) * 24, 0)</f>
        <v>9.0010477777104825</v>
      </c>
      <c r="N1364" s="4">
        <f xml:space="preserve"> (M1364 - S1364)</f>
        <v>8.7518308333237655</v>
      </c>
      <c r="O1364" s="4">
        <f>IF(G1364 - I1364&gt;0, (G1364 - I1364) * 24, 0)</f>
        <v>3.2352777197957039E-3</v>
      </c>
      <c r="P1364" s="3">
        <v>45865.385847997684</v>
      </c>
      <c r="Q1364" s="3">
        <v>45865.396232037034</v>
      </c>
      <c r="S1364" s="4">
        <f>IF(Q1364 - P1364&gt;0, (Q1364 - P1364) * 24, 0)</f>
        <v>0.24921694438671693</v>
      </c>
      <c r="T1364" s="4">
        <f>IF(S1364 - J1364&gt;0, (S1364 - J1364), 0)</f>
        <v>0.24921694438671693</v>
      </c>
      <c r="Z1364" s="1" t="s">
        <v>57</v>
      </c>
    </row>
    <row r="1365" spans="2:26">
      <c r="B1365" s="2">
        <v>45865</v>
      </c>
      <c r="D1365" s="1" t="s">
        <v>69</v>
      </c>
      <c r="K1365" s="4">
        <f xml:space="preserve"> (L1365 - J1365)</f>
        <v>0</v>
      </c>
      <c r="L1365" s="4">
        <f>IF(I1365 - H1365&gt;0, (I1365 - H1365) * 24, 0)</f>
        <v>0</v>
      </c>
      <c r="M1365" s="4">
        <f>IF(G1365 - F1365&gt;0, (G1365 - F1365) * 24, 0)</f>
        <v>0</v>
      </c>
      <c r="N1365" s="4">
        <f xml:space="preserve"> (M1365 - S1365)</f>
        <v>-0.99844249984016642</v>
      </c>
      <c r="O1365" s="4">
        <f>IF(G1365 - I1365&gt;0, (G1365 - I1365) * 24, 0)</f>
        <v>0</v>
      </c>
      <c r="P1365" s="3">
        <v>45865.458569363429</v>
      </c>
      <c r="Q1365" s="3">
        <v>45865.500171134256</v>
      </c>
      <c r="S1365" s="4">
        <f>IF(Q1365 - P1365&gt;0, (Q1365 - P1365) * 24, 0)</f>
        <v>0.99844249984016642</v>
      </c>
      <c r="T1365" s="4">
        <f>IF(S1365 - J1365&gt;0, (S1365 - J1365), 0)</f>
        <v>0.99844249984016642</v>
      </c>
    </row>
    <row r="1366" spans="2:26">
      <c r="B1366" s="2">
        <v>45865</v>
      </c>
      <c r="D1366" s="1" t="s">
        <v>70</v>
      </c>
      <c r="K1366" s="4">
        <f xml:space="preserve"> (L1366 - J1366)</f>
        <v>0</v>
      </c>
      <c r="L1366" s="4">
        <f>IF(I1366 - H1366&gt;0, (I1366 - H1366) * 24, 0)</f>
        <v>0</v>
      </c>
      <c r="M1366" s="4">
        <f>IF(G1366 - F1366&gt;0, (G1366 - F1366) * 24, 0)</f>
        <v>0</v>
      </c>
      <c r="N1366" s="4">
        <f xml:space="preserve"> (M1366 - S1366)</f>
        <v>-0.24648333317600191</v>
      </c>
      <c r="O1366" s="4">
        <f>IF(G1366 - I1366&gt;0, (G1366 - I1366) * 24, 0)</f>
        <v>0</v>
      </c>
      <c r="P1366" s="3">
        <v>45865.59442947917</v>
      </c>
      <c r="Q1366" s="3">
        <v>45865.604699618052</v>
      </c>
      <c r="S1366" s="4">
        <f>IF(Q1366 - P1366&gt;0, (Q1366 - P1366) * 24, 0)</f>
        <v>0.24648333317600191</v>
      </c>
      <c r="T1366" s="4">
        <f>IF(S1366 - J1366&gt;0, (S1366 - J1366), 0)</f>
        <v>0.24648333317600191</v>
      </c>
    </row>
    <row r="1367" spans="2:26">
      <c r="B1367" s="2">
        <v>45866</v>
      </c>
      <c r="C1367" s="1" t="s">
        <v>25</v>
      </c>
      <c r="D1367" s="1" t="s">
        <v>71</v>
      </c>
      <c r="F1367" s="3">
        <v>45866.326604606482</v>
      </c>
      <c r="G1367" s="3">
        <v>45866.666725393516</v>
      </c>
      <c r="H1367" s="3">
        <v>45866.333333333336</v>
      </c>
      <c r="I1367" s="3">
        <v>45866.708333333336</v>
      </c>
      <c r="J1367" s="4">
        <v>1</v>
      </c>
      <c r="K1367" s="4">
        <f xml:space="preserve"> (L1367 - J1367)</f>
        <v>8</v>
      </c>
      <c r="L1367" s="4">
        <f>IF(I1367 - H1367&gt;0, (I1367 - H1367) * 24, 0)</f>
        <v>9</v>
      </c>
      <c r="M1367" s="4">
        <f>IF(G1367 - F1367&gt;0, (G1367 - F1367) * 24, 0)</f>
        <v>8.1628988888114691</v>
      </c>
      <c r="N1367" s="4">
        <f xml:space="preserve"> (M1367 - S1367)</f>
        <v>7.8912955555133522</v>
      </c>
      <c r="O1367" s="4">
        <f>IF(G1367 - I1367&gt;0, (G1367 - I1367) * 24, 0)</f>
        <v>0</v>
      </c>
      <c r="P1367" s="3">
        <v>45866.43706059028</v>
      </c>
      <c r="Q1367" s="3">
        <v>45866.448377395835</v>
      </c>
      <c r="S1367" s="4">
        <f>IF(Q1367 - P1367&gt;0, (Q1367 - P1367) * 24, 0)</f>
        <v>0.27160333329811692</v>
      </c>
      <c r="T1367" s="4">
        <f>IF(S1367 - J1367&gt;0, (S1367 - J1367), 0)</f>
        <v>0</v>
      </c>
      <c r="Z1367" s="1" t="s">
        <v>57</v>
      </c>
    </row>
    <row r="1368" spans="2:26">
      <c r="B1368" s="2">
        <v>45866</v>
      </c>
      <c r="C1368" s="1" t="s">
        <v>25</v>
      </c>
      <c r="D1368" s="1" t="s">
        <v>72</v>
      </c>
      <c r="F1368" s="3">
        <v>45866.336851168984</v>
      </c>
      <c r="G1368" s="3">
        <v>45866.708800312503</v>
      </c>
      <c r="H1368" s="3">
        <v>45866.333333333336</v>
      </c>
      <c r="I1368" s="3">
        <v>45866.708333333336</v>
      </c>
      <c r="J1368" s="4">
        <v>1</v>
      </c>
      <c r="K1368" s="4">
        <f xml:space="preserve"> (L1368 - J1368)</f>
        <v>8</v>
      </c>
      <c r="L1368" s="4">
        <f>IF(I1368 - H1368&gt;0, (I1368 - H1368) * 24, 0)</f>
        <v>9</v>
      </c>
      <c r="M1368" s="4">
        <f>IF(G1368 - F1368&gt;0, (G1368 - F1368) * 24, 0)</f>
        <v>8.9267794444458559</v>
      </c>
      <c r="N1368" s="4">
        <f xml:space="preserve"> (M1368 - S1368)</f>
        <v>8.6852916667121463</v>
      </c>
      <c r="O1368" s="4">
        <f>IF(G1368 - I1368&gt;0, (G1368 - I1368) * 24, 0)</f>
        <v>1.1207500007003546E-2</v>
      </c>
      <c r="P1368" s="3">
        <v>45866.3868209375</v>
      </c>
      <c r="Q1368" s="3">
        <v>45866.396882928238</v>
      </c>
      <c r="S1368" s="4">
        <f>IF(Q1368 - P1368&gt;0, (Q1368 - P1368) * 24, 0)</f>
        <v>0.24148777773370966</v>
      </c>
      <c r="T1368" s="4">
        <f>IF(S1368 - J1368&gt;0, (S1368 - J1368), 0)</f>
        <v>0</v>
      </c>
      <c r="Z1368" s="1" t="s">
        <v>57</v>
      </c>
    </row>
    <row r="1369" spans="2:26">
      <c r="B1369" s="2">
        <v>45866</v>
      </c>
      <c r="D1369" s="1" t="s">
        <v>73</v>
      </c>
      <c r="K1369" s="4">
        <f xml:space="preserve"> (L1369 - J1369)</f>
        <v>0</v>
      </c>
      <c r="L1369" s="4">
        <f>IF(I1369 - H1369&gt;0, (I1369 - H1369) * 24, 0)</f>
        <v>0</v>
      </c>
      <c r="M1369" s="4">
        <f>IF(G1369 - F1369&gt;0, (G1369 - F1369) * 24, 0)</f>
        <v>0</v>
      </c>
      <c r="N1369" s="4">
        <f xml:space="preserve"> (M1369 - S1369)</f>
        <v>-0.25026361114578322</v>
      </c>
      <c r="O1369" s="4">
        <f>IF(G1369 - I1369&gt;0, (G1369 - I1369) * 24, 0)</f>
        <v>0</v>
      </c>
      <c r="P1369" s="3">
        <v>45866.593914456018</v>
      </c>
      <c r="Q1369" s="3">
        <v>45866.604342106482</v>
      </c>
      <c r="S1369" s="4">
        <f>IF(Q1369 - P1369&gt;0, (Q1369 - P1369) * 24, 0)</f>
        <v>0.25026361114578322</v>
      </c>
      <c r="T1369" s="4">
        <f>IF(S1369 - J1369&gt;0, (S1369 - J1369), 0)</f>
        <v>0.25026361114578322</v>
      </c>
    </row>
    <row r="1370" spans="2:26">
      <c r="B1370" s="2">
        <v>45866</v>
      </c>
      <c r="C1370" s="1" t="s">
        <v>25</v>
      </c>
      <c r="D1370" s="1" t="s">
        <v>74</v>
      </c>
      <c r="F1370" s="3">
        <v>45866.33310300926</v>
      </c>
      <c r="G1370" s="3">
        <v>45866.458406562502</v>
      </c>
      <c r="H1370" s="3">
        <v>45866.333333333336</v>
      </c>
      <c r="I1370" s="3">
        <v>45866.708333333336</v>
      </c>
      <c r="J1370" s="4">
        <v>1</v>
      </c>
      <c r="K1370" s="4">
        <f xml:space="preserve"> (L1370 - J1370)</f>
        <v>8</v>
      </c>
      <c r="L1370" s="4">
        <f>IF(I1370 - H1370&gt;0, (I1370 - H1370) * 24, 0)</f>
        <v>9</v>
      </c>
      <c r="M1370" s="4">
        <f>IF(G1370 - F1370&gt;0, (G1370 - F1370) * 24, 0)</f>
        <v>3.0072852778248489</v>
      </c>
      <c r="N1370" s="4">
        <f xml:space="preserve"> (M1370 - S1370)</f>
        <v>2.7500830556382425</v>
      </c>
      <c r="O1370" s="4">
        <f>IF(G1370 - I1370&gt;0, (G1370 - I1370) * 24, 0)</f>
        <v>0</v>
      </c>
      <c r="P1370" s="3">
        <v>45866.385902175927</v>
      </c>
      <c r="Q1370" s="3">
        <v>45866.396618935185</v>
      </c>
      <c r="S1370" s="4">
        <f>IF(Q1370 - P1370&gt;0, (Q1370 - P1370) * 24, 0)</f>
        <v>0.25720222218660638</v>
      </c>
      <c r="T1370" s="4">
        <f>IF(S1370 - J1370&gt;0, (S1370 - J1370), 0)</f>
        <v>0</v>
      </c>
      <c r="Z1370" s="1" t="s">
        <v>57</v>
      </c>
    </row>
    <row r="1371" spans="2:26">
      <c r="B1371" s="2">
        <v>45866</v>
      </c>
      <c r="D1371" s="1" t="s">
        <v>75</v>
      </c>
      <c r="F1371" s="3">
        <v>45866.499368784724</v>
      </c>
      <c r="G1371" s="3">
        <v>45866.707182268517</v>
      </c>
      <c r="K1371" s="4">
        <f xml:space="preserve"> (L1371 - J1371)</f>
        <v>0</v>
      </c>
      <c r="L1371" s="4">
        <f>IF(I1371 - H1371&gt;0, (I1371 - H1371) * 24, 0)</f>
        <v>0</v>
      </c>
      <c r="M1371" s="4">
        <f>IF(G1371 - F1371&gt;0, (G1371 - F1371) * 24, 0)</f>
        <v>4.9875236110528931</v>
      </c>
      <c r="N1371" s="4">
        <f xml:space="preserve"> (M1371 - S1371)</f>
        <v>4.9875236110528931</v>
      </c>
      <c r="O1371" s="4">
        <f>IF(G1371 - I1371&gt;0, (G1371 - I1371) * 24, 0)</f>
        <v>1100800.9723744444</v>
      </c>
      <c r="S1371" s="4">
        <f>IF(Q1371 - P1371&gt;0, (Q1371 - P1371) * 24, 0)</f>
        <v>0</v>
      </c>
      <c r="T1371" s="4">
        <f>IF(S1371 - J1371&gt;0, (S1371 - J1371), 0)</f>
        <v>0</v>
      </c>
      <c r="Z1371" s="1" t="s">
        <v>57</v>
      </c>
    </row>
    <row r="1372" spans="2:26">
      <c r="B1372" s="2">
        <v>45866</v>
      </c>
      <c r="C1372" s="1" t="s">
        <v>25</v>
      </c>
      <c r="D1372" s="1" t="s">
        <v>76</v>
      </c>
      <c r="F1372" s="3">
        <v>45866.336222094906</v>
      </c>
      <c r="G1372" s="3">
        <v>45866.708851701391</v>
      </c>
      <c r="H1372" s="3">
        <v>45866.333333333336</v>
      </c>
      <c r="I1372" s="3">
        <v>45866.708333333336</v>
      </c>
      <c r="J1372" s="4">
        <v>1</v>
      </c>
      <c r="K1372" s="4">
        <f xml:space="preserve"> (L1372 - J1372)</f>
        <v>8</v>
      </c>
      <c r="L1372" s="4">
        <f>IF(I1372 - H1372&gt;0, (I1372 - H1372) * 24, 0)</f>
        <v>9</v>
      </c>
      <c r="M1372" s="4">
        <f>IF(G1372 - F1372&gt;0, (G1372 - F1372) * 24, 0)</f>
        <v>8.9431105556432158</v>
      </c>
      <c r="N1372" s="4">
        <f xml:space="preserve"> (M1372 - S1372)</f>
        <v>8.6700052778469399</v>
      </c>
      <c r="O1372" s="4">
        <f>IF(G1372 - I1372&gt;0, (G1372 - I1372) * 24, 0)</f>
        <v>1.2440833321306854E-2</v>
      </c>
      <c r="P1372" s="3">
        <v>45866.427751064817</v>
      </c>
      <c r="Q1372" s="3">
        <v>45866.439130451392</v>
      </c>
      <c r="S1372" s="4">
        <f>IF(Q1372 - P1372&gt;0, (Q1372 - P1372) * 24, 0)</f>
        <v>0.27310527779627591</v>
      </c>
      <c r="T1372" s="4">
        <f>IF(S1372 - J1372&gt;0, (S1372 - J1372), 0)</f>
        <v>0</v>
      </c>
      <c r="Z1372" s="1" t="s">
        <v>57</v>
      </c>
    </row>
    <row r="1373" spans="2:26">
      <c r="B1373" s="2">
        <v>45866</v>
      </c>
      <c r="D1373" s="1" t="s">
        <v>77</v>
      </c>
      <c r="K1373" s="4">
        <f xml:space="preserve"> (L1373 - J1373)</f>
        <v>0</v>
      </c>
      <c r="L1373" s="4">
        <f>IF(I1373 - H1373&gt;0, (I1373 - H1373) * 24, 0)</f>
        <v>0</v>
      </c>
      <c r="M1373" s="4">
        <f>IF(G1373 - F1373&gt;0, (G1373 - F1373) * 24, 0)</f>
        <v>0</v>
      </c>
      <c r="N1373" s="4">
        <f xml:space="preserve"> (M1373 - S1373)</f>
        <v>-1.0379069443442859</v>
      </c>
      <c r="O1373" s="4">
        <f>IF(G1373 - I1373&gt;0, (G1373 - I1373) * 24, 0)</f>
        <v>0</v>
      </c>
      <c r="P1373" s="3">
        <v>45866.541846122687</v>
      </c>
      <c r="Q1373" s="3">
        <v>45866.585092245368</v>
      </c>
      <c r="S1373" s="4">
        <f>IF(Q1373 - P1373&gt;0, (Q1373 - P1373) * 24, 0)</f>
        <v>1.0379069443442859</v>
      </c>
      <c r="T1373" s="4">
        <f>IF(S1373 - J1373&gt;0, (S1373 - J1373), 0)</f>
        <v>1.0379069443442859</v>
      </c>
    </row>
    <row r="1374" spans="2:26">
      <c r="B1374" s="2">
        <v>45866</v>
      </c>
      <c r="D1374" s="1" t="s">
        <v>78</v>
      </c>
      <c r="K1374" s="4">
        <f xml:space="preserve"> (L1374 - J1374)</f>
        <v>0</v>
      </c>
      <c r="L1374" s="4">
        <f>IF(I1374 - H1374&gt;0, (I1374 - H1374) * 24, 0)</f>
        <v>0</v>
      </c>
      <c r="M1374" s="4">
        <f>IF(G1374 - F1374&gt;0, (G1374 - F1374) * 24, 0)</f>
        <v>0</v>
      </c>
      <c r="N1374" s="4">
        <f xml:space="preserve"> (M1374 - S1374)</f>
        <v>-0.2567291667801328</v>
      </c>
      <c r="O1374" s="4">
        <f>IF(G1374 - I1374&gt;0, (G1374 - I1374) * 24, 0)</f>
        <v>0</v>
      </c>
      <c r="P1374" s="3">
        <v>45866.646477245369</v>
      </c>
      <c r="Q1374" s="3">
        <v>45866.657174293985</v>
      </c>
      <c r="S1374" s="4">
        <f>IF(Q1374 - P1374&gt;0, (Q1374 - P1374) * 24, 0)</f>
        <v>0.2567291667801328</v>
      </c>
      <c r="T1374" s="4">
        <f>IF(S1374 - J1374&gt;0, (S1374 - J1374), 0)</f>
        <v>0.2567291667801328</v>
      </c>
    </row>
    <row r="1375" spans="2:26">
      <c r="B1375" s="2">
        <v>45866</v>
      </c>
      <c r="C1375" s="1" t="s">
        <v>25</v>
      </c>
      <c r="D1375" s="1" t="s">
        <v>79</v>
      </c>
      <c r="F1375" s="3">
        <v>45866.646213645836</v>
      </c>
      <c r="G1375" s="3">
        <v>45866.771640011575</v>
      </c>
      <c r="H1375" s="3">
        <v>45866.645833333336</v>
      </c>
      <c r="I1375" s="3">
        <v>45866.770833333336</v>
      </c>
      <c r="J1375" s="4">
        <v>0</v>
      </c>
      <c r="K1375" s="4">
        <f xml:space="preserve"> (L1375 - J1375)</f>
        <v>3</v>
      </c>
      <c r="L1375" s="4">
        <f>IF(I1375 - H1375&gt;0, (I1375 - H1375) * 24, 0)</f>
        <v>3</v>
      </c>
      <c r="M1375" s="4">
        <f>IF(G1375 - F1375&gt;0, (G1375 - F1375) * 24, 0)</f>
        <v>3.0102327777422033</v>
      </c>
      <c r="N1375" s="4">
        <f xml:space="preserve"> (M1375 - S1375)</f>
        <v>3.0102327777422033</v>
      </c>
      <c r="O1375" s="4">
        <f>IF(G1375 - I1375&gt;0, (G1375 - I1375) * 24, 0)</f>
        <v>1.936027774354443E-2</v>
      </c>
      <c r="S1375" s="4">
        <f>IF(Q1375 - P1375&gt;0, (Q1375 - P1375) * 24, 0)</f>
        <v>0</v>
      </c>
      <c r="T1375" s="4">
        <f>IF(S1375 - J1375&gt;0, (S1375 - J1375), 0)</f>
        <v>0</v>
      </c>
      <c r="Z1375" s="1" t="s">
        <v>57</v>
      </c>
    </row>
    <row r="1376" spans="2:26">
      <c r="B1376" s="2">
        <v>45866</v>
      </c>
      <c r="C1376" s="1" t="s">
        <v>25</v>
      </c>
      <c r="D1376" s="1" t="s">
        <v>80</v>
      </c>
      <c r="H1376" s="3">
        <v>45866.666666666664</v>
      </c>
      <c r="I1376" s="3">
        <v>45866.791666666664</v>
      </c>
      <c r="J1376" s="4">
        <v>0</v>
      </c>
      <c r="K1376" s="4">
        <f xml:space="preserve"> (L1376 - J1376)</f>
        <v>3</v>
      </c>
      <c r="L1376" s="4">
        <f>IF(I1376 - H1376&gt;0, (I1376 - H1376) * 24, 0)</f>
        <v>3</v>
      </c>
      <c r="M1376" s="4">
        <f>IF(G1376 - F1376&gt;0, (G1376 - F1376) * 24, 0)</f>
        <v>0</v>
      </c>
      <c r="N1376" s="4">
        <f xml:space="preserve"> (M1376 - S1376)</f>
        <v>0</v>
      </c>
      <c r="O1376" s="4">
        <f>IF(G1376 - I1376&gt;0, (G1376 - I1376) * 24, 0)</f>
        <v>0</v>
      </c>
      <c r="S1376" s="4">
        <f>IF(Q1376 - P1376&gt;0, (Q1376 - P1376) * 24, 0)</f>
        <v>0</v>
      </c>
      <c r="T1376" s="4">
        <f>IF(S1376 - J1376&gt;0, (S1376 - J1376), 0)</f>
        <v>0</v>
      </c>
    </row>
    <row r="1377" spans="2:26">
      <c r="B1377" s="2">
        <v>45866</v>
      </c>
      <c r="C1377" s="1" t="s">
        <v>25</v>
      </c>
      <c r="D1377" s="1" t="s">
        <v>81</v>
      </c>
      <c r="F1377" s="3">
        <v>45866.332233113426</v>
      </c>
      <c r="G1377" s="3">
        <v>45866.709476307871</v>
      </c>
      <c r="H1377" s="3">
        <v>45866.333333333336</v>
      </c>
      <c r="I1377" s="3">
        <v>45866.708333333336</v>
      </c>
      <c r="J1377" s="4">
        <v>1</v>
      </c>
      <c r="K1377" s="4">
        <f xml:space="preserve"> (L1377 - J1377)</f>
        <v>8</v>
      </c>
      <c r="L1377" s="4">
        <f>IF(I1377 - H1377&gt;0, (I1377 - H1377) * 24, 0)</f>
        <v>9</v>
      </c>
      <c r="M1377" s="4">
        <f>IF(G1377 - F1377&gt;0, (G1377 - F1377) * 24, 0)</f>
        <v>9.0538366666878574</v>
      </c>
      <c r="N1377" s="4">
        <f xml:space="preserve"> (M1377 - S1377)</f>
        <v>8.785903055453673</v>
      </c>
      <c r="O1377" s="4">
        <f>IF(G1377 - I1377&gt;0, (G1377 - I1377) * 24, 0)</f>
        <v>2.7431388851255178E-2</v>
      </c>
      <c r="P1377" s="3">
        <v>45866.409822372683</v>
      </c>
      <c r="Q1377" s="3">
        <v>45866.420986273151</v>
      </c>
      <c r="S1377" s="4">
        <f>IF(Q1377 - P1377&gt;0, (Q1377 - P1377) * 24, 0)</f>
        <v>0.26793361123418435</v>
      </c>
      <c r="T1377" s="4">
        <f>IF(S1377 - J1377&gt;0, (S1377 - J1377), 0)</f>
        <v>0</v>
      </c>
      <c r="Z1377" s="1" t="s">
        <v>57</v>
      </c>
    </row>
    <row r="1378" spans="2:26">
      <c r="B1378" s="2">
        <v>45866</v>
      </c>
      <c r="D1378" s="1" t="s">
        <v>82</v>
      </c>
      <c r="K1378" s="4">
        <f xml:space="preserve"> (L1378 - J1378)</f>
        <v>0</v>
      </c>
      <c r="L1378" s="4">
        <f>IF(I1378 - H1378&gt;0, (I1378 - H1378) * 24, 0)</f>
        <v>0</v>
      </c>
      <c r="M1378" s="4">
        <f>IF(G1378 - F1378&gt;0, (G1378 - F1378) * 24, 0)</f>
        <v>0</v>
      </c>
      <c r="N1378" s="4">
        <f xml:space="preserve"> (M1378 - S1378)</f>
        <v>-1.0519713889807463</v>
      </c>
      <c r="O1378" s="4">
        <f>IF(G1378 - I1378&gt;0, (G1378 - I1378) * 24, 0)</f>
        <v>0</v>
      </c>
      <c r="P1378" s="3">
        <v>45866.500065324071</v>
      </c>
      <c r="Q1378" s="3">
        <v>45866.543897465279</v>
      </c>
      <c r="S1378" s="4">
        <f>IF(Q1378 - P1378&gt;0, (Q1378 - P1378) * 24, 0)</f>
        <v>1.0519713889807463</v>
      </c>
      <c r="T1378" s="4">
        <f>IF(S1378 - J1378&gt;0, (S1378 - J1378), 0)</f>
        <v>1.0519713889807463</v>
      </c>
    </row>
    <row r="1379" spans="2:26">
      <c r="B1379" s="2">
        <v>45866</v>
      </c>
      <c r="D1379" s="1" t="s">
        <v>83</v>
      </c>
      <c r="K1379" s="4">
        <f xml:space="preserve"> (L1379 - J1379)</f>
        <v>0</v>
      </c>
      <c r="L1379" s="4">
        <f>IF(I1379 - H1379&gt;0, (I1379 - H1379) * 24, 0)</f>
        <v>0</v>
      </c>
      <c r="M1379" s="4">
        <f>IF(G1379 - F1379&gt;0, (G1379 - F1379) * 24, 0)</f>
        <v>0</v>
      </c>
      <c r="N1379" s="4">
        <f xml:space="preserve"> (M1379 - S1379)</f>
        <v>-0.25746277766302228</v>
      </c>
      <c r="O1379" s="4">
        <f>IF(G1379 - I1379&gt;0, (G1379 - I1379) * 24, 0)</f>
        <v>0</v>
      </c>
      <c r="P1379" s="3">
        <v>45866.614659548613</v>
      </c>
      <c r="Q1379" s="3">
        <v>45866.625387164349</v>
      </c>
      <c r="S1379" s="4">
        <f>IF(Q1379 - P1379&gt;0, (Q1379 - P1379) * 24, 0)</f>
        <v>0.25746277766302228</v>
      </c>
      <c r="T1379" s="4">
        <f>IF(S1379 - J1379&gt;0, (S1379 - J1379), 0)</f>
        <v>0.25746277766302228</v>
      </c>
    </row>
    <row r="1380" spans="2:26">
      <c r="B1380" s="2">
        <v>45866</v>
      </c>
      <c r="C1380" s="1" t="s">
        <v>27</v>
      </c>
      <c r="D1380" s="1" t="s">
        <v>84</v>
      </c>
      <c r="F1380" s="3">
        <v>45866.373659814817</v>
      </c>
      <c r="G1380" s="3">
        <v>45866.666685115742</v>
      </c>
      <c r="H1380" s="3">
        <v>45866.375</v>
      </c>
      <c r="I1380" s="3">
        <v>45866.666666666664</v>
      </c>
      <c r="J1380" s="4">
        <v>0</v>
      </c>
      <c r="K1380" s="4">
        <f xml:space="preserve"> (L1380 - J1380)</f>
        <v>6.9999999999417923</v>
      </c>
      <c r="L1380" s="4">
        <f>IF(I1380 - H1380&gt;0, (I1380 - H1380) * 24, 0)</f>
        <v>6.9999999999417923</v>
      </c>
      <c r="M1380" s="4">
        <f>IF(G1380 - F1380&gt;0, (G1380 - F1380) * 24, 0)</f>
        <v>7.0326072222087532</v>
      </c>
      <c r="N1380" s="4">
        <f xml:space="preserve"> (M1380 - S1380)</f>
        <v>6.7175091667450033</v>
      </c>
      <c r="O1380" s="4">
        <f>IF(G1380 - I1380&gt;0, (G1380 - I1380) * 24, 0)</f>
        <v>4.4277787674218416E-4</v>
      </c>
      <c r="P1380" s="3">
        <v>45866.547808020834</v>
      </c>
      <c r="Q1380" s="3">
        <v>45866.560937106478</v>
      </c>
      <c r="S1380" s="4">
        <f>IF(Q1380 - P1380&gt;0, (Q1380 - P1380) * 24, 0)</f>
        <v>0.31509805546374992</v>
      </c>
      <c r="T1380" s="4">
        <f>IF(S1380 - J1380&gt;0, (S1380 - J1380), 0)</f>
        <v>0.31509805546374992</v>
      </c>
      <c r="Z1380" s="1" t="s">
        <v>57</v>
      </c>
    </row>
    <row r="1381" spans="2:26">
      <c r="B1381" s="2">
        <v>45866</v>
      </c>
      <c r="D1381" s="1" t="s">
        <v>85</v>
      </c>
      <c r="K1381" s="4">
        <f xml:space="preserve"> (L1381 - J1381)</f>
        <v>0</v>
      </c>
      <c r="L1381" s="4">
        <f>IF(I1381 - H1381&gt;0, (I1381 - H1381) * 24, 0)</f>
        <v>0</v>
      </c>
      <c r="M1381" s="4">
        <f>IF(G1381 - F1381&gt;0, (G1381 - F1381) * 24, 0)</f>
        <v>0</v>
      </c>
      <c r="N1381" s="4">
        <f xml:space="preserve"> (M1381 - S1381)</f>
        <v>-0.32209999999031425</v>
      </c>
      <c r="O1381" s="4">
        <f>IF(G1381 - I1381&gt;0, (G1381 - I1381) * 24, 0)</f>
        <v>0</v>
      </c>
      <c r="P1381" s="3">
        <v>45866.625459189818</v>
      </c>
      <c r="Q1381" s="3">
        <v>45866.638880023151</v>
      </c>
      <c r="S1381" s="4">
        <f>IF(Q1381 - P1381&gt;0, (Q1381 - P1381) * 24, 0)</f>
        <v>0.32209999999031425</v>
      </c>
      <c r="T1381" s="4">
        <f>IF(S1381 - J1381&gt;0, (S1381 - J1381), 0)</f>
        <v>0.32209999999031425</v>
      </c>
    </row>
    <row r="1382" spans="2:26">
      <c r="B1382" s="2">
        <v>45866</v>
      </c>
      <c r="C1382" s="1" t="s">
        <v>26</v>
      </c>
      <c r="D1382" s="1" t="s">
        <v>86</v>
      </c>
      <c r="H1382" s="3">
        <v>45866.666666666664</v>
      </c>
      <c r="I1382" s="3">
        <v>45866.833333333336</v>
      </c>
      <c r="J1382" s="4">
        <v>0</v>
      </c>
      <c r="K1382" s="4">
        <f xml:space="preserve"> (L1382 - J1382)</f>
        <v>4.0000000001164153</v>
      </c>
      <c r="L1382" s="4">
        <f>IF(I1382 - H1382&gt;0, (I1382 - H1382) * 24, 0)</f>
        <v>4.0000000001164153</v>
      </c>
      <c r="M1382" s="4">
        <f>IF(G1382 - F1382&gt;0, (G1382 - F1382) * 24, 0)</f>
        <v>0</v>
      </c>
      <c r="N1382" s="4">
        <f xml:space="preserve"> (M1382 - S1382)</f>
        <v>0</v>
      </c>
      <c r="O1382" s="4">
        <f>IF(G1382 - I1382&gt;0, (G1382 - I1382) * 24, 0)</f>
        <v>0</v>
      </c>
      <c r="S1382" s="4">
        <f>IF(Q1382 - P1382&gt;0, (Q1382 - P1382) * 24, 0)</f>
        <v>0</v>
      </c>
      <c r="T1382" s="4">
        <f>IF(S1382 - J1382&gt;0, (S1382 - J1382), 0)</f>
        <v>0</v>
      </c>
    </row>
    <row r="1383" spans="2:26">
      <c r="B1383" s="2">
        <v>45866</v>
      </c>
      <c r="C1383" s="1" t="s">
        <v>26</v>
      </c>
      <c r="D1383" s="1" t="s">
        <v>87</v>
      </c>
      <c r="F1383" s="3">
        <v>45866.375157604169</v>
      </c>
      <c r="G1383" s="3">
        <v>45867.376227280096</v>
      </c>
      <c r="H1383" s="3">
        <v>45866.375</v>
      </c>
      <c r="I1383" s="3">
        <v>45866.75</v>
      </c>
      <c r="J1383" s="4">
        <v>1</v>
      </c>
      <c r="K1383" s="4">
        <f xml:space="preserve"> (L1383 - J1383)</f>
        <v>8</v>
      </c>
      <c r="L1383" s="4">
        <f>IF(I1383 - H1383&gt;0, (I1383 - H1383) * 24, 0)</f>
        <v>9</v>
      </c>
      <c r="M1383" s="4">
        <f>IF(G1383 - F1383&gt;0, (G1383 - F1383) * 24, 0)</f>
        <v>24.025672222254798</v>
      </c>
      <c r="N1383" s="4">
        <f xml:space="preserve"> (M1383 - S1383)</f>
        <v>24.025672222254798</v>
      </c>
      <c r="O1383" s="4">
        <f>IF(G1383 - I1383&gt;0, (G1383 - I1383) * 24, 0)</f>
        <v>15.029454722302034</v>
      </c>
      <c r="S1383" s="4">
        <f>IF(Q1383 - P1383&gt;0, (Q1383 - P1383) * 24, 0)</f>
        <v>0</v>
      </c>
      <c r="T1383" s="4">
        <f>IF(S1383 - J1383&gt;0, (S1383 - J1383), 0)</f>
        <v>0</v>
      </c>
      <c r="Z1383" s="1" t="s">
        <v>57</v>
      </c>
    </row>
    <row r="1384" spans="2:26">
      <c r="B1384" s="2">
        <v>45866</v>
      </c>
      <c r="C1384" s="1" t="s">
        <v>27</v>
      </c>
      <c r="D1384" s="1" t="s">
        <v>88</v>
      </c>
      <c r="F1384" s="3">
        <v>45866.329324664352</v>
      </c>
      <c r="G1384" s="3">
        <v>45866.705350798613</v>
      </c>
      <c r="H1384" s="3">
        <v>45866.333333333336</v>
      </c>
      <c r="I1384" s="3">
        <v>45866.708333333336</v>
      </c>
      <c r="J1384" s="4">
        <v>1</v>
      </c>
      <c r="K1384" s="4">
        <f xml:space="preserve"> (L1384 - J1384)</f>
        <v>8</v>
      </c>
      <c r="L1384" s="4">
        <f>IF(I1384 - H1384&gt;0, (I1384 - H1384) * 24, 0)</f>
        <v>9</v>
      </c>
      <c r="M1384" s="4">
        <f>IF(G1384 - F1384&gt;0, (G1384 - F1384) * 24, 0)</f>
        <v>9.0246272222721018</v>
      </c>
      <c r="N1384" s="4">
        <f xml:space="preserve"> (M1384 - S1384)</f>
        <v>9.0246272222721018</v>
      </c>
      <c r="O1384" s="4">
        <f>IF(G1384 - I1384&gt;0, (G1384 - I1384) * 24, 0)</f>
        <v>0</v>
      </c>
      <c r="S1384" s="4">
        <f>IF(Q1384 - P1384&gt;0, (Q1384 - P1384) * 24, 0)</f>
        <v>0</v>
      </c>
      <c r="T1384" s="4">
        <f>IF(S1384 - J1384&gt;0, (S1384 - J1384), 0)</f>
        <v>0</v>
      </c>
      <c r="Z1384" s="1" t="s">
        <v>57</v>
      </c>
    </row>
    <row r="1385" spans="2:26">
      <c r="B1385" s="2">
        <v>45866</v>
      </c>
      <c r="C1385" s="1" t="s">
        <v>26</v>
      </c>
      <c r="D1385" s="1" t="s">
        <v>89</v>
      </c>
      <c r="F1385" s="3">
        <v>45866.334519768519</v>
      </c>
      <c r="G1385" s="3">
        <v>45867.332379814812</v>
      </c>
      <c r="H1385" s="3">
        <v>45866.333333333336</v>
      </c>
      <c r="I1385" s="3">
        <v>45866.708333333336</v>
      </c>
      <c r="J1385" s="4">
        <v>1</v>
      </c>
      <c r="K1385" s="4">
        <f xml:space="preserve"> (L1385 - J1385)</f>
        <v>8</v>
      </c>
      <c r="L1385" s="4">
        <f>IF(I1385 - H1385&gt;0, (I1385 - H1385) * 24, 0)</f>
        <v>9</v>
      </c>
      <c r="M1385" s="4">
        <f>IF(G1385 - F1385&gt;0, (G1385 - F1385) * 24, 0)</f>
        <v>23.948641111026518</v>
      </c>
      <c r="N1385" s="4">
        <f xml:space="preserve"> (M1385 - S1385)</f>
        <v>23.948641111026518</v>
      </c>
      <c r="O1385" s="4">
        <f>IF(G1385 - I1385&gt;0, (G1385 - I1385) * 24, 0)</f>
        <v>14.977115555433556</v>
      </c>
      <c r="S1385" s="4">
        <f>IF(Q1385 - P1385&gt;0, (Q1385 - P1385) * 24, 0)</f>
        <v>0</v>
      </c>
      <c r="T1385" s="4">
        <f>IF(S1385 - J1385&gt;0, (S1385 - J1385), 0)</f>
        <v>0</v>
      </c>
      <c r="Z1385" s="1" t="s">
        <v>57</v>
      </c>
    </row>
    <row r="1386" spans="2:26">
      <c r="B1386" s="2">
        <v>45866</v>
      </c>
      <c r="C1386" s="1" t="s">
        <v>26</v>
      </c>
      <c r="D1386" s="1" t="s">
        <v>90</v>
      </c>
      <c r="F1386" s="3">
        <v>45866.329723750001</v>
      </c>
      <c r="G1386" s="3">
        <v>45866.70763582176</v>
      </c>
      <c r="H1386" s="3">
        <v>45866.333333333336</v>
      </c>
      <c r="I1386" s="3">
        <v>45866.708333333336</v>
      </c>
      <c r="J1386" s="4">
        <v>1</v>
      </c>
      <c r="K1386" s="4">
        <f xml:space="preserve"> (L1386 - J1386)</f>
        <v>8</v>
      </c>
      <c r="L1386" s="4">
        <f>IF(I1386 - H1386&gt;0, (I1386 - H1386) * 24, 0)</f>
        <v>9</v>
      </c>
      <c r="M1386" s="4">
        <f>IF(G1386 - F1386&gt;0, (G1386 - F1386) * 24, 0)</f>
        <v>9.06988972221734</v>
      </c>
      <c r="N1386" s="4">
        <f xml:space="preserve"> (M1386 - S1386)</f>
        <v>9.06988972221734</v>
      </c>
      <c r="O1386" s="4">
        <f>IF(G1386 - I1386&gt;0, (G1386 - I1386) * 24, 0)</f>
        <v>0</v>
      </c>
      <c r="S1386" s="4">
        <f>IF(Q1386 - P1386&gt;0, (Q1386 - P1386) * 24, 0)</f>
        <v>0</v>
      </c>
      <c r="T1386" s="4">
        <f>IF(S1386 - J1386&gt;0, (S1386 - J1386), 0)</f>
        <v>0</v>
      </c>
      <c r="Z1386" s="1" t="s">
        <v>57</v>
      </c>
    </row>
    <row r="1387" spans="2:26">
      <c r="B1387" s="2">
        <v>45866</v>
      </c>
      <c r="C1387" s="1" t="s">
        <v>26</v>
      </c>
      <c r="D1387" s="1" t="s">
        <v>91</v>
      </c>
      <c r="F1387" s="3">
        <v>45866.32686828704</v>
      </c>
      <c r="G1387" s="3">
        <v>45867.323233564814</v>
      </c>
      <c r="H1387" s="3">
        <v>45866.333333333336</v>
      </c>
      <c r="I1387" s="3">
        <v>45866.708333333336</v>
      </c>
      <c r="J1387" s="4">
        <v>1</v>
      </c>
      <c r="K1387" s="4">
        <f xml:space="preserve"> (L1387 - J1387)</f>
        <v>8</v>
      </c>
      <c r="L1387" s="4">
        <f>IF(I1387 - H1387&gt;0, (I1387 - H1387) * 24, 0)</f>
        <v>9</v>
      </c>
      <c r="M1387" s="4">
        <f>IF(G1387 - F1387&gt;0, (G1387 - F1387) * 24, 0)</f>
        <v>23.912766666559037</v>
      </c>
      <c r="N1387" s="4">
        <f xml:space="preserve"> (M1387 - S1387)</f>
        <v>23.912766666559037</v>
      </c>
      <c r="O1387" s="4">
        <f>IF(G1387 - I1387&gt;0, (G1387 - I1387) * 24, 0)</f>
        <v>14.757605555467308</v>
      </c>
      <c r="S1387" s="4">
        <f>IF(Q1387 - P1387&gt;0, (Q1387 - P1387) * 24, 0)</f>
        <v>0</v>
      </c>
      <c r="T1387" s="4">
        <f>IF(S1387 - J1387&gt;0, (S1387 - J1387), 0)</f>
        <v>0</v>
      </c>
      <c r="Z1387" s="1" t="s">
        <v>57</v>
      </c>
    </row>
    <row r="1388" spans="2:26">
      <c r="B1388" s="2">
        <v>45866</v>
      </c>
      <c r="C1388" s="1" t="s">
        <v>26</v>
      </c>
      <c r="D1388" s="1" t="s">
        <v>13</v>
      </c>
      <c r="F1388" s="3">
        <v>45866.332088356481</v>
      </c>
      <c r="G1388" s="3">
        <v>45866.705165879626</v>
      </c>
      <c r="H1388" s="3">
        <v>45866.333333333336</v>
      </c>
      <c r="I1388" s="3">
        <v>45866.708333333336</v>
      </c>
      <c r="J1388" s="4">
        <v>1</v>
      </c>
      <c r="K1388" s="4">
        <f xml:space="preserve"> (L1388 - J1388)</f>
        <v>8</v>
      </c>
      <c r="L1388" s="4">
        <f>IF(I1388 - H1388&gt;0, (I1388 - H1388) * 24, 0)</f>
        <v>9</v>
      </c>
      <c r="M1388" s="4">
        <f>IF(G1388 - F1388&gt;0, (G1388 - F1388) * 24, 0)</f>
        <v>8.9538605554844253</v>
      </c>
      <c r="N1388" s="4">
        <f xml:space="preserve"> (M1388 - S1388)</f>
        <v>8.9538605554844253</v>
      </c>
      <c r="O1388" s="4">
        <f>IF(G1388 - I1388&gt;0, (G1388 - I1388) * 24, 0)</f>
        <v>0</v>
      </c>
      <c r="S1388" s="4">
        <f>IF(Q1388 - P1388&gt;0, (Q1388 - P1388) * 24, 0)</f>
        <v>0</v>
      </c>
      <c r="T1388" s="4">
        <f>IF(S1388 - J1388&gt;0, (S1388 - J1388), 0)</f>
        <v>0</v>
      </c>
      <c r="Z1388" s="1" t="s">
        <v>57</v>
      </c>
    </row>
    <row r="1389" spans="2:26">
      <c r="B1389" s="2">
        <v>45866</v>
      </c>
      <c r="C1389" s="1" t="s">
        <v>26</v>
      </c>
      <c r="D1389" s="1" t="s">
        <v>92</v>
      </c>
      <c r="F1389" s="3">
        <v>45866.333822094908</v>
      </c>
      <c r="G1389" s="3">
        <v>45866.709401134256</v>
      </c>
      <c r="H1389" s="3">
        <v>45866.333333333336</v>
      </c>
      <c r="I1389" s="3">
        <v>45866.708333333336</v>
      </c>
      <c r="J1389" s="4">
        <v>1</v>
      </c>
      <c r="K1389" s="4">
        <f xml:space="preserve"> (L1389 - J1389)</f>
        <v>8</v>
      </c>
      <c r="L1389" s="4">
        <f>IF(I1389 - H1389&gt;0, (I1389 - H1389) * 24, 0)</f>
        <v>9</v>
      </c>
      <c r="M1389" s="4">
        <f>IF(G1389 - F1389&gt;0, (G1389 - F1389) * 24, 0)</f>
        <v>9.013896944350563</v>
      </c>
      <c r="N1389" s="4">
        <f xml:space="preserve"> (M1389 - S1389)</f>
        <v>8.7630677777342498</v>
      </c>
      <c r="O1389" s="4">
        <f>IF(G1389 - I1389&gt;0, (G1389 - I1389) * 24, 0)</f>
        <v>2.5627222086768597E-2</v>
      </c>
      <c r="P1389" s="3">
        <v>45866.38552822917</v>
      </c>
      <c r="Q1389" s="3">
        <v>45866.395979444445</v>
      </c>
      <c r="S1389" s="4">
        <f>IF(Q1389 - P1389&gt;0, (Q1389 - P1389) * 24, 0)</f>
        <v>0.25082916661631316</v>
      </c>
      <c r="T1389" s="4">
        <f>IF(S1389 - J1389&gt;0, (S1389 - J1389), 0)</f>
        <v>0</v>
      </c>
      <c r="Z1389" s="1" t="s">
        <v>57</v>
      </c>
    </row>
    <row r="1390" spans="2:26">
      <c r="B1390" s="2">
        <v>45866</v>
      </c>
      <c r="D1390" s="1" t="s">
        <v>93</v>
      </c>
      <c r="K1390" s="4">
        <f xml:space="preserve"> (L1390 - J1390)</f>
        <v>0</v>
      </c>
      <c r="L1390" s="4">
        <f>IF(I1390 - H1390&gt;0, (I1390 - H1390) * 24, 0)</f>
        <v>0</v>
      </c>
      <c r="M1390" s="4">
        <f>IF(G1390 - F1390&gt;0, (G1390 - F1390) * 24, 0)</f>
        <v>0</v>
      </c>
      <c r="N1390" s="4">
        <f xml:space="preserve"> (M1390 - S1390)</f>
        <v>-0.2485905556823127</v>
      </c>
      <c r="O1390" s="4">
        <f>IF(G1390 - I1390&gt;0, (G1390 - I1390) * 24, 0)</f>
        <v>0</v>
      </c>
      <c r="P1390" s="3">
        <v>45866.594342604163</v>
      </c>
      <c r="Q1390" s="3">
        <v>45866.604700543983</v>
      </c>
      <c r="S1390" s="4">
        <f>IF(Q1390 - P1390&gt;0, (Q1390 - P1390) * 24, 0)</f>
        <v>0.2485905556823127</v>
      </c>
      <c r="T1390" s="4">
        <f>IF(S1390 - J1390&gt;0, (S1390 - J1390), 0)</f>
        <v>0.2485905556823127</v>
      </c>
    </row>
    <row r="1391" spans="2:26">
      <c r="B1391" s="2">
        <v>45866</v>
      </c>
      <c r="C1391" s="1" t="s">
        <v>26</v>
      </c>
      <c r="D1391" s="1" t="s">
        <v>94</v>
      </c>
      <c r="F1391" s="3">
        <v>45866.460325023145</v>
      </c>
      <c r="G1391" s="3">
        <v>45866.833525787035</v>
      </c>
      <c r="H1391" s="3">
        <v>45866.458333333336</v>
      </c>
      <c r="I1391" s="3">
        <v>45866.833333333336</v>
      </c>
      <c r="J1391" s="4">
        <v>1</v>
      </c>
      <c r="K1391" s="4">
        <f xml:space="preserve"> (L1391 - J1391)</f>
        <v>8</v>
      </c>
      <c r="L1391" s="4">
        <f>IF(I1391 - H1391&gt;0, (I1391 - H1391) * 24, 0)</f>
        <v>9</v>
      </c>
      <c r="M1391" s="4">
        <f>IF(G1391 - F1391&gt;0, (G1391 - F1391) * 24, 0)</f>
        <v>8.9568183333612978</v>
      </c>
      <c r="N1391" s="4">
        <f xml:space="preserve"> (M1391 - S1391)</f>
        <v>8.6393769445130602</v>
      </c>
      <c r="O1391" s="4">
        <f>IF(G1391 - I1391&gt;0, (G1391 - I1391) * 24, 0)</f>
        <v>4.6188887790776789E-3</v>
      </c>
      <c r="P1391" s="3">
        <v>45866.531306215278</v>
      </c>
      <c r="Q1391" s="3">
        <v>45866.544532939814</v>
      </c>
      <c r="S1391" s="4">
        <f>IF(Q1391 - P1391&gt;0, (Q1391 - P1391) * 24, 0)</f>
        <v>0.31744138884823769</v>
      </c>
      <c r="T1391" s="4">
        <f>IF(S1391 - J1391&gt;0, (S1391 - J1391), 0)</f>
        <v>0</v>
      </c>
      <c r="Z1391" s="1" t="s">
        <v>57</v>
      </c>
    </row>
    <row r="1392" spans="2:26">
      <c r="B1392" s="2">
        <v>45866</v>
      </c>
      <c r="C1392" s="1" t="s">
        <v>26</v>
      </c>
      <c r="D1392" s="1" t="s">
        <v>95</v>
      </c>
      <c r="F1392" s="3">
        <v>45866.333445266202</v>
      </c>
      <c r="G1392" s="3">
        <v>45866.458433819447</v>
      </c>
      <c r="H1392" s="3">
        <v>45866.333333333336</v>
      </c>
      <c r="I1392" s="3">
        <v>45866.708333333336</v>
      </c>
      <c r="J1392" s="4">
        <v>1</v>
      </c>
      <c r="K1392" s="4">
        <f xml:space="preserve"> (L1392 - J1392)</f>
        <v>8</v>
      </c>
      <c r="L1392" s="4">
        <f>IF(I1392 - H1392&gt;0, (I1392 - H1392) * 24, 0)</f>
        <v>9</v>
      </c>
      <c r="M1392" s="4">
        <f>IF(G1392 - F1392&gt;0, (G1392 - F1392) * 24, 0)</f>
        <v>2.9997252778848633</v>
      </c>
      <c r="N1392" s="4">
        <f xml:space="preserve"> (M1392 - S1392)</f>
        <v>2.7428275002166629</v>
      </c>
      <c r="O1392" s="4">
        <f>IF(G1392 - I1392&gt;0, (G1392 - I1392) * 24, 0)</f>
        <v>0</v>
      </c>
      <c r="P1392" s="3">
        <v>45866.385486041669</v>
      </c>
      <c r="Q1392" s="3">
        <v>45866.396190115738</v>
      </c>
      <c r="S1392" s="4">
        <f>IF(Q1392 - P1392&gt;0, (Q1392 - P1392) * 24, 0)</f>
        <v>0.25689777766820043</v>
      </c>
      <c r="T1392" s="4">
        <f>IF(S1392 - J1392&gt;0, (S1392 - J1392), 0)</f>
        <v>0</v>
      </c>
      <c r="Z1392" s="1" t="s">
        <v>57</v>
      </c>
    </row>
    <row r="1393" spans="2:32">
      <c r="B1393" s="2">
        <v>45866</v>
      </c>
      <c r="D1393" s="1" t="s">
        <v>96</v>
      </c>
      <c r="F1393" s="3">
        <v>45866.458504409726</v>
      </c>
      <c r="G1393" s="3">
        <v>45866.708411712963</v>
      </c>
      <c r="K1393" s="4">
        <f xml:space="preserve"> (L1393 - J1393)</f>
        <v>0</v>
      </c>
      <c r="L1393" s="4">
        <f>IF(I1393 - H1393&gt;0, (I1393 - H1393) * 24, 0)</f>
        <v>0</v>
      </c>
      <c r="M1393" s="4">
        <f>IF(G1393 - F1393&gt;0, (G1393 - F1393) * 24, 0)</f>
        <v>5.9977752777049318</v>
      </c>
      <c r="N1393" s="4">
        <f xml:space="preserve"> (M1393 - S1393)</f>
        <v>4.9968374997843057</v>
      </c>
      <c r="O1393" s="4">
        <f>IF(G1393 - I1393&gt;0, (G1393 - I1393) * 24, 0)</f>
        <v>1100801.0018811112</v>
      </c>
      <c r="P1393" s="3">
        <v>45866.458548518516</v>
      </c>
      <c r="Q1393" s="3">
        <v>45866.500254259263</v>
      </c>
      <c r="S1393" s="4">
        <f>IF(Q1393 - P1393&gt;0, (Q1393 - P1393) * 24, 0)</f>
        <v>1.0009377779206261</v>
      </c>
      <c r="T1393" s="4">
        <f>IF(S1393 - J1393&gt;0, (S1393 - J1393), 0)</f>
        <v>1.0009377779206261</v>
      </c>
      <c r="Z1393" s="1" t="s">
        <v>57</v>
      </c>
    </row>
    <row r="1394" spans="2:32">
      <c r="B1394" s="2">
        <v>45866</v>
      </c>
      <c r="D1394" s="1" t="s">
        <v>97</v>
      </c>
      <c r="K1394" s="4">
        <f xml:space="preserve"> (L1394 - J1394)</f>
        <v>0</v>
      </c>
      <c r="L1394" s="4">
        <f>IF(I1394 - H1394&gt;0, (I1394 - H1394) * 24, 0)</f>
        <v>0</v>
      </c>
      <c r="M1394" s="4">
        <f>IF(G1394 - F1394&gt;0, (G1394 - F1394) * 24, 0)</f>
        <v>0</v>
      </c>
      <c r="N1394" s="4">
        <f xml:space="preserve"> (M1394 - S1394)</f>
        <v>-0.24900138890370727</v>
      </c>
      <c r="O1394" s="4">
        <f>IF(G1394 - I1394&gt;0, (G1394 - I1394) * 24, 0)</f>
        <v>0</v>
      </c>
      <c r="P1394" s="3">
        <v>45866.593921157408</v>
      </c>
      <c r="Q1394" s="3">
        <v>45866.604296215279</v>
      </c>
      <c r="S1394" s="4">
        <f>IF(Q1394 - P1394&gt;0, (Q1394 - P1394) * 24, 0)</f>
        <v>0.24900138890370727</v>
      </c>
      <c r="T1394" s="4">
        <f>IF(S1394 - J1394&gt;0, (S1394 - J1394), 0)</f>
        <v>0.24900138890370727</v>
      </c>
    </row>
    <row r="1395" spans="2:32">
      <c r="B1395" s="2">
        <v>45866</v>
      </c>
      <c r="C1395" s="1" t="s">
        <v>28</v>
      </c>
      <c r="D1395" s="1" t="s">
        <v>98</v>
      </c>
      <c r="F1395" s="3">
        <v>45866.458484479168</v>
      </c>
      <c r="G1395" s="3">
        <v>45866.833477499997</v>
      </c>
      <c r="H1395" s="3">
        <v>45866.458333333336</v>
      </c>
      <c r="I1395" s="3">
        <v>45866.833333333336</v>
      </c>
      <c r="J1395" s="4">
        <v>1</v>
      </c>
      <c r="K1395" s="4">
        <f xml:space="preserve"> (L1395 - J1395)</f>
        <v>8</v>
      </c>
      <c r="L1395" s="4">
        <f>IF(I1395 - H1395&gt;0, (I1395 - H1395) * 24, 0)</f>
        <v>9</v>
      </c>
      <c r="M1395" s="4">
        <f>IF(G1395 - F1395&gt;0, (G1395 - F1395) * 24, 0)</f>
        <v>8.9998324998887256</v>
      </c>
      <c r="N1395" s="4">
        <f xml:space="preserve"> (M1395 - S1395)</f>
        <v>8.7488619441865012</v>
      </c>
      <c r="O1395" s="4">
        <f>IF(G1395 - I1395&gt;0, (G1395 - I1395) * 24, 0)</f>
        <v>3.4599998616613448E-3</v>
      </c>
      <c r="P1395" s="3">
        <v>45866.531399641201</v>
      </c>
      <c r="Q1395" s="3">
        <v>45866.541856747688</v>
      </c>
      <c r="S1395" s="4">
        <f>IF(Q1395 - P1395&gt;0, (Q1395 - P1395) * 24, 0)</f>
        <v>0.25097055570222437</v>
      </c>
      <c r="T1395" s="4">
        <f>IF(S1395 - J1395&gt;0, (S1395 - J1395), 0)</f>
        <v>0</v>
      </c>
      <c r="Z1395" s="1" t="s">
        <v>57</v>
      </c>
    </row>
    <row r="1396" spans="2:32">
      <c r="B1396" s="2">
        <v>45866</v>
      </c>
      <c r="D1396" s="1" t="s">
        <v>99</v>
      </c>
      <c r="K1396" s="4">
        <f xml:space="preserve"> (L1396 - J1396)</f>
        <v>0</v>
      </c>
      <c r="L1396" s="4">
        <f>IF(I1396 - H1396&gt;0, (I1396 - H1396) * 24, 0)</f>
        <v>0</v>
      </c>
      <c r="M1396" s="4">
        <f>IF(G1396 - F1396&gt;0, (G1396 - F1396) * 24, 0)</f>
        <v>0</v>
      </c>
      <c r="N1396" s="4">
        <f xml:space="preserve"> (M1396 - S1396)</f>
        <v>-0.25760888890363276</v>
      </c>
      <c r="O1396" s="4">
        <f>IF(G1396 - I1396&gt;0, (G1396 - I1396) * 24, 0)</f>
        <v>0</v>
      </c>
      <c r="P1396" s="3">
        <v>45866.739657395832</v>
      </c>
      <c r="Q1396" s="3">
        <v>45866.750391099537</v>
      </c>
      <c r="S1396" s="4">
        <f>IF(Q1396 - P1396&gt;0, (Q1396 - P1396) * 24, 0)</f>
        <v>0.25760888890363276</v>
      </c>
      <c r="T1396" s="4">
        <f>IF(S1396 - J1396&gt;0, (S1396 - J1396), 0)</f>
        <v>0.25760888890363276</v>
      </c>
    </row>
    <row r="1397" spans="2:32">
      <c r="B1397" s="2">
        <v>45866</v>
      </c>
      <c r="D1397" s="1" t="s">
        <v>100</v>
      </c>
      <c r="K1397" s="4">
        <f xml:space="preserve"> (L1397 - J1397)</f>
        <v>0</v>
      </c>
      <c r="L1397" s="4">
        <f>IF(I1397 - H1397&gt;0, (I1397 - H1397) * 24, 0)</f>
        <v>0</v>
      </c>
      <c r="M1397" s="4">
        <f>IF(G1397 - F1397&gt;0, (G1397 - F1397) * 24, 0)</f>
        <v>0</v>
      </c>
      <c r="N1397" s="4">
        <f xml:space="preserve"> (M1397 - S1397)</f>
        <v>0</v>
      </c>
      <c r="O1397" s="4">
        <f>IF(G1397 - I1397&gt;0, (G1397 - I1397) * 24, 0)</f>
        <v>0</v>
      </c>
      <c r="S1397" s="4">
        <f>IF(Q1397 - P1397&gt;0, (Q1397 - P1397) * 24, 0)</f>
        <v>0</v>
      </c>
      <c r="T1397" s="4">
        <f>IF(S1397 - J1397&gt;0, (S1397 - J1397), 0)</f>
        <v>0</v>
      </c>
      <c r="AF1397" s="1">
        <v>120</v>
      </c>
    </row>
    <row r="1398" spans="2:32">
      <c r="B1398" s="2">
        <v>45866</v>
      </c>
      <c r="C1398" s="1" t="s">
        <v>28</v>
      </c>
      <c r="D1398" s="1" t="s">
        <v>101</v>
      </c>
      <c r="F1398" s="3">
        <v>45866.37551391204</v>
      </c>
      <c r="G1398" s="3">
        <v>45866.749848657404</v>
      </c>
      <c r="H1398" s="3">
        <v>45866.375</v>
      </c>
      <c r="I1398" s="3">
        <v>45866.75</v>
      </c>
      <c r="J1398" s="4">
        <v>1</v>
      </c>
      <c r="K1398" s="4">
        <f xml:space="preserve"> (L1398 - J1398)</f>
        <v>8</v>
      </c>
      <c r="L1398" s="4">
        <f>IF(I1398 - H1398&gt;0, (I1398 - H1398) * 24, 0)</f>
        <v>9</v>
      </c>
      <c r="M1398" s="4">
        <f>IF(G1398 - F1398&gt;0, (G1398 - F1398) * 24, 0)</f>
        <v>8.9840338887297548</v>
      </c>
      <c r="N1398" s="4">
        <f xml:space="preserve"> (M1398 - S1398)</f>
        <v>8.9840338887297548</v>
      </c>
      <c r="O1398" s="4">
        <f>IF(G1398 - I1398&gt;0, (G1398 - I1398) * 24, 0)</f>
        <v>0</v>
      </c>
      <c r="S1398" s="4">
        <f>IF(Q1398 - P1398&gt;0, (Q1398 - P1398) * 24, 0)</f>
        <v>0</v>
      </c>
      <c r="T1398" s="4">
        <f>IF(S1398 - J1398&gt;0, (S1398 - J1398), 0)</f>
        <v>0</v>
      </c>
      <c r="Z1398" s="1" t="s">
        <v>57</v>
      </c>
    </row>
    <row r="1399" spans="2:32">
      <c r="B1399" s="2">
        <v>45866</v>
      </c>
      <c r="C1399" s="1" t="s">
        <v>28</v>
      </c>
      <c r="D1399" s="1" t="s">
        <v>102</v>
      </c>
      <c r="F1399" s="3">
        <v>45866.459519918979</v>
      </c>
      <c r="G1399" s="3">
        <v>45866.835013090276</v>
      </c>
      <c r="H1399" s="3">
        <v>45866.458333333336</v>
      </c>
      <c r="I1399" s="3">
        <v>45866.833333333336</v>
      </c>
      <c r="J1399" s="4">
        <v>1</v>
      </c>
      <c r="K1399" s="4">
        <f xml:space="preserve"> (L1399 - J1399)</f>
        <v>8</v>
      </c>
      <c r="L1399" s="4">
        <f>IF(I1399 - H1399&gt;0, (I1399 - H1399) * 24, 0)</f>
        <v>9</v>
      </c>
      <c r="M1399" s="4">
        <f>IF(G1399 - F1399&gt;0, (G1399 - F1399) * 24, 0)</f>
        <v>9.0118361111381091</v>
      </c>
      <c r="N1399" s="4">
        <f xml:space="preserve"> (M1399 - S1399)</f>
        <v>8.7368055555853061</v>
      </c>
      <c r="O1399" s="4">
        <f>IF(G1399 - I1399&gt;0, (G1399 - I1399) * 24, 0)</f>
        <v>4.0314166573807597E-2</v>
      </c>
      <c r="P1399" s="3">
        <v>45866.576013645834</v>
      </c>
      <c r="Q1399" s="3">
        <v>45866.587473252315</v>
      </c>
      <c r="S1399" s="4">
        <f>IF(Q1399 - P1399&gt;0, (Q1399 - P1399) * 24, 0)</f>
        <v>0.27503055555280298</v>
      </c>
      <c r="T1399" s="4">
        <f>IF(S1399 - J1399&gt;0, (S1399 - J1399), 0)</f>
        <v>0</v>
      </c>
      <c r="Z1399" s="1" t="s">
        <v>57</v>
      </c>
    </row>
    <row r="1400" spans="2:32">
      <c r="B1400" s="2">
        <v>45866</v>
      </c>
      <c r="C1400" s="1" t="s">
        <v>28</v>
      </c>
      <c r="D1400" s="1" t="s">
        <v>103</v>
      </c>
      <c r="F1400" s="3">
        <v>45866.333331967595</v>
      </c>
      <c r="G1400" s="3">
        <v>45866.709080104163</v>
      </c>
      <c r="H1400" s="3">
        <v>45866.333333333336</v>
      </c>
      <c r="I1400" s="3">
        <v>45866.708333333336</v>
      </c>
      <c r="J1400" s="4">
        <v>1</v>
      </c>
      <c r="K1400" s="4">
        <f xml:space="preserve"> (L1400 - J1400)</f>
        <v>8</v>
      </c>
      <c r="L1400" s="4">
        <f>IF(I1400 - H1400&gt;0, (I1400 - H1400) * 24, 0)</f>
        <v>9</v>
      </c>
      <c r="M1400" s="4">
        <f>IF(G1400 - F1400&gt;0, (G1400 - F1400) * 24, 0)</f>
        <v>9.0179552776389755</v>
      </c>
      <c r="N1400" s="4">
        <f xml:space="preserve"> (M1400 - S1400)</f>
        <v>9.0179552776389755</v>
      </c>
      <c r="O1400" s="4">
        <f>IF(G1400 - I1400&gt;0, (G1400 - I1400) * 24, 0)</f>
        <v>1.7922499857377261E-2</v>
      </c>
      <c r="S1400" s="4">
        <f>IF(Q1400 - P1400&gt;0, (Q1400 - P1400) * 24, 0)</f>
        <v>0</v>
      </c>
      <c r="T1400" s="4">
        <f>IF(S1400 - J1400&gt;0, (S1400 - J1400), 0)</f>
        <v>0</v>
      </c>
      <c r="Z1400" s="1" t="s">
        <v>57</v>
      </c>
    </row>
    <row r="1401" spans="2:32">
      <c r="B1401" s="2">
        <v>45866</v>
      </c>
      <c r="C1401" s="1" t="s">
        <v>28</v>
      </c>
      <c r="D1401" s="1" t="s">
        <v>104</v>
      </c>
      <c r="H1401" s="3">
        <v>45866.5</v>
      </c>
      <c r="I1401" s="3">
        <v>45866.75</v>
      </c>
      <c r="J1401" s="4">
        <v>1</v>
      </c>
      <c r="K1401" s="4">
        <f xml:space="preserve"> (L1401 - J1401)</f>
        <v>5</v>
      </c>
      <c r="L1401" s="4">
        <f>IF(I1401 - H1401&gt;0, (I1401 - H1401) * 24, 0)</f>
        <v>6</v>
      </c>
      <c r="M1401" s="4">
        <f>IF(G1401 - F1401&gt;0, (G1401 - F1401) * 24, 0)</f>
        <v>0</v>
      </c>
      <c r="N1401" s="4">
        <f xml:space="preserve"> (M1401 - S1401)</f>
        <v>0</v>
      </c>
      <c r="O1401" s="4">
        <f>IF(G1401 - I1401&gt;0, (G1401 - I1401) * 24, 0)</f>
        <v>0</v>
      </c>
      <c r="S1401" s="4">
        <f>IF(Q1401 - P1401&gt;0, (Q1401 - P1401) * 24, 0)</f>
        <v>0</v>
      </c>
      <c r="T1401" s="4">
        <f>IF(S1401 - J1401&gt;0, (S1401 - J1401), 0)</f>
        <v>0</v>
      </c>
    </row>
    <row r="1402" spans="2:32">
      <c r="B1402" s="2">
        <v>45866</v>
      </c>
      <c r="C1402" s="1" t="s">
        <v>28</v>
      </c>
      <c r="D1402" s="1" t="s">
        <v>105</v>
      </c>
      <c r="F1402" s="3">
        <v>45866.453871724538</v>
      </c>
      <c r="G1402" s="3">
        <v>45867.457467187502</v>
      </c>
      <c r="H1402" s="3">
        <v>45866.458333333336</v>
      </c>
      <c r="I1402" s="3">
        <v>45866.833333333336</v>
      </c>
      <c r="J1402" s="4">
        <v>1</v>
      </c>
      <c r="K1402" s="4">
        <f xml:space="preserve"> (L1402 - J1402)</f>
        <v>8</v>
      </c>
      <c r="L1402" s="4">
        <f>IF(I1402 - H1402&gt;0, (I1402 - H1402) * 24, 0)</f>
        <v>9</v>
      </c>
      <c r="M1402" s="4">
        <f>IF(G1402 - F1402&gt;0, (G1402 - F1402) * 24, 0)</f>
        <v>24.086291111132596</v>
      </c>
      <c r="N1402" s="4">
        <f xml:space="preserve"> (M1402 - S1402)</f>
        <v>23.819849166786298</v>
      </c>
      <c r="O1402" s="4">
        <f>IF(G1402 - I1402&gt;0, (G1402 - I1402) * 24, 0)</f>
        <v>14.979212499980349</v>
      </c>
      <c r="P1402" s="3">
        <v>45866.553668090281</v>
      </c>
      <c r="Q1402" s="3">
        <v>45866.564769837962</v>
      </c>
      <c r="S1402" s="4">
        <f>IF(Q1402 - P1402&gt;0, (Q1402 - P1402) * 24, 0)</f>
        <v>0.26644194434629753</v>
      </c>
      <c r="T1402" s="4">
        <f>IF(S1402 - J1402&gt;0, (S1402 - J1402), 0)</f>
        <v>0</v>
      </c>
      <c r="Z1402" s="1" t="s">
        <v>57</v>
      </c>
    </row>
    <row r="1403" spans="2:32">
      <c r="B1403" s="2">
        <v>45866</v>
      </c>
      <c r="D1403" s="1" t="s">
        <v>106</v>
      </c>
      <c r="K1403" s="4">
        <f xml:space="preserve"> (L1403 - J1403)</f>
        <v>0</v>
      </c>
      <c r="L1403" s="4">
        <f>IF(I1403 - H1403&gt;0, (I1403 - H1403) * 24, 0)</f>
        <v>0</v>
      </c>
      <c r="M1403" s="4">
        <f>IF(G1403 - F1403&gt;0, (G1403 - F1403) * 24, 0)</f>
        <v>0</v>
      </c>
      <c r="N1403" s="4">
        <f xml:space="preserve"> (M1403 - S1403)</f>
        <v>-0.28482527774758637</v>
      </c>
      <c r="O1403" s="4">
        <f>IF(G1403 - I1403&gt;0, (G1403 - I1403) * 24, 0)</f>
        <v>0</v>
      </c>
      <c r="P1403" s="3">
        <v>45866.720726805557</v>
      </c>
      <c r="Q1403" s="3">
        <v>45866.732594525463</v>
      </c>
      <c r="S1403" s="4">
        <f>IF(Q1403 - P1403&gt;0, (Q1403 - P1403) * 24, 0)</f>
        <v>0.28482527774758637</v>
      </c>
      <c r="T1403" s="4">
        <f>IF(S1403 - J1403&gt;0, (S1403 - J1403), 0)</f>
        <v>0.28482527774758637</v>
      </c>
    </row>
    <row r="1404" spans="2:32">
      <c r="B1404" s="2">
        <v>45866</v>
      </c>
      <c r="C1404" s="1" t="s">
        <v>28</v>
      </c>
      <c r="D1404" s="1" t="s">
        <v>107</v>
      </c>
      <c r="H1404" s="3">
        <v>45866.458333333336</v>
      </c>
      <c r="I1404" s="3">
        <v>45866.833333333336</v>
      </c>
      <c r="J1404" s="4">
        <v>1</v>
      </c>
      <c r="K1404" s="4">
        <f xml:space="preserve"> (L1404 - J1404)</f>
        <v>8</v>
      </c>
      <c r="L1404" s="4">
        <f>IF(I1404 - H1404&gt;0, (I1404 - H1404) * 24, 0)</f>
        <v>9</v>
      </c>
      <c r="M1404" s="4">
        <f>IF(G1404 - F1404&gt;0, (G1404 - F1404) * 24, 0)</f>
        <v>0</v>
      </c>
      <c r="N1404" s="4">
        <f xml:space="preserve"> (M1404 - S1404)</f>
        <v>0</v>
      </c>
      <c r="O1404" s="4">
        <f>IF(G1404 - I1404&gt;0, (G1404 - I1404) * 24, 0)</f>
        <v>0</v>
      </c>
      <c r="S1404" s="4">
        <f>IF(Q1404 - P1404&gt;0, (Q1404 - P1404) * 24, 0)</f>
        <v>0</v>
      </c>
      <c r="T1404" s="4">
        <f>IF(S1404 - J1404&gt;0, (S1404 - J1404), 0)</f>
        <v>0</v>
      </c>
    </row>
    <row r="1405" spans="2:32">
      <c r="B1405" s="2">
        <v>45866</v>
      </c>
      <c r="C1405" s="1" t="s">
        <v>28</v>
      </c>
      <c r="D1405" s="1" t="s">
        <v>108</v>
      </c>
      <c r="F1405" s="3">
        <v>45866.457756608797</v>
      </c>
      <c r="G1405" s="3">
        <v>45867.457317291664</v>
      </c>
      <c r="H1405" s="3">
        <v>45866.458333333336</v>
      </c>
      <c r="I1405" s="3">
        <v>45866.833333333336</v>
      </c>
      <c r="J1405" s="4">
        <v>1</v>
      </c>
      <c r="K1405" s="4">
        <f xml:space="preserve"> (L1405 - J1405)</f>
        <v>8</v>
      </c>
      <c r="L1405" s="4">
        <f>IF(I1405 - H1405&gt;0, (I1405 - H1405) * 24, 0)</f>
        <v>9</v>
      </c>
      <c r="M1405" s="4">
        <f>IF(G1405 - F1405&gt;0, (G1405 - F1405) * 24, 0)</f>
        <v>23.989456388808321</v>
      </c>
      <c r="N1405" s="4">
        <f xml:space="preserve"> (M1405 - S1405)</f>
        <v>23.989456388808321</v>
      </c>
      <c r="O1405" s="4">
        <f>IF(G1405 - I1405&gt;0, (G1405 - I1405) * 24, 0)</f>
        <v>14.975614999886602</v>
      </c>
      <c r="S1405" s="4">
        <f>IF(Q1405 - P1405&gt;0, (Q1405 - P1405) * 24, 0)</f>
        <v>0</v>
      </c>
      <c r="T1405" s="4">
        <f>IF(S1405 - J1405&gt;0, (S1405 - J1405), 0)</f>
        <v>0</v>
      </c>
      <c r="Z1405" s="1" t="s">
        <v>57</v>
      </c>
    </row>
    <row r="1406" spans="2:32">
      <c r="B1406" s="2">
        <v>45866</v>
      </c>
      <c r="C1406" s="1" t="s">
        <v>28</v>
      </c>
      <c r="D1406" s="1" t="s">
        <v>109</v>
      </c>
      <c r="F1406" s="3">
        <v>45866.458429143517</v>
      </c>
      <c r="G1406" s="3">
        <v>45866.833725671298</v>
      </c>
      <c r="H1406" s="3">
        <v>45866.458333333336</v>
      </c>
      <c r="I1406" s="3">
        <v>45866.833333333336</v>
      </c>
      <c r="J1406" s="4">
        <v>1</v>
      </c>
      <c r="K1406" s="4">
        <f xml:space="preserve"> (L1406 - J1406)</f>
        <v>8</v>
      </c>
      <c r="L1406" s="4">
        <f>IF(I1406 - H1406&gt;0, (I1406 - H1406) * 24, 0)</f>
        <v>9</v>
      </c>
      <c r="M1406" s="4">
        <f>IF(G1406 - F1406&gt;0, (G1406 - F1406) * 24, 0)</f>
        <v>9.0071166667621583</v>
      </c>
      <c r="N1406" s="4">
        <f xml:space="preserve"> (M1406 - S1406)</f>
        <v>9.0071166667621583</v>
      </c>
      <c r="O1406" s="4">
        <f>IF(G1406 - I1406&gt;0, (G1406 - I1406) * 24, 0)</f>
        <v>9.4161111046560109E-3</v>
      </c>
      <c r="S1406" s="4">
        <f>IF(Q1406 - P1406&gt;0, (Q1406 - P1406) * 24, 0)</f>
        <v>0</v>
      </c>
      <c r="T1406" s="4">
        <f>IF(S1406 - J1406&gt;0, (S1406 - J1406), 0)</f>
        <v>0</v>
      </c>
      <c r="Z1406" s="1" t="s">
        <v>57</v>
      </c>
    </row>
    <row r="1407" spans="2:32">
      <c r="B1407" s="2">
        <v>45866</v>
      </c>
      <c r="C1407" s="1" t="s">
        <v>28</v>
      </c>
      <c r="D1407" s="1" t="s">
        <v>110</v>
      </c>
      <c r="F1407" s="3">
        <v>45866.331749282406</v>
      </c>
      <c r="G1407" s="3">
        <v>45866.708604722226</v>
      </c>
      <c r="H1407" s="3">
        <v>45866.333333333336</v>
      </c>
      <c r="I1407" s="3">
        <v>45866.708333333336</v>
      </c>
      <c r="J1407" s="4">
        <v>1</v>
      </c>
      <c r="K1407" s="4">
        <f xml:space="preserve"> (L1407 - J1407)</f>
        <v>8</v>
      </c>
      <c r="L1407" s="4">
        <f>IF(I1407 - H1407&gt;0, (I1407 - H1407) * 24, 0)</f>
        <v>9</v>
      </c>
      <c r="M1407" s="4">
        <f>IF(G1407 - F1407&gt;0, (G1407 - F1407) * 24, 0)</f>
        <v>9.044530555664096</v>
      </c>
      <c r="N1407" s="4">
        <f xml:space="preserve"> (M1407 - S1407)</f>
        <v>8.7986513890209608</v>
      </c>
      <c r="O1407" s="4">
        <f>IF(G1407 - I1407&gt;0, (G1407 - I1407) * 24, 0)</f>
        <v>6.5133333555422723E-3</v>
      </c>
      <c r="P1407" s="3">
        <v>45866.469415405096</v>
      </c>
      <c r="Q1407" s="3">
        <v>45866.479660370373</v>
      </c>
      <c r="S1407" s="4">
        <f>IF(Q1407 - P1407&gt;0, (Q1407 - P1407) * 24, 0)</f>
        <v>0.24587916664313525</v>
      </c>
      <c r="T1407" s="4">
        <f>IF(S1407 - J1407&gt;0, (S1407 - J1407), 0)</f>
        <v>0</v>
      </c>
      <c r="Z1407" s="1" t="s">
        <v>57</v>
      </c>
    </row>
    <row r="1408" spans="2:32">
      <c r="B1408" s="2">
        <v>45866</v>
      </c>
      <c r="D1408" s="1" t="s">
        <v>111</v>
      </c>
      <c r="K1408" s="4">
        <f xml:space="preserve"> (L1408 - J1408)</f>
        <v>0</v>
      </c>
      <c r="L1408" s="4">
        <f>IF(I1408 - H1408&gt;0, (I1408 - H1408) * 24, 0)</f>
        <v>0</v>
      </c>
      <c r="M1408" s="4">
        <f>IF(G1408 - F1408&gt;0, (G1408 - F1408) * 24, 0)</f>
        <v>0</v>
      </c>
      <c r="N1408" s="4">
        <f xml:space="preserve"> (M1408 - S1408)</f>
        <v>-0.22937999985879287</v>
      </c>
      <c r="O1408" s="4">
        <f>IF(G1408 - I1408&gt;0, (G1408 - I1408) * 24, 0)</f>
        <v>0</v>
      </c>
      <c r="P1408" s="3">
        <v>45866.668663067132</v>
      </c>
      <c r="Q1408" s="3">
        <v>45866.678220567126</v>
      </c>
      <c r="S1408" s="4">
        <f>IF(Q1408 - P1408&gt;0, (Q1408 - P1408) * 24, 0)</f>
        <v>0.22937999985879287</v>
      </c>
      <c r="T1408" s="4">
        <f>IF(S1408 - J1408&gt;0, (S1408 - J1408), 0)</f>
        <v>0.22937999985879287</v>
      </c>
    </row>
    <row r="1409" spans="2:26">
      <c r="B1409" s="2">
        <v>45866</v>
      </c>
      <c r="C1409" s="1" t="s">
        <v>29</v>
      </c>
      <c r="D1409" s="1" t="s">
        <v>112</v>
      </c>
      <c r="F1409" s="3">
        <v>45866.450202048611</v>
      </c>
      <c r="G1409" s="3">
        <v>45866.83401269676</v>
      </c>
      <c r="H1409" s="3">
        <v>45866.458333333336</v>
      </c>
      <c r="I1409" s="3">
        <v>45866.833333333336</v>
      </c>
      <c r="J1409" s="4">
        <v>1</v>
      </c>
      <c r="K1409" s="4">
        <f xml:space="preserve"> (L1409 - J1409)</f>
        <v>8</v>
      </c>
      <c r="L1409" s="4">
        <f>IF(I1409 - H1409&gt;0, (I1409 - H1409) * 24, 0)</f>
        <v>9</v>
      </c>
      <c r="M1409" s="4">
        <f>IF(G1409 - F1409&gt;0, (G1409 - F1409) * 24, 0)</f>
        <v>9.2114555555745028</v>
      </c>
      <c r="N1409" s="4">
        <f xml:space="preserve"> (M1409 - S1409)</f>
        <v>8.9666494445409626</v>
      </c>
      <c r="O1409" s="4">
        <f>IF(G1409 - I1409&gt;0, (G1409 - I1409) * 24, 0)</f>
        <v>1.630472217220813E-2</v>
      </c>
      <c r="P1409" s="3">
        <v>45866.510806990744</v>
      </c>
      <c r="Q1409" s="3">
        <v>45866.52100724537</v>
      </c>
      <c r="S1409" s="4">
        <f>IF(Q1409 - P1409&gt;0, (Q1409 - P1409) * 24, 0)</f>
        <v>0.24480611103354022</v>
      </c>
      <c r="T1409" s="4">
        <f>IF(S1409 - J1409&gt;0, (S1409 - J1409), 0)</f>
        <v>0</v>
      </c>
      <c r="Z1409" s="1" t="s">
        <v>57</v>
      </c>
    </row>
    <row r="1410" spans="2:26">
      <c r="B1410" s="2">
        <v>45866</v>
      </c>
      <c r="D1410" s="1" t="s">
        <v>113</v>
      </c>
      <c r="K1410" s="4">
        <f xml:space="preserve"> (L1410 - J1410)</f>
        <v>0</v>
      </c>
      <c r="L1410" s="4">
        <f>IF(I1410 - H1410&gt;0, (I1410 - H1410) * 24, 0)</f>
        <v>0</v>
      </c>
      <c r="M1410" s="4">
        <f>IF(G1410 - F1410&gt;0, (G1410 - F1410) * 24, 0)</f>
        <v>0</v>
      </c>
      <c r="N1410" s="4">
        <f xml:space="preserve"> (M1410 - S1410)</f>
        <v>-0.28523166663944721</v>
      </c>
      <c r="O1410" s="4">
        <f>IF(G1410 - I1410&gt;0, (G1410 - I1410) * 24, 0)</f>
        <v>0</v>
      </c>
      <c r="P1410" s="3">
        <v>45866.719601631943</v>
      </c>
      <c r="Q1410" s="3">
        <v>45866.73148628472</v>
      </c>
      <c r="S1410" s="4">
        <f>IF(Q1410 - P1410&gt;0, (Q1410 - P1410) * 24, 0)</f>
        <v>0.28523166663944721</v>
      </c>
      <c r="T1410" s="4">
        <f>IF(S1410 - J1410&gt;0, (S1410 - J1410), 0)</f>
        <v>0.28523166663944721</v>
      </c>
    </row>
    <row r="1411" spans="2:26">
      <c r="B1411" s="2">
        <v>45866</v>
      </c>
      <c r="C1411" s="1" t="s">
        <v>29</v>
      </c>
      <c r="D1411" s="1" t="s">
        <v>114</v>
      </c>
      <c r="F1411" s="3">
        <v>45866.493284270837</v>
      </c>
      <c r="G1411" s="3">
        <v>45866.660537453703</v>
      </c>
      <c r="H1411" s="3">
        <v>45866.5</v>
      </c>
      <c r="I1411" s="3">
        <v>45866.666666666664</v>
      </c>
      <c r="J1411" s="4">
        <v>0</v>
      </c>
      <c r="K1411" s="4">
        <f xml:space="preserve"> (L1411 - J1411)</f>
        <v>3.9999999999417923</v>
      </c>
      <c r="L1411" s="4">
        <f>IF(I1411 - H1411&gt;0, (I1411 - H1411) * 24, 0)</f>
        <v>3.9999999999417923</v>
      </c>
      <c r="M1411" s="4">
        <f>IF(G1411 - F1411&gt;0, (G1411 - F1411) * 24, 0)</f>
        <v>4.0140763887902722</v>
      </c>
      <c r="N1411" s="4">
        <f xml:space="preserve"> (M1411 - S1411)</f>
        <v>3.7418905554804951</v>
      </c>
      <c r="O1411" s="4">
        <f>IF(G1411 - I1411&gt;0, (G1411 - I1411) * 24, 0)</f>
        <v>0</v>
      </c>
      <c r="P1411" s="3">
        <v>45866.553751585649</v>
      </c>
      <c r="Q1411" s="3">
        <v>45866.565092662036</v>
      </c>
      <c r="S1411" s="4">
        <f>IF(Q1411 - P1411&gt;0, (Q1411 - P1411) * 24, 0)</f>
        <v>0.27218583330977708</v>
      </c>
      <c r="T1411" s="4">
        <f>IF(S1411 - J1411&gt;0, (S1411 - J1411), 0)</f>
        <v>0.27218583330977708</v>
      </c>
      <c r="Z1411" s="1" t="s">
        <v>57</v>
      </c>
    </row>
    <row r="1412" spans="2:26">
      <c r="B1412" s="2">
        <v>45866</v>
      </c>
      <c r="C1412" s="1" t="s">
        <v>29</v>
      </c>
      <c r="D1412" s="1" t="s">
        <v>115</v>
      </c>
      <c r="F1412" s="3">
        <v>45866.328243611111</v>
      </c>
      <c r="G1412" s="3">
        <v>45866.709004629629</v>
      </c>
      <c r="H1412" s="3">
        <v>45866.333333333336</v>
      </c>
      <c r="I1412" s="3">
        <v>45866.708333333336</v>
      </c>
      <c r="J1412" s="4">
        <v>1</v>
      </c>
      <c r="K1412" s="4">
        <f xml:space="preserve"> (L1412 - J1412)</f>
        <v>8</v>
      </c>
      <c r="L1412" s="4">
        <f>IF(I1412 - H1412&gt;0, (I1412 - H1412) * 24, 0)</f>
        <v>9</v>
      </c>
      <c r="M1412" s="4">
        <f>IF(G1412 - F1412&gt;0, (G1412 - F1412) * 24, 0)</f>
        <v>9.1382644444238394</v>
      </c>
      <c r="N1412" s="4">
        <f xml:space="preserve"> (M1412 - S1412)</f>
        <v>8.8381138887489215</v>
      </c>
      <c r="O1412" s="4">
        <f>IF(G1412 - I1412&gt;0, (G1412 - I1412) * 24, 0)</f>
        <v>1.6111111035570502E-2</v>
      </c>
      <c r="P1412" s="3">
        <v>45866.428491608793</v>
      </c>
      <c r="Q1412" s="3">
        <v>45866.440997881946</v>
      </c>
      <c r="S1412" s="4">
        <f>IF(Q1412 - P1412&gt;0, (Q1412 - P1412) * 24, 0)</f>
        <v>0.300150555674918</v>
      </c>
      <c r="T1412" s="4">
        <f>IF(S1412 - J1412&gt;0, (S1412 - J1412), 0)</f>
        <v>0</v>
      </c>
      <c r="Z1412" s="1" t="s">
        <v>57</v>
      </c>
    </row>
    <row r="1413" spans="2:26">
      <c r="B1413" s="2">
        <v>45866</v>
      </c>
      <c r="D1413" s="1" t="s">
        <v>116</v>
      </c>
      <c r="K1413" s="4">
        <f xml:space="preserve"> (L1413 - J1413)</f>
        <v>0</v>
      </c>
      <c r="L1413" s="4">
        <f>IF(I1413 - H1413&gt;0, (I1413 - H1413) * 24, 0)</f>
        <v>0</v>
      </c>
      <c r="M1413" s="4">
        <f>IF(G1413 - F1413&gt;0, (G1413 - F1413) * 24, 0)</f>
        <v>0</v>
      </c>
      <c r="N1413" s="4">
        <f xml:space="preserve"> (M1413 - S1413)</f>
        <v>-0.26891388895455748</v>
      </c>
      <c r="O1413" s="4">
        <f>IF(G1413 - I1413&gt;0, (G1413 - I1413) * 24, 0)</f>
        <v>0</v>
      </c>
      <c r="P1413" s="3">
        <v>45866.637465497683</v>
      </c>
      <c r="Q1413" s="3">
        <v>45866.648670243056</v>
      </c>
      <c r="S1413" s="4">
        <f>IF(Q1413 - P1413&gt;0, (Q1413 - P1413) * 24, 0)</f>
        <v>0.26891388895455748</v>
      </c>
      <c r="T1413" s="4">
        <f>IF(S1413 - J1413&gt;0, (S1413 - J1413), 0)</f>
        <v>0.26891388895455748</v>
      </c>
    </row>
    <row r="1414" spans="2:26">
      <c r="B1414" s="2">
        <v>45866</v>
      </c>
      <c r="C1414" s="1" t="s">
        <v>29</v>
      </c>
      <c r="D1414" s="1" t="s">
        <v>117</v>
      </c>
      <c r="F1414" s="3">
        <v>45866.455622187503</v>
      </c>
      <c r="G1414" s="3">
        <v>45866.833508275464</v>
      </c>
      <c r="H1414" s="3">
        <v>45866.458333333336</v>
      </c>
      <c r="I1414" s="3">
        <v>45866.833333333336</v>
      </c>
      <c r="J1414" s="4">
        <v>1</v>
      </c>
      <c r="K1414" s="4">
        <f xml:space="preserve"> (L1414 - J1414)</f>
        <v>8</v>
      </c>
      <c r="L1414" s="4">
        <f>IF(I1414 - H1414&gt;0, (I1414 - H1414) * 24, 0)</f>
        <v>9</v>
      </c>
      <c r="M1414" s="4">
        <f>IF(G1414 - F1414&gt;0, (G1414 - F1414) * 24, 0)</f>
        <v>9.0692661110660993</v>
      </c>
      <c r="N1414" s="4">
        <f xml:space="preserve"> (M1414 - S1414)</f>
        <v>8.8144444443751127</v>
      </c>
      <c r="O1414" s="4">
        <f>IF(G1414 - I1414&gt;0, (G1414 - I1414) * 24, 0)</f>
        <v>4.1986110736615956E-3</v>
      </c>
      <c r="P1414" s="3">
        <v>45866.510609837962</v>
      </c>
      <c r="Q1414" s="3">
        <v>45866.521227407407</v>
      </c>
      <c r="S1414" s="4">
        <f>IF(Q1414 - P1414&gt;0, (Q1414 - P1414) * 24, 0)</f>
        <v>0.2548216666909866</v>
      </c>
      <c r="T1414" s="4">
        <f>IF(S1414 - J1414&gt;0, (S1414 - J1414), 0)</f>
        <v>0</v>
      </c>
      <c r="Z1414" s="1" t="s">
        <v>57</v>
      </c>
    </row>
    <row r="1415" spans="2:26">
      <c r="B1415" s="2">
        <v>45866</v>
      </c>
      <c r="D1415" s="1" t="s">
        <v>118</v>
      </c>
      <c r="K1415" s="4">
        <f xml:space="preserve"> (L1415 - J1415)</f>
        <v>0</v>
      </c>
      <c r="L1415" s="4">
        <f>IF(I1415 - H1415&gt;0, (I1415 - H1415) * 24, 0)</f>
        <v>0</v>
      </c>
      <c r="M1415" s="4">
        <f>IF(G1415 - F1415&gt;0, (G1415 - F1415) * 24, 0)</f>
        <v>0</v>
      </c>
      <c r="N1415" s="4">
        <f xml:space="preserve"> (M1415 - S1415)</f>
        <v>-0.22096666664583609</v>
      </c>
      <c r="O1415" s="4">
        <f>IF(G1415 - I1415&gt;0, (G1415 - I1415) * 24, 0)</f>
        <v>0</v>
      </c>
      <c r="P1415" s="3">
        <v>45866.719050648149</v>
      </c>
      <c r="Q1415" s="3">
        <v>45866.728257592593</v>
      </c>
      <c r="S1415" s="4">
        <f>IF(Q1415 - P1415&gt;0, (Q1415 - P1415) * 24, 0)</f>
        <v>0.22096666664583609</v>
      </c>
      <c r="T1415" s="4">
        <f>IF(S1415 - J1415&gt;0, (S1415 - J1415), 0)</f>
        <v>0.22096666664583609</v>
      </c>
    </row>
    <row r="1416" spans="2:26">
      <c r="B1416" s="2">
        <v>45866</v>
      </c>
      <c r="C1416" s="1" t="s">
        <v>29</v>
      </c>
      <c r="D1416" s="1" t="s">
        <v>119</v>
      </c>
      <c r="H1416" s="3">
        <v>45866.333333333336</v>
      </c>
      <c r="I1416" s="3">
        <v>45866.833333333336</v>
      </c>
      <c r="J1416" s="4">
        <v>1</v>
      </c>
      <c r="K1416" s="4">
        <f xml:space="preserve"> (L1416 - J1416)</f>
        <v>11</v>
      </c>
      <c r="L1416" s="4">
        <f>IF(I1416 - H1416&gt;0, (I1416 - H1416) * 24, 0)</f>
        <v>12</v>
      </c>
      <c r="M1416" s="4">
        <f>IF(G1416 - F1416&gt;0, (G1416 - F1416) * 24, 0)</f>
        <v>0</v>
      </c>
      <c r="N1416" s="4">
        <f xml:space="preserve"> (M1416 - S1416)</f>
        <v>0</v>
      </c>
      <c r="O1416" s="4">
        <f>IF(G1416 - I1416&gt;0, (G1416 - I1416) * 24, 0)</f>
        <v>0</v>
      </c>
      <c r="S1416" s="4">
        <f>IF(Q1416 - P1416&gt;0, (Q1416 - P1416) * 24, 0)</f>
        <v>0</v>
      </c>
      <c r="T1416" s="4">
        <f>IF(S1416 - J1416&gt;0, (S1416 - J1416), 0)</f>
        <v>0</v>
      </c>
    </row>
    <row r="1417" spans="2:26">
      <c r="B1417" s="2">
        <v>45866</v>
      </c>
      <c r="C1417" s="1" t="s">
        <v>29</v>
      </c>
      <c r="D1417" s="1" t="s">
        <v>120</v>
      </c>
      <c r="F1417" s="3">
        <v>45866.502643993059</v>
      </c>
      <c r="G1417" s="3">
        <v>45866.834355752311</v>
      </c>
      <c r="H1417" s="3">
        <v>45866.5</v>
      </c>
      <c r="I1417" s="3">
        <v>45866.833333333336</v>
      </c>
      <c r="J1417" s="4">
        <v>0</v>
      </c>
      <c r="K1417" s="4">
        <f xml:space="preserve"> (L1417 - J1417)</f>
        <v>8.0000000000582077</v>
      </c>
      <c r="L1417" s="4">
        <f>IF(I1417 - H1417&gt;0, (I1417 - H1417) * 24, 0)</f>
        <v>8.0000000000582077</v>
      </c>
      <c r="M1417" s="4">
        <f>IF(G1417 - F1417&gt;0, (G1417 - F1417) * 24, 0)</f>
        <v>7.9610822220565751</v>
      </c>
      <c r="N1417" s="4">
        <f xml:space="preserve"> (M1417 - S1417)</f>
        <v>7.9610822220565751</v>
      </c>
      <c r="O1417" s="4">
        <f>IF(G1417 - I1417&gt;0, (G1417 - I1417) * 24, 0)</f>
        <v>2.4538055411539972E-2</v>
      </c>
      <c r="S1417" s="4">
        <f>IF(Q1417 - P1417&gt;0, (Q1417 - P1417) * 24, 0)</f>
        <v>0</v>
      </c>
      <c r="T1417" s="4">
        <f>IF(S1417 - J1417&gt;0, (S1417 - J1417), 0)</f>
        <v>0</v>
      </c>
      <c r="Z1417" s="1" t="s">
        <v>57</v>
      </c>
    </row>
    <row r="1418" spans="2:26">
      <c r="B1418" s="2">
        <v>45866</v>
      </c>
      <c r="C1418" s="1" t="s">
        <v>29</v>
      </c>
      <c r="D1418" s="1" t="s">
        <v>121</v>
      </c>
      <c r="F1418" s="3">
        <v>45866.416705069445</v>
      </c>
      <c r="G1418" s="3">
        <v>45866.791775451391</v>
      </c>
      <c r="H1418" s="3">
        <v>45866.416666666664</v>
      </c>
      <c r="I1418" s="3">
        <v>45866.791666666664</v>
      </c>
      <c r="J1418" s="4">
        <v>1</v>
      </c>
      <c r="K1418" s="4">
        <f xml:space="preserve"> (L1418 - J1418)</f>
        <v>8</v>
      </c>
      <c r="L1418" s="4">
        <f>IF(I1418 - H1418&gt;0, (I1418 - H1418) * 24, 0)</f>
        <v>9</v>
      </c>
      <c r="M1418" s="4">
        <f>IF(G1418 - F1418&gt;0, (G1418 - F1418) * 24, 0)</f>
        <v>9.0016891667037271</v>
      </c>
      <c r="N1418" s="4">
        <f xml:space="preserve"> (M1418 - S1418)</f>
        <v>8.7460844446322881</v>
      </c>
      <c r="O1418" s="4">
        <f>IF(G1418 - I1418&gt;0, (G1418 - I1418) * 24, 0)</f>
        <v>2.6108334423042834E-3</v>
      </c>
      <c r="P1418" s="3">
        <v>45866.531360868059</v>
      </c>
      <c r="Q1418" s="3">
        <v>45866.542011064812</v>
      </c>
      <c r="S1418" s="4">
        <f>IF(Q1418 - P1418&gt;0, (Q1418 - P1418) * 24, 0)</f>
        <v>0.25560472207143903</v>
      </c>
      <c r="T1418" s="4">
        <f>IF(S1418 - J1418&gt;0, (S1418 - J1418), 0)</f>
        <v>0</v>
      </c>
      <c r="Z1418" s="1" t="s">
        <v>57</v>
      </c>
    </row>
    <row r="1419" spans="2:26">
      <c r="B1419" s="2">
        <v>45866</v>
      </c>
      <c r="D1419" s="1" t="s">
        <v>122</v>
      </c>
      <c r="K1419" s="4">
        <f xml:space="preserve"> (L1419 - J1419)</f>
        <v>0</v>
      </c>
      <c r="L1419" s="4">
        <f>IF(I1419 - H1419&gt;0, (I1419 - H1419) * 24, 0)</f>
        <v>0</v>
      </c>
      <c r="M1419" s="4">
        <f>IF(G1419 - F1419&gt;0, (G1419 - F1419) * 24, 0)</f>
        <v>0</v>
      </c>
      <c r="N1419" s="4">
        <f xml:space="preserve"> (M1419 - S1419)</f>
        <v>-0.25055638875346631</v>
      </c>
      <c r="O1419" s="4">
        <f>IF(G1419 - I1419&gt;0, (G1419 - I1419) * 24, 0)</f>
        <v>0</v>
      </c>
      <c r="P1419" s="3">
        <v>45866.739636134262</v>
      </c>
      <c r="Q1419" s="3">
        <v>45866.750075983793</v>
      </c>
      <c r="S1419" s="4">
        <f>IF(Q1419 - P1419&gt;0, (Q1419 - P1419) * 24, 0)</f>
        <v>0.25055638875346631</v>
      </c>
      <c r="T1419" s="4">
        <f>IF(S1419 - J1419&gt;0, (S1419 - J1419), 0)</f>
        <v>0.25055638875346631</v>
      </c>
    </row>
    <row r="1420" spans="2:26">
      <c r="B1420" s="2">
        <v>45866</v>
      </c>
      <c r="C1420" s="1" t="s">
        <v>27</v>
      </c>
      <c r="D1420" s="1" t="s">
        <v>123</v>
      </c>
      <c r="F1420" s="3">
        <v>45866.371157881942</v>
      </c>
      <c r="G1420" s="3">
        <v>45866.746518125001</v>
      </c>
      <c r="H1420" s="3">
        <v>45866.375</v>
      </c>
      <c r="I1420" s="3">
        <v>45866.75</v>
      </c>
      <c r="J1420" s="4">
        <v>1</v>
      </c>
      <c r="K1420" s="4">
        <f xml:space="preserve"> (L1420 - J1420)</f>
        <v>8</v>
      </c>
      <c r="L1420" s="4">
        <f>IF(I1420 - H1420&gt;0, (I1420 - H1420) * 24, 0)</f>
        <v>9</v>
      </c>
      <c r="M1420" s="4">
        <f>IF(G1420 - F1420&gt;0, (G1420 - F1420) * 24, 0)</f>
        <v>9.0086458334117197</v>
      </c>
      <c r="N1420" s="4">
        <f xml:space="preserve"> (M1420 - S1420)</f>
        <v>1.3554986112867482</v>
      </c>
      <c r="O1420" s="4">
        <f>IF(G1420 - I1420&gt;0, (G1420 - I1420) * 24, 0)</f>
        <v>0</v>
      </c>
      <c r="P1420" s="3">
        <v>45866.42754365741</v>
      </c>
      <c r="Q1420" s="3">
        <v>45866.746424791665</v>
      </c>
      <c r="S1420" s="4">
        <f>IF(Q1420 - P1420&gt;0, (Q1420 - P1420) * 24, 0)</f>
        <v>7.6531472221249714</v>
      </c>
      <c r="T1420" s="4">
        <f>IF(S1420 - J1420&gt;0, (S1420 - J1420), 0)</f>
        <v>6.6531472221249714</v>
      </c>
      <c r="Z1420" s="1" t="s">
        <v>57</v>
      </c>
    </row>
    <row r="1421" spans="2:26">
      <c r="B1421" s="2">
        <v>45866</v>
      </c>
      <c r="C1421" s="1" t="s">
        <v>27</v>
      </c>
      <c r="D1421" s="1" t="s">
        <v>124</v>
      </c>
      <c r="F1421" s="3">
        <v>45866.334349016201</v>
      </c>
      <c r="G1421" s="3">
        <v>45866.631992592593</v>
      </c>
      <c r="H1421" s="3">
        <v>45866.333333333336</v>
      </c>
      <c r="I1421" s="3">
        <v>45866.708333333336</v>
      </c>
      <c r="J1421" s="4">
        <v>1</v>
      </c>
      <c r="K1421" s="4">
        <f xml:space="preserve"> (L1421 - J1421)</f>
        <v>8</v>
      </c>
      <c r="L1421" s="4">
        <f>IF(I1421 - H1421&gt;0, (I1421 - H1421) * 24, 0)</f>
        <v>9</v>
      </c>
      <c r="M1421" s="4">
        <f>IF(G1421 - F1421&gt;0, (G1421 - F1421) * 24, 0)</f>
        <v>7.1434458334115334</v>
      </c>
      <c r="N1421" s="4">
        <f xml:space="preserve"> (M1421 - S1421)</f>
        <v>7.0309686113032512</v>
      </c>
      <c r="O1421" s="4">
        <f>IF(G1421 - I1421&gt;0, (G1421 - I1421) * 24, 0)</f>
        <v>0</v>
      </c>
      <c r="P1421" s="3">
        <v>45866.431150081022</v>
      </c>
      <c r="Q1421" s="3">
        <v>45866.435836631943</v>
      </c>
      <c r="S1421" s="4">
        <f>IF(Q1421 - P1421&gt;0, (Q1421 - P1421) * 24, 0)</f>
        <v>0.11247722210828215</v>
      </c>
      <c r="T1421" s="4">
        <f>IF(S1421 - J1421&gt;0, (S1421 - J1421), 0)</f>
        <v>0</v>
      </c>
      <c r="Z1421" s="1" t="s">
        <v>57</v>
      </c>
    </row>
    <row r="1422" spans="2:26">
      <c r="B1422" s="2">
        <v>45866</v>
      </c>
      <c r="C1422" s="1" t="s">
        <v>27</v>
      </c>
      <c r="D1422" s="1" t="s">
        <v>125</v>
      </c>
      <c r="F1422" s="3">
        <v>45866.71130328704</v>
      </c>
      <c r="G1422" s="3">
        <v>45866.833762037037</v>
      </c>
      <c r="H1422" s="3">
        <v>45866.708333333336</v>
      </c>
      <c r="I1422" s="3">
        <v>45866.833333333336</v>
      </c>
      <c r="J1422" s="4">
        <v>0</v>
      </c>
      <c r="K1422" s="4">
        <f xml:space="preserve"> (L1422 - J1422)</f>
        <v>3</v>
      </c>
      <c r="L1422" s="4">
        <f>IF(I1422 - H1422&gt;0, (I1422 - H1422) * 24, 0)</f>
        <v>3</v>
      </c>
      <c r="M1422" s="4">
        <f>IF(G1422 - F1422&gt;0, (G1422 - F1422) * 24, 0)</f>
        <v>2.9390099999145605</v>
      </c>
      <c r="N1422" s="4">
        <f xml:space="preserve"> (M1422 - S1422)</f>
        <v>2.9390099999145605</v>
      </c>
      <c r="O1422" s="4">
        <f>IF(G1422 - I1422&gt;0, (G1422 - I1422) * 24, 0)</f>
        <v>1.028888882137835E-2</v>
      </c>
      <c r="S1422" s="4">
        <f>IF(Q1422 - P1422&gt;0, (Q1422 - P1422) * 24, 0)</f>
        <v>0</v>
      </c>
      <c r="T1422" s="4">
        <f>IF(S1422 - J1422&gt;0, (S1422 - J1422), 0)</f>
        <v>0</v>
      </c>
      <c r="Z1422" s="1" t="s">
        <v>57</v>
      </c>
    </row>
    <row r="1423" spans="2:26">
      <c r="B1423" s="2">
        <v>45866</v>
      </c>
      <c r="C1423" s="1" t="s">
        <v>28</v>
      </c>
      <c r="D1423" s="1" t="s">
        <v>126</v>
      </c>
      <c r="F1423" s="3">
        <v>45866.375069259258</v>
      </c>
      <c r="G1423" s="3">
        <v>45866.750280497683</v>
      </c>
      <c r="H1423" s="3">
        <v>45866.375</v>
      </c>
      <c r="I1423" s="3">
        <v>45866.75</v>
      </c>
      <c r="J1423" s="4">
        <v>1</v>
      </c>
      <c r="K1423" s="4">
        <f xml:space="preserve"> (L1423 - J1423)</f>
        <v>8</v>
      </c>
      <c r="L1423" s="4">
        <f>IF(I1423 - H1423&gt;0, (I1423 - H1423) * 24, 0)</f>
        <v>9</v>
      </c>
      <c r="M1423" s="4">
        <f>IF(G1423 - F1423&gt;0, (G1423 - F1423) * 24, 0)</f>
        <v>9.0050697221886367</v>
      </c>
      <c r="N1423" s="4">
        <f xml:space="preserve"> (M1423 - S1423)</f>
        <v>8.7624000000650994</v>
      </c>
      <c r="O1423" s="4">
        <f>IF(G1423 - I1423&gt;0, (G1423 - I1423) * 24, 0)</f>
        <v>6.7319443915039301E-3</v>
      </c>
      <c r="P1423" s="3">
        <v>45866.406719976854</v>
      </c>
      <c r="Q1423" s="3">
        <v>45866.416831215276</v>
      </c>
      <c r="S1423" s="4">
        <f>IF(Q1423 - P1423&gt;0, (Q1423 - P1423) * 24, 0)</f>
        <v>0.24266972212353721</v>
      </c>
      <c r="T1423" s="4">
        <f>IF(S1423 - J1423&gt;0, (S1423 - J1423), 0)</f>
        <v>0</v>
      </c>
      <c r="Z1423" s="1" t="s">
        <v>57</v>
      </c>
    </row>
    <row r="1424" spans="2:26">
      <c r="B1424" s="2">
        <v>45866</v>
      </c>
      <c r="D1424" s="1" t="s">
        <v>127</v>
      </c>
      <c r="K1424" s="4">
        <f xml:space="preserve"> (L1424 - J1424)</f>
        <v>0</v>
      </c>
      <c r="L1424" s="4">
        <f>IF(I1424 - H1424&gt;0, (I1424 - H1424) * 24, 0)</f>
        <v>0</v>
      </c>
      <c r="M1424" s="4">
        <f>IF(G1424 - F1424&gt;0, (G1424 - F1424) * 24, 0)</f>
        <v>0</v>
      </c>
      <c r="N1424" s="4">
        <f xml:space="preserve"> (M1424 - S1424)</f>
        <v>-0.25749472214374691</v>
      </c>
      <c r="O1424" s="4">
        <f>IF(G1424 - I1424&gt;0, (G1424 - I1424) * 24, 0)</f>
        <v>0</v>
      </c>
      <c r="P1424" s="3">
        <v>45866.615118321759</v>
      </c>
      <c r="Q1424" s="3">
        <v>45866.625847268515</v>
      </c>
      <c r="S1424" s="4">
        <f>IF(Q1424 - P1424&gt;0, (Q1424 - P1424) * 24, 0)</f>
        <v>0.25749472214374691</v>
      </c>
      <c r="T1424" s="4">
        <f>IF(S1424 - J1424&gt;0, (S1424 - J1424), 0)</f>
        <v>0.25749472214374691</v>
      </c>
    </row>
    <row r="1425" spans="2:34">
      <c r="B1425" s="2">
        <v>45867</v>
      </c>
      <c r="C1425" s="1" t="s">
        <v>25</v>
      </c>
      <c r="D1425" s="1" t="s">
        <v>128</v>
      </c>
      <c r="F1425" s="3">
        <v>45867.330673414355</v>
      </c>
      <c r="H1425" s="3">
        <v>45867.333333333336</v>
      </c>
      <c r="I1425" s="3">
        <v>45867.708333333336</v>
      </c>
      <c r="J1425" s="4">
        <v>1</v>
      </c>
      <c r="K1425" s="4">
        <f xml:space="preserve"> (L1425 - J1425)</f>
        <v>8</v>
      </c>
      <c r="L1425" s="4">
        <f>IF(I1425 - H1425&gt;0, (I1425 - H1425) * 24, 0)</f>
        <v>9</v>
      </c>
      <c r="M1425" s="4">
        <f>IF(G1425 - F1425&gt;0, (G1425 - F1425) * 24, 0)</f>
        <v>0</v>
      </c>
      <c r="N1425" s="4">
        <f xml:space="preserve"> (M1425 - S1425)</f>
        <v>-0.29908472229726613</v>
      </c>
      <c r="O1425" s="4">
        <f>IF(G1425 - I1425&gt;0, (G1425 - I1425) * 24, 0)</f>
        <v>0</v>
      </c>
      <c r="P1425" s="3">
        <v>45867.471071400461</v>
      </c>
      <c r="Q1425" s="3">
        <v>45867.48353326389</v>
      </c>
      <c r="S1425" s="4">
        <f>IF(Q1425 - P1425&gt;0, (Q1425 - P1425) * 24, 0)</f>
        <v>0.29908472229726613</v>
      </c>
      <c r="T1425" s="4">
        <f>IF(S1425 - J1425&gt;0, (S1425 - J1425), 0)</f>
        <v>0</v>
      </c>
      <c r="Z1425" s="1" t="s">
        <v>57</v>
      </c>
    </row>
    <row r="1426" spans="2:34">
      <c r="B1426" s="2">
        <v>45867</v>
      </c>
      <c r="C1426" s="1" t="s">
        <v>25</v>
      </c>
      <c r="D1426" s="1" t="s">
        <v>129</v>
      </c>
      <c r="F1426" s="3">
        <v>45867.333435624998</v>
      </c>
      <c r="H1426" s="3">
        <v>45867.333333333336</v>
      </c>
      <c r="I1426" s="3">
        <v>45867.708333333336</v>
      </c>
      <c r="J1426" s="4">
        <v>1</v>
      </c>
      <c r="K1426" s="4">
        <f xml:space="preserve"> (L1426 - J1426)</f>
        <v>8</v>
      </c>
      <c r="L1426" s="4">
        <f>IF(I1426 - H1426&gt;0, (I1426 - H1426) * 24, 0)</f>
        <v>9</v>
      </c>
      <c r="M1426" s="4">
        <f>IF(G1426 - F1426&gt;0, (G1426 - F1426) * 24, 0)</f>
        <v>0</v>
      </c>
      <c r="N1426" s="4">
        <f xml:space="preserve"> (M1426 - S1426)</f>
        <v>-0.28565722214989364</v>
      </c>
      <c r="O1426" s="4">
        <f>IF(G1426 - I1426&gt;0, (G1426 - I1426) * 24, 0)</f>
        <v>0</v>
      </c>
      <c r="P1426" s="3">
        <v>45867.385698865743</v>
      </c>
      <c r="Q1426" s="3">
        <v>45867.397601249999</v>
      </c>
      <c r="S1426" s="4">
        <f>IF(Q1426 - P1426&gt;0, (Q1426 - P1426) * 24, 0)</f>
        <v>0.28565722214989364</v>
      </c>
      <c r="T1426" s="4">
        <f>IF(S1426 - J1426&gt;0, (S1426 - J1426), 0)</f>
        <v>0</v>
      </c>
      <c r="Z1426" s="1" t="s">
        <v>57</v>
      </c>
    </row>
    <row r="1427" spans="2:34">
      <c r="B1427" s="2">
        <v>45867</v>
      </c>
      <c r="C1427" s="1" t="s">
        <v>25</v>
      </c>
      <c r="D1427" s="1" t="s">
        <v>130</v>
      </c>
      <c r="F1427" s="3">
        <v>45867.332684062501</v>
      </c>
      <c r="G1427" s="3">
        <v>45867.458389016203</v>
      </c>
      <c r="H1427" s="3">
        <v>45867.333333333336</v>
      </c>
      <c r="I1427" s="3">
        <v>45867.708333333336</v>
      </c>
      <c r="J1427" s="4">
        <v>1</v>
      </c>
      <c r="K1427" s="4">
        <f xml:space="preserve"> (L1427 - J1427)</f>
        <v>8</v>
      </c>
      <c r="L1427" s="4">
        <f>IF(I1427 - H1427&gt;0, (I1427 - H1427) * 24, 0)</f>
        <v>9</v>
      </c>
      <c r="M1427" s="4">
        <f>IF(G1427 - F1427&gt;0, (G1427 - F1427) * 24, 0)</f>
        <v>3.0169188888394274</v>
      </c>
      <c r="N1427" s="4">
        <f xml:space="preserve"> (M1427 - S1427)</f>
        <v>2.7608902778592892</v>
      </c>
      <c r="O1427" s="4">
        <f>IF(G1427 - I1427&gt;0, (G1427 - I1427) * 24, 0)</f>
        <v>0</v>
      </c>
      <c r="P1427" s="3">
        <v>45867.38598240741</v>
      </c>
      <c r="Q1427" s="3">
        <v>45867.396650266201</v>
      </c>
      <c r="S1427" s="4">
        <f>IF(Q1427 - P1427&gt;0, (Q1427 - P1427) * 24, 0)</f>
        <v>0.25602861098013818</v>
      </c>
      <c r="T1427" s="4">
        <f>IF(S1427 - J1427&gt;0, (S1427 - J1427), 0)</f>
        <v>0</v>
      </c>
      <c r="Z1427" s="1" t="s">
        <v>57</v>
      </c>
    </row>
    <row r="1428" spans="2:34">
      <c r="B1428" s="2">
        <v>45867</v>
      </c>
      <c r="D1428" s="1" t="s">
        <v>131</v>
      </c>
      <c r="K1428" s="4">
        <f xml:space="preserve"> (L1428 - J1428)</f>
        <v>0</v>
      </c>
      <c r="L1428" s="4">
        <f>IF(I1428 - H1428&gt;0, (I1428 - H1428) * 24, 0)</f>
        <v>0</v>
      </c>
      <c r="M1428" s="4">
        <f>IF(G1428 - F1428&gt;0, (G1428 - F1428) * 24, 0)</f>
        <v>0</v>
      </c>
      <c r="N1428" s="4">
        <f xml:space="preserve"> (M1428 - S1428)</f>
        <v>0</v>
      </c>
      <c r="O1428" s="4">
        <f>IF(G1428 - I1428&gt;0, (G1428 - I1428) * 24, 0)</f>
        <v>0</v>
      </c>
      <c r="S1428" s="4">
        <f>IF(Q1428 - P1428&gt;0, (Q1428 - P1428) * 24, 0)</f>
        <v>0</v>
      </c>
      <c r="T1428" s="4">
        <f>IF(S1428 - J1428&gt;0, (S1428 - J1428), 0)</f>
        <v>0</v>
      </c>
      <c r="AH1428" s="1">
        <v>24</v>
      </c>
    </row>
    <row r="1429" spans="2:34">
      <c r="B1429" s="2">
        <v>45867</v>
      </c>
      <c r="C1429" s="1" t="s">
        <v>25</v>
      </c>
      <c r="D1429" s="1" t="s">
        <v>132</v>
      </c>
      <c r="H1429" s="3">
        <v>45867.666666666664</v>
      </c>
      <c r="I1429" s="3">
        <v>45867.791666666664</v>
      </c>
      <c r="J1429" s="4">
        <v>0</v>
      </c>
      <c r="K1429" s="4">
        <f xml:space="preserve"> (L1429 - J1429)</f>
        <v>3</v>
      </c>
      <c r="L1429" s="4">
        <f>IF(I1429 - H1429&gt;0, (I1429 - H1429) * 24, 0)</f>
        <v>3</v>
      </c>
      <c r="M1429" s="4">
        <f>IF(G1429 - F1429&gt;0, (G1429 - F1429) * 24, 0)</f>
        <v>0</v>
      </c>
      <c r="N1429" s="4">
        <f xml:space="preserve"> (M1429 - S1429)</f>
        <v>0</v>
      </c>
      <c r="O1429" s="4">
        <f>IF(G1429 - I1429&gt;0, (G1429 - I1429) * 24, 0)</f>
        <v>0</v>
      </c>
      <c r="S1429" s="4">
        <f>IF(Q1429 - P1429&gt;0, (Q1429 - P1429) * 24, 0)</f>
        <v>0</v>
      </c>
      <c r="T1429" s="4">
        <f>IF(S1429 - J1429&gt;0, (S1429 - J1429), 0)</f>
        <v>0</v>
      </c>
    </row>
    <row r="1430" spans="2:34">
      <c r="B1430" s="2">
        <v>45867</v>
      </c>
      <c r="C1430" s="1" t="s">
        <v>25</v>
      </c>
      <c r="D1430" s="1" t="s">
        <v>133</v>
      </c>
      <c r="H1430" s="3">
        <v>45867.666666666664</v>
      </c>
      <c r="I1430" s="3">
        <v>45867.791666666664</v>
      </c>
      <c r="J1430" s="4">
        <v>0</v>
      </c>
      <c r="K1430" s="4">
        <f xml:space="preserve"> (L1430 - J1430)</f>
        <v>3</v>
      </c>
      <c r="L1430" s="4">
        <f>IF(I1430 - H1430&gt;0, (I1430 - H1430) * 24, 0)</f>
        <v>3</v>
      </c>
      <c r="M1430" s="4">
        <f>IF(G1430 - F1430&gt;0, (G1430 - F1430) * 24, 0)</f>
        <v>0</v>
      </c>
      <c r="N1430" s="4">
        <f xml:space="preserve"> (M1430 - S1430)</f>
        <v>0</v>
      </c>
      <c r="O1430" s="4">
        <f>IF(G1430 - I1430&gt;0, (G1430 - I1430) * 24, 0)</f>
        <v>0</v>
      </c>
      <c r="S1430" s="4">
        <f>IF(Q1430 - P1430&gt;0, (Q1430 - P1430) * 24, 0)</f>
        <v>0</v>
      </c>
      <c r="T1430" s="4">
        <f>IF(S1430 - J1430&gt;0, (S1430 - J1430), 0)</f>
        <v>0</v>
      </c>
    </row>
    <row r="1431" spans="2:34">
      <c r="B1431" s="2">
        <v>45867</v>
      </c>
      <c r="C1431" s="1" t="s">
        <v>25</v>
      </c>
      <c r="D1431" s="1" t="s">
        <v>134</v>
      </c>
      <c r="F1431" s="3">
        <v>45867.333642812497</v>
      </c>
      <c r="H1431" s="3">
        <v>45867.333333333336</v>
      </c>
      <c r="I1431" s="3">
        <v>45867.708333333336</v>
      </c>
      <c r="J1431" s="4">
        <v>1</v>
      </c>
      <c r="K1431" s="4">
        <f xml:space="preserve"> (L1431 - J1431)</f>
        <v>8</v>
      </c>
      <c r="L1431" s="4">
        <f>IF(I1431 - H1431&gt;0, (I1431 - H1431) * 24, 0)</f>
        <v>9</v>
      </c>
      <c r="M1431" s="4">
        <f>IF(G1431 - F1431&gt;0, (G1431 - F1431) * 24, 0)</f>
        <v>0</v>
      </c>
      <c r="N1431" s="4">
        <f xml:space="preserve"> (M1431 - S1431)</f>
        <v>-0.27248916670214385</v>
      </c>
      <c r="O1431" s="4">
        <f>IF(G1431 - I1431&gt;0, (G1431 - I1431) * 24, 0)</f>
        <v>0</v>
      </c>
      <c r="P1431" s="3">
        <v>45867.406330983795</v>
      </c>
      <c r="Q1431" s="3">
        <v>45867.417684699074</v>
      </c>
      <c r="S1431" s="4">
        <f>IF(Q1431 - P1431&gt;0, (Q1431 - P1431) * 24, 0)</f>
        <v>0.27248916670214385</v>
      </c>
      <c r="T1431" s="4">
        <f>IF(S1431 - J1431&gt;0, (S1431 - J1431), 0)</f>
        <v>0</v>
      </c>
      <c r="Z1431" s="1" t="s">
        <v>57</v>
      </c>
    </row>
    <row r="1432" spans="2:34">
      <c r="B1432" s="2">
        <v>45867</v>
      </c>
      <c r="C1432" s="1" t="s">
        <v>27</v>
      </c>
      <c r="D1432" s="1" t="s">
        <v>135</v>
      </c>
      <c r="F1432" s="3">
        <v>45867.375006122682</v>
      </c>
      <c r="H1432" s="3">
        <v>45867.375</v>
      </c>
      <c r="I1432" s="3">
        <v>45867.666666666664</v>
      </c>
      <c r="J1432" s="4">
        <v>0</v>
      </c>
      <c r="K1432" s="4">
        <f xml:space="preserve"> (L1432 - J1432)</f>
        <v>6.9999999999417923</v>
      </c>
      <c r="L1432" s="4">
        <f>IF(I1432 - H1432&gt;0, (I1432 - H1432) * 24, 0)</f>
        <v>6.9999999999417923</v>
      </c>
      <c r="M1432" s="4">
        <f>IF(G1432 - F1432&gt;0, (G1432 - F1432) * 24, 0)</f>
        <v>0</v>
      </c>
      <c r="N1432" s="4">
        <f xml:space="preserve"> (M1432 - S1432)</f>
        <v>0</v>
      </c>
      <c r="O1432" s="4">
        <f>IF(G1432 - I1432&gt;0, (G1432 - I1432) * 24, 0)</f>
        <v>0</v>
      </c>
      <c r="S1432" s="4">
        <f>IF(Q1432 - P1432&gt;0, (Q1432 - P1432) * 24, 0)</f>
        <v>0</v>
      </c>
      <c r="T1432" s="4">
        <f>IF(S1432 - J1432&gt;0, (S1432 - J1432), 0)</f>
        <v>0</v>
      </c>
      <c r="Z1432" s="1" t="s">
        <v>57</v>
      </c>
    </row>
    <row r="1433" spans="2:34">
      <c r="B1433" s="2">
        <v>45867</v>
      </c>
      <c r="C1433" s="1" t="s">
        <v>26</v>
      </c>
      <c r="D1433" s="1" t="s">
        <v>136</v>
      </c>
      <c r="H1433" s="3">
        <v>45867.666666666664</v>
      </c>
      <c r="I1433" s="3">
        <v>45867.833333333336</v>
      </c>
      <c r="J1433" s="4">
        <v>0</v>
      </c>
      <c r="K1433" s="4">
        <f xml:space="preserve"> (L1433 - J1433)</f>
        <v>4.0000000001164153</v>
      </c>
      <c r="L1433" s="4">
        <f>IF(I1433 - H1433&gt;0, (I1433 - H1433) * 24, 0)</f>
        <v>4.0000000001164153</v>
      </c>
      <c r="M1433" s="4">
        <f>IF(G1433 - F1433&gt;0, (G1433 - F1433) * 24, 0)</f>
        <v>0</v>
      </c>
      <c r="N1433" s="4">
        <f xml:space="preserve"> (M1433 - S1433)</f>
        <v>0</v>
      </c>
      <c r="O1433" s="4">
        <f>IF(G1433 - I1433&gt;0, (G1433 - I1433) * 24, 0)</f>
        <v>0</v>
      </c>
      <c r="S1433" s="4">
        <f>IF(Q1433 - P1433&gt;0, (Q1433 - P1433) * 24, 0)</f>
        <v>0</v>
      </c>
      <c r="T1433" s="4">
        <f>IF(S1433 - J1433&gt;0, (S1433 - J1433), 0)</f>
        <v>0</v>
      </c>
    </row>
    <row r="1434" spans="2:34">
      <c r="B1434" s="2">
        <v>45867</v>
      </c>
      <c r="C1434" s="1" t="s">
        <v>26</v>
      </c>
      <c r="D1434" s="1" t="s">
        <v>137</v>
      </c>
      <c r="F1434" s="3">
        <v>45867.376289259257</v>
      </c>
      <c r="H1434" s="3">
        <v>45867.375</v>
      </c>
      <c r="I1434" s="3">
        <v>45867.75</v>
      </c>
      <c r="J1434" s="4">
        <v>1</v>
      </c>
      <c r="K1434" s="4">
        <f xml:space="preserve"> (L1434 - J1434)</f>
        <v>8</v>
      </c>
      <c r="L1434" s="4">
        <f>IF(I1434 - H1434&gt;0, (I1434 - H1434) * 24, 0)</f>
        <v>9</v>
      </c>
      <c r="M1434" s="4">
        <f>IF(G1434 - F1434&gt;0, (G1434 - F1434) * 24, 0)</f>
        <v>0</v>
      </c>
      <c r="N1434" s="4">
        <f xml:space="preserve"> (M1434 - S1434)</f>
        <v>0</v>
      </c>
      <c r="O1434" s="4">
        <f>IF(G1434 - I1434&gt;0, (G1434 - I1434) * 24, 0)</f>
        <v>0</v>
      </c>
      <c r="S1434" s="4">
        <f>IF(Q1434 - P1434&gt;0, (Q1434 - P1434) * 24, 0)</f>
        <v>0</v>
      </c>
      <c r="T1434" s="4">
        <f>IF(S1434 - J1434&gt;0, (S1434 - J1434), 0)</f>
        <v>0</v>
      </c>
      <c r="Z1434" s="1" t="s">
        <v>57</v>
      </c>
    </row>
    <row r="1435" spans="2:34">
      <c r="B1435" s="2">
        <v>45867</v>
      </c>
      <c r="C1435" s="1" t="s">
        <v>27</v>
      </c>
      <c r="D1435" s="1" t="s">
        <v>138</v>
      </c>
      <c r="F1435" s="3">
        <v>45867.334299930553</v>
      </c>
      <c r="H1435" s="3">
        <v>45867.354166666664</v>
      </c>
      <c r="I1435" s="3">
        <v>45867.729166666664</v>
      </c>
      <c r="J1435" s="4">
        <v>1</v>
      </c>
      <c r="K1435" s="4">
        <f xml:space="preserve"> (L1435 - J1435)</f>
        <v>8</v>
      </c>
      <c r="L1435" s="4">
        <f>IF(I1435 - H1435&gt;0, (I1435 - H1435) * 24, 0)</f>
        <v>9</v>
      </c>
      <c r="M1435" s="4">
        <f>IF(G1435 - F1435&gt;0, (G1435 - F1435) * 24, 0)</f>
        <v>0</v>
      </c>
      <c r="N1435" s="4">
        <f xml:space="preserve"> (M1435 - S1435)</f>
        <v>0</v>
      </c>
      <c r="O1435" s="4">
        <f>IF(G1435 - I1435&gt;0, (G1435 - I1435) * 24, 0)</f>
        <v>0</v>
      </c>
      <c r="S1435" s="4">
        <f>IF(Q1435 - P1435&gt;0, (Q1435 - P1435) * 24, 0)</f>
        <v>0</v>
      </c>
      <c r="T1435" s="4">
        <f>IF(S1435 - J1435&gt;0, (S1435 - J1435), 0)</f>
        <v>0</v>
      </c>
      <c r="Z1435" s="1" t="s">
        <v>57</v>
      </c>
    </row>
    <row r="1436" spans="2:34">
      <c r="B1436" s="2">
        <v>45867</v>
      </c>
      <c r="C1436" s="1" t="s">
        <v>26</v>
      </c>
      <c r="D1436" s="1" t="s">
        <v>139</v>
      </c>
      <c r="F1436" s="3">
        <v>45867.332437835648</v>
      </c>
      <c r="H1436" s="3">
        <v>45867.333333333336</v>
      </c>
      <c r="I1436" s="3">
        <v>45867.708333333336</v>
      </c>
      <c r="J1436" s="4">
        <v>1</v>
      </c>
      <c r="K1436" s="4">
        <f xml:space="preserve"> (L1436 - J1436)</f>
        <v>8</v>
      </c>
      <c r="L1436" s="4">
        <f>IF(I1436 - H1436&gt;0, (I1436 - H1436) * 24, 0)</f>
        <v>9</v>
      </c>
      <c r="M1436" s="4">
        <f>IF(G1436 - F1436&gt;0, (G1436 - F1436) * 24, 0)</f>
        <v>0</v>
      </c>
      <c r="N1436" s="4">
        <f xml:space="preserve"> (M1436 - S1436)</f>
        <v>0</v>
      </c>
      <c r="O1436" s="4">
        <f>IF(G1436 - I1436&gt;0, (G1436 - I1436) * 24, 0)</f>
        <v>0</v>
      </c>
      <c r="S1436" s="4">
        <f>IF(Q1436 - P1436&gt;0, (Q1436 - P1436) * 24, 0)</f>
        <v>0</v>
      </c>
      <c r="T1436" s="4">
        <f>IF(S1436 - J1436&gt;0, (S1436 - J1436), 0)</f>
        <v>0</v>
      </c>
      <c r="Z1436" s="1" t="s">
        <v>57</v>
      </c>
    </row>
    <row r="1437" spans="2:34">
      <c r="B1437" s="2">
        <v>45867</v>
      </c>
      <c r="C1437" s="1" t="s">
        <v>26</v>
      </c>
      <c r="D1437" s="1" t="s">
        <v>140</v>
      </c>
      <c r="F1437" s="3">
        <v>45867.334776099538</v>
      </c>
      <c r="H1437" s="3">
        <v>45867.333333333336</v>
      </c>
      <c r="I1437" s="3">
        <v>45867.708333333336</v>
      </c>
      <c r="J1437" s="4">
        <v>1</v>
      </c>
      <c r="K1437" s="4">
        <f xml:space="preserve"> (L1437 - J1437)</f>
        <v>8</v>
      </c>
      <c r="L1437" s="4">
        <f>IF(I1437 - H1437&gt;0, (I1437 - H1437) * 24, 0)</f>
        <v>9</v>
      </c>
      <c r="M1437" s="4">
        <f>IF(G1437 - F1437&gt;0, (G1437 - F1437) * 24, 0)</f>
        <v>0</v>
      </c>
      <c r="N1437" s="4">
        <f xml:space="preserve"> (M1437 - S1437)</f>
        <v>0</v>
      </c>
      <c r="O1437" s="4">
        <f>IF(G1437 - I1437&gt;0, (G1437 - I1437) * 24, 0)</f>
        <v>0</v>
      </c>
      <c r="S1437" s="4">
        <f>IF(Q1437 - P1437&gt;0, (Q1437 - P1437) * 24, 0)</f>
        <v>0</v>
      </c>
      <c r="T1437" s="4">
        <f>IF(S1437 - J1437&gt;0, (S1437 - J1437), 0)</f>
        <v>0</v>
      </c>
      <c r="Z1437" s="1" t="s">
        <v>57</v>
      </c>
    </row>
    <row r="1438" spans="2:34">
      <c r="B1438" s="2">
        <v>45867</v>
      </c>
      <c r="C1438" s="1" t="s">
        <v>26</v>
      </c>
      <c r="D1438" s="1" t="s">
        <v>141</v>
      </c>
      <c r="F1438" s="3">
        <v>45867.323282708334</v>
      </c>
      <c r="H1438" s="3">
        <v>45867.333333333336</v>
      </c>
      <c r="I1438" s="3">
        <v>45867.708333333336</v>
      </c>
      <c r="J1438" s="4">
        <v>1</v>
      </c>
      <c r="K1438" s="4">
        <f xml:space="preserve"> (L1438 - J1438)</f>
        <v>8</v>
      </c>
      <c r="L1438" s="4">
        <f>IF(I1438 - H1438&gt;0, (I1438 - H1438) * 24, 0)</f>
        <v>9</v>
      </c>
      <c r="M1438" s="4">
        <f>IF(G1438 - F1438&gt;0, (G1438 - F1438) * 24, 0)</f>
        <v>0</v>
      </c>
      <c r="N1438" s="4">
        <f xml:space="preserve"> (M1438 - S1438)</f>
        <v>0</v>
      </c>
      <c r="O1438" s="4">
        <f>IF(G1438 - I1438&gt;0, (G1438 - I1438) * 24, 0)</f>
        <v>0</v>
      </c>
      <c r="S1438" s="4">
        <f>IF(Q1438 - P1438&gt;0, (Q1438 - P1438) * 24, 0)</f>
        <v>0</v>
      </c>
      <c r="T1438" s="4">
        <f>IF(S1438 - J1438&gt;0, (S1438 - J1438), 0)</f>
        <v>0</v>
      </c>
      <c r="Z1438" s="1" t="s">
        <v>57</v>
      </c>
    </row>
    <row r="1439" spans="2:34">
      <c r="B1439" s="2">
        <v>45867</v>
      </c>
      <c r="C1439" s="1" t="s">
        <v>26</v>
      </c>
      <c r="D1439" s="1" t="s">
        <v>142</v>
      </c>
      <c r="F1439" s="3">
        <v>45867.331174340281</v>
      </c>
      <c r="H1439" s="3">
        <v>45867.333333333336</v>
      </c>
      <c r="I1439" s="3">
        <v>45867.708333333336</v>
      </c>
      <c r="J1439" s="4">
        <v>1</v>
      </c>
      <c r="K1439" s="4">
        <f xml:space="preserve"> (L1439 - J1439)</f>
        <v>8</v>
      </c>
      <c r="L1439" s="4">
        <f>IF(I1439 - H1439&gt;0, (I1439 - H1439) * 24, 0)</f>
        <v>9</v>
      </c>
      <c r="M1439" s="4">
        <f>IF(G1439 - F1439&gt;0, (G1439 - F1439) * 24, 0)</f>
        <v>0</v>
      </c>
      <c r="N1439" s="4">
        <f xml:space="preserve"> (M1439 - S1439)</f>
        <v>0</v>
      </c>
      <c r="O1439" s="4">
        <f>IF(G1439 - I1439&gt;0, (G1439 - I1439) * 24, 0)</f>
        <v>0</v>
      </c>
      <c r="S1439" s="4">
        <f>IF(Q1439 - P1439&gt;0, (Q1439 - P1439) * 24, 0)</f>
        <v>0</v>
      </c>
      <c r="T1439" s="4">
        <f>IF(S1439 - J1439&gt;0, (S1439 - J1439), 0)</f>
        <v>0</v>
      </c>
      <c r="Z1439" s="1" t="s">
        <v>57</v>
      </c>
    </row>
    <row r="1440" spans="2:34">
      <c r="B1440" s="2">
        <v>45867</v>
      </c>
      <c r="C1440" s="1" t="s">
        <v>26</v>
      </c>
      <c r="D1440" s="1" t="s">
        <v>143</v>
      </c>
      <c r="F1440" s="3">
        <v>45867.333449641206</v>
      </c>
      <c r="H1440" s="3">
        <v>45867.333333333336</v>
      </c>
      <c r="I1440" s="3">
        <v>45867.708333333336</v>
      </c>
      <c r="J1440" s="4">
        <v>1</v>
      </c>
      <c r="K1440" s="4">
        <f xml:space="preserve"> (L1440 - J1440)</f>
        <v>8</v>
      </c>
      <c r="L1440" s="4">
        <f>IF(I1440 - H1440&gt;0, (I1440 - H1440) * 24, 0)</f>
        <v>9</v>
      </c>
      <c r="M1440" s="4">
        <f>IF(G1440 - F1440&gt;0, (G1440 - F1440) * 24, 0)</f>
        <v>0</v>
      </c>
      <c r="N1440" s="4">
        <f xml:space="preserve"> (M1440 - S1440)</f>
        <v>-0.25112527777673677</v>
      </c>
      <c r="O1440" s="4">
        <f>IF(G1440 - I1440&gt;0, (G1440 - I1440) * 24, 0)</f>
        <v>0</v>
      </c>
      <c r="P1440" s="3">
        <v>45867.386158287038</v>
      </c>
      <c r="Q1440" s="3">
        <v>45867.396621840278</v>
      </c>
      <c r="S1440" s="4">
        <f>IF(Q1440 - P1440&gt;0, (Q1440 - P1440) * 24, 0)</f>
        <v>0.25112527777673677</v>
      </c>
      <c r="T1440" s="4">
        <f>IF(S1440 - J1440&gt;0, (S1440 - J1440), 0)</f>
        <v>0</v>
      </c>
      <c r="Z1440" s="1" t="s">
        <v>57</v>
      </c>
    </row>
    <row r="1441" spans="2:26">
      <c r="B1441" s="2">
        <v>45867</v>
      </c>
      <c r="C1441" s="1" t="s">
        <v>26</v>
      </c>
      <c r="D1441" s="1" t="s">
        <v>144</v>
      </c>
      <c r="F1441" s="3">
        <v>45867.460652152775</v>
      </c>
      <c r="H1441" s="3">
        <v>45867.458333333336</v>
      </c>
      <c r="I1441" s="3">
        <v>45867.833333333336</v>
      </c>
      <c r="J1441" s="4">
        <v>1</v>
      </c>
      <c r="K1441" s="4">
        <f xml:space="preserve"> (L1441 - J1441)</f>
        <v>8</v>
      </c>
      <c r="L1441" s="4">
        <f>IF(I1441 - H1441&gt;0, (I1441 - H1441) * 24, 0)</f>
        <v>9</v>
      </c>
      <c r="M1441" s="4">
        <f>IF(G1441 - F1441&gt;0, (G1441 - F1441) * 24, 0)</f>
        <v>0</v>
      </c>
      <c r="N1441" s="4">
        <f xml:space="preserve"> (M1441 - S1441)</f>
        <v>0</v>
      </c>
      <c r="O1441" s="4">
        <f>IF(G1441 - I1441&gt;0, (G1441 - I1441) * 24, 0)</f>
        <v>0</v>
      </c>
      <c r="S1441" s="4">
        <f>IF(Q1441 - P1441&gt;0, (Q1441 - P1441) * 24, 0)</f>
        <v>0</v>
      </c>
      <c r="T1441" s="4">
        <f>IF(S1441 - J1441&gt;0, (S1441 - J1441), 0)</f>
        <v>0</v>
      </c>
      <c r="Z1441" s="1" t="s">
        <v>57</v>
      </c>
    </row>
    <row r="1442" spans="2:26">
      <c r="B1442" s="2">
        <v>45867</v>
      </c>
      <c r="C1442" s="1" t="s">
        <v>26</v>
      </c>
      <c r="D1442" s="1" t="s">
        <v>145</v>
      </c>
      <c r="F1442" s="3">
        <v>45867.333766388889</v>
      </c>
      <c r="H1442" s="3">
        <v>45867.333333333336</v>
      </c>
      <c r="I1442" s="3">
        <v>45867.708333333336</v>
      </c>
      <c r="J1442" s="4">
        <v>1</v>
      </c>
      <c r="K1442" s="4">
        <f xml:space="preserve"> (L1442 - J1442)</f>
        <v>8</v>
      </c>
      <c r="L1442" s="4">
        <f>IF(I1442 - H1442&gt;0, (I1442 - H1442) * 24, 0)</f>
        <v>9</v>
      </c>
      <c r="M1442" s="4">
        <f>IF(G1442 - F1442&gt;0, (G1442 - F1442) * 24, 0)</f>
        <v>0</v>
      </c>
      <c r="N1442" s="4">
        <f xml:space="preserve"> (M1442 - S1442)</f>
        <v>-0.24876388889970258</v>
      </c>
      <c r="O1442" s="4">
        <f>IF(G1442 - I1442&gt;0, (G1442 - I1442) * 24, 0)</f>
        <v>0</v>
      </c>
      <c r="P1442" s="3">
        <v>45867.385682060187</v>
      </c>
      <c r="Q1442" s="3">
        <v>45867.396047222224</v>
      </c>
      <c r="S1442" s="4">
        <f>IF(Q1442 - P1442&gt;0, (Q1442 - P1442) * 24, 0)</f>
        <v>0.24876388889970258</v>
      </c>
      <c r="T1442" s="4">
        <f>IF(S1442 - J1442&gt;0, (S1442 - J1442), 0)</f>
        <v>0</v>
      </c>
      <c r="Z1442" s="1" t="s">
        <v>57</v>
      </c>
    </row>
    <row r="1443" spans="2:26">
      <c r="B1443" s="2">
        <v>45867</v>
      </c>
      <c r="D1443" s="1" t="s">
        <v>146</v>
      </c>
      <c r="K1443" s="4">
        <f xml:space="preserve"> (L1443 - J1443)</f>
        <v>0</v>
      </c>
      <c r="L1443" s="4">
        <f>IF(I1443 - H1443&gt;0, (I1443 - H1443) * 24, 0)</f>
        <v>0</v>
      </c>
      <c r="M1443" s="4">
        <f>IF(G1443 - F1443&gt;0, (G1443 - F1443) * 24, 0)</f>
        <v>0</v>
      </c>
      <c r="N1443" s="4">
        <f xml:space="preserve"> (M1443 - S1443)</f>
        <v>0</v>
      </c>
      <c r="O1443" s="4">
        <f>IF(G1443 - I1443&gt;0, (G1443 - I1443) * 24, 0)</f>
        <v>0</v>
      </c>
      <c r="P1443" s="3">
        <v>45867.458390324071</v>
      </c>
      <c r="S1443" s="4">
        <f>IF(Q1443 - P1443&gt;0, (Q1443 - P1443) * 24, 0)</f>
        <v>0</v>
      </c>
      <c r="T1443" s="4">
        <f>IF(S1443 - J1443&gt;0, (S1443 - J1443), 0)</f>
        <v>0</v>
      </c>
    </row>
    <row r="1444" spans="2:26">
      <c r="B1444" s="2">
        <v>45867</v>
      </c>
      <c r="C1444" s="1" t="s">
        <v>28</v>
      </c>
      <c r="D1444" s="1" t="s">
        <v>147</v>
      </c>
      <c r="F1444" s="3">
        <v>45867.458432858795</v>
      </c>
      <c r="H1444" s="3">
        <v>45867.458333333336</v>
      </c>
      <c r="I1444" s="3">
        <v>45867.833333333336</v>
      </c>
      <c r="J1444" s="4">
        <v>1</v>
      </c>
      <c r="K1444" s="4">
        <f xml:space="preserve"> (L1444 - J1444)</f>
        <v>8</v>
      </c>
      <c r="L1444" s="4">
        <f>IF(I1444 - H1444&gt;0, (I1444 - H1444) * 24, 0)</f>
        <v>9</v>
      </c>
      <c r="M1444" s="4">
        <f>IF(G1444 - F1444&gt;0, (G1444 - F1444) * 24, 0)</f>
        <v>0</v>
      </c>
      <c r="N1444" s="4">
        <f xml:space="preserve"> (M1444 - S1444)</f>
        <v>0</v>
      </c>
      <c r="O1444" s="4">
        <f>IF(G1444 - I1444&gt;0, (G1444 - I1444) * 24, 0)</f>
        <v>0</v>
      </c>
      <c r="S1444" s="4">
        <f>IF(Q1444 - P1444&gt;0, (Q1444 - P1444) * 24, 0)</f>
        <v>0</v>
      </c>
      <c r="T1444" s="4">
        <f>IF(S1444 - J1444&gt;0, (S1444 - J1444), 0)</f>
        <v>0</v>
      </c>
      <c r="Z1444" s="1" t="s">
        <v>57</v>
      </c>
    </row>
    <row r="1445" spans="2:26">
      <c r="B1445" s="2">
        <v>45867</v>
      </c>
      <c r="C1445" s="1" t="s">
        <v>28</v>
      </c>
      <c r="D1445" s="1" t="s">
        <v>148</v>
      </c>
      <c r="F1445" s="3">
        <v>45867.374715659724</v>
      </c>
      <c r="H1445" s="3">
        <v>45867.375</v>
      </c>
      <c r="I1445" s="3">
        <v>45867.75</v>
      </c>
      <c r="J1445" s="4">
        <v>1</v>
      </c>
      <c r="K1445" s="4">
        <f xml:space="preserve"> (L1445 - J1445)</f>
        <v>8</v>
      </c>
      <c r="L1445" s="4">
        <f>IF(I1445 - H1445&gt;0, (I1445 - H1445) * 24, 0)</f>
        <v>9</v>
      </c>
      <c r="M1445" s="4">
        <f>IF(G1445 - F1445&gt;0, (G1445 - F1445) * 24, 0)</f>
        <v>0</v>
      </c>
      <c r="N1445" s="4">
        <f xml:space="preserve"> (M1445 - S1445)</f>
        <v>0</v>
      </c>
      <c r="O1445" s="4">
        <f>IF(G1445 - I1445&gt;0, (G1445 - I1445) * 24, 0)</f>
        <v>0</v>
      </c>
      <c r="S1445" s="4">
        <f>IF(Q1445 - P1445&gt;0, (Q1445 - P1445) * 24, 0)</f>
        <v>0</v>
      </c>
      <c r="T1445" s="4">
        <f>IF(S1445 - J1445&gt;0, (S1445 - J1445), 0)</f>
        <v>0</v>
      </c>
      <c r="Z1445" s="1" t="s">
        <v>57</v>
      </c>
    </row>
    <row r="1446" spans="2:26">
      <c r="B1446" s="2">
        <v>45867</v>
      </c>
      <c r="C1446" s="1" t="s">
        <v>28</v>
      </c>
      <c r="D1446" s="1" t="s">
        <v>149</v>
      </c>
      <c r="F1446" s="3">
        <v>45867.456247303242</v>
      </c>
      <c r="H1446" s="3">
        <v>45867.458333333336</v>
      </c>
      <c r="I1446" s="3">
        <v>45867.833333333336</v>
      </c>
      <c r="J1446" s="4">
        <v>1</v>
      </c>
      <c r="K1446" s="4">
        <f xml:space="preserve"> (L1446 - J1446)</f>
        <v>8</v>
      </c>
      <c r="L1446" s="4">
        <f>IF(I1446 - H1446&gt;0, (I1446 - H1446) * 24, 0)</f>
        <v>9</v>
      </c>
      <c r="M1446" s="4">
        <f>IF(G1446 - F1446&gt;0, (G1446 - F1446) * 24, 0)</f>
        <v>0</v>
      </c>
      <c r="N1446" s="4">
        <f xml:space="preserve"> (M1446 - S1446)</f>
        <v>0</v>
      </c>
      <c r="O1446" s="4">
        <f>IF(G1446 - I1446&gt;0, (G1446 - I1446) * 24, 0)</f>
        <v>0</v>
      </c>
      <c r="S1446" s="4">
        <f>IF(Q1446 - P1446&gt;0, (Q1446 - P1446) * 24, 0)</f>
        <v>0</v>
      </c>
      <c r="T1446" s="4">
        <f>IF(S1446 - J1446&gt;0, (S1446 - J1446), 0)</f>
        <v>0</v>
      </c>
      <c r="Z1446" s="1" t="s">
        <v>57</v>
      </c>
    </row>
    <row r="1447" spans="2:26">
      <c r="B1447" s="2">
        <v>45867</v>
      </c>
      <c r="C1447" s="1" t="s">
        <v>28</v>
      </c>
      <c r="D1447" s="1" t="s">
        <v>150</v>
      </c>
      <c r="F1447" s="3">
        <v>45867.333245578702</v>
      </c>
      <c r="H1447" s="3">
        <v>45867.333333333336</v>
      </c>
      <c r="I1447" s="3">
        <v>45867.708333333336</v>
      </c>
      <c r="J1447" s="4">
        <v>1</v>
      </c>
      <c r="K1447" s="4">
        <f xml:space="preserve"> (L1447 - J1447)</f>
        <v>8</v>
      </c>
      <c r="L1447" s="4">
        <f>IF(I1447 - H1447&gt;0, (I1447 - H1447) * 24, 0)</f>
        <v>9</v>
      </c>
      <c r="M1447" s="4">
        <f>IF(G1447 - F1447&gt;0, (G1447 - F1447) * 24, 0)</f>
        <v>0</v>
      </c>
      <c r="N1447" s="4">
        <f xml:space="preserve"> (M1447 - S1447)</f>
        <v>0</v>
      </c>
      <c r="O1447" s="4">
        <f>IF(G1447 - I1447&gt;0, (G1447 - I1447) * 24, 0)</f>
        <v>0</v>
      </c>
      <c r="S1447" s="4">
        <f>IF(Q1447 - P1447&gt;0, (Q1447 - P1447) * 24, 0)</f>
        <v>0</v>
      </c>
      <c r="T1447" s="4">
        <f>IF(S1447 - J1447&gt;0, (S1447 - J1447), 0)</f>
        <v>0</v>
      </c>
      <c r="Z1447" s="1" t="s">
        <v>57</v>
      </c>
    </row>
    <row r="1448" spans="2:26">
      <c r="B1448" s="2">
        <v>45867</v>
      </c>
      <c r="C1448" s="1" t="s">
        <v>28</v>
      </c>
      <c r="D1448" s="1" t="s">
        <v>151</v>
      </c>
      <c r="H1448" s="3">
        <v>45867.5</v>
      </c>
      <c r="I1448" s="3">
        <v>45867.75</v>
      </c>
      <c r="J1448" s="4">
        <v>1</v>
      </c>
      <c r="K1448" s="4">
        <f xml:space="preserve"> (L1448 - J1448)</f>
        <v>5</v>
      </c>
      <c r="L1448" s="4">
        <f>IF(I1448 - H1448&gt;0, (I1448 - H1448) * 24, 0)</f>
        <v>6</v>
      </c>
      <c r="M1448" s="4">
        <f>IF(G1448 - F1448&gt;0, (G1448 - F1448) * 24, 0)</f>
        <v>0</v>
      </c>
      <c r="N1448" s="4">
        <f xml:space="preserve"> (M1448 - S1448)</f>
        <v>0</v>
      </c>
      <c r="O1448" s="4">
        <f>IF(G1448 - I1448&gt;0, (G1448 - I1448) * 24, 0)</f>
        <v>0</v>
      </c>
      <c r="S1448" s="4">
        <f>IF(Q1448 - P1448&gt;0, (Q1448 - P1448) * 24, 0)</f>
        <v>0</v>
      </c>
      <c r="T1448" s="4">
        <f>IF(S1448 - J1448&gt;0, (S1448 - J1448), 0)</f>
        <v>0</v>
      </c>
    </row>
    <row r="1449" spans="2:26">
      <c r="B1449" s="2">
        <v>45867</v>
      </c>
      <c r="C1449" s="1" t="s">
        <v>28</v>
      </c>
      <c r="D1449" s="1" t="s">
        <v>152</v>
      </c>
      <c r="F1449" s="3">
        <v>45867.457504259262</v>
      </c>
      <c r="H1449" s="3">
        <v>45867.458333333336</v>
      </c>
      <c r="I1449" s="3">
        <v>45867.833333333336</v>
      </c>
      <c r="J1449" s="4">
        <v>1</v>
      </c>
      <c r="K1449" s="4">
        <f xml:space="preserve"> (L1449 - J1449)</f>
        <v>8</v>
      </c>
      <c r="L1449" s="4">
        <f>IF(I1449 - H1449&gt;0, (I1449 - H1449) * 24, 0)</f>
        <v>9</v>
      </c>
      <c r="M1449" s="4">
        <f>IF(G1449 - F1449&gt;0, (G1449 - F1449) * 24, 0)</f>
        <v>0</v>
      </c>
      <c r="N1449" s="4">
        <f xml:space="preserve"> (M1449 - S1449)</f>
        <v>0</v>
      </c>
      <c r="O1449" s="4">
        <f>IF(G1449 - I1449&gt;0, (G1449 - I1449) * 24, 0)</f>
        <v>0</v>
      </c>
      <c r="S1449" s="4">
        <f>IF(Q1449 - P1449&gt;0, (Q1449 - P1449) * 24, 0)</f>
        <v>0</v>
      </c>
      <c r="T1449" s="4">
        <f>IF(S1449 - J1449&gt;0, (S1449 - J1449), 0)</f>
        <v>0</v>
      </c>
      <c r="Z1449" s="1" t="s">
        <v>57</v>
      </c>
    </row>
    <row r="1450" spans="2:26">
      <c r="B1450" s="2">
        <v>45867</v>
      </c>
      <c r="C1450" s="1" t="s">
        <v>28</v>
      </c>
      <c r="D1450" s="1" t="s">
        <v>153</v>
      </c>
      <c r="F1450" s="3">
        <v>45867.457372164354</v>
      </c>
      <c r="H1450" s="3">
        <v>45867.458333333336</v>
      </c>
      <c r="I1450" s="3">
        <v>45867.833333333336</v>
      </c>
      <c r="J1450" s="4">
        <v>1</v>
      </c>
      <c r="K1450" s="4">
        <f xml:space="preserve"> (L1450 - J1450)</f>
        <v>8</v>
      </c>
      <c r="L1450" s="4">
        <f>IF(I1450 - H1450&gt;0, (I1450 - H1450) * 24, 0)</f>
        <v>9</v>
      </c>
      <c r="M1450" s="4">
        <f>IF(G1450 - F1450&gt;0, (G1450 - F1450) * 24, 0)</f>
        <v>0</v>
      </c>
      <c r="N1450" s="4">
        <f xml:space="preserve"> (M1450 - S1450)</f>
        <v>0</v>
      </c>
      <c r="O1450" s="4">
        <f>IF(G1450 - I1450&gt;0, (G1450 - I1450) * 24, 0)</f>
        <v>0</v>
      </c>
      <c r="S1450" s="4">
        <f>IF(Q1450 - P1450&gt;0, (Q1450 - P1450) * 24, 0)</f>
        <v>0</v>
      </c>
      <c r="T1450" s="4">
        <f>IF(S1450 - J1450&gt;0, (S1450 - J1450), 0)</f>
        <v>0</v>
      </c>
      <c r="Z1450" s="1" t="s">
        <v>57</v>
      </c>
    </row>
    <row r="1451" spans="2:26">
      <c r="B1451" s="2">
        <v>45867</v>
      </c>
      <c r="C1451" s="1" t="s">
        <v>28</v>
      </c>
      <c r="D1451" s="1" t="s">
        <v>154</v>
      </c>
      <c r="F1451" s="3">
        <v>45867.454525231478</v>
      </c>
      <c r="H1451" s="3">
        <v>45867.458333333336</v>
      </c>
      <c r="I1451" s="3">
        <v>45867.833333333336</v>
      </c>
      <c r="J1451" s="4">
        <v>1</v>
      </c>
      <c r="K1451" s="4">
        <f xml:space="preserve"> (L1451 - J1451)</f>
        <v>8</v>
      </c>
      <c r="L1451" s="4">
        <f>IF(I1451 - H1451&gt;0, (I1451 - H1451) * 24, 0)</f>
        <v>9</v>
      </c>
      <c r="M1451" s="4">
        <f>IF(G1451 - F1451&gt;0, (G1451 - F1451) * 24, 0)</f>
        <v>0</v>
      </c>
      <c r="N1451" s="4">
        <f xml:space="preserve"> (M1451 - S1451)</f>
        <v>0</v>
      </c>
      <c r="O1451" s="4">
        <f>IF(G1451 - I1451&gt;0, (G1451 - I1451) * 24, 0)</f>
        <v>0</v>
      </c>
      <c r="S1451" s="4">
        <f>IF(Q1451 - P1451&gt;0, (Q1451 - P1451) * 24, 0)</f>
        <v>0</v>
      </c>
      <c r="T1451" s="4">
        <f>IF(S1451 - J1451&gt;0, (S1451 - J1451), 0)</f>
        <v>0</v>
      </c>
      <c r="Z1451" s="1" t="s">
        <v>57</v>
      </c>
    </row>
    <row r="1452" spans="2:26">
      <c r="B1452" s="2">
        <v>45867</v>
      </c>
      <c r="C1452" s="1" t="s">
        <v>28</v>
      </c>
      <c r="D1452" s="1" t="s">
        <v>155</v>
      </c>
      <c r="F1452" s="3">
        <v>45867.330907465279</v>
      </c>
      <c r="H1452" s="3">
        <v>45867.333333333336</v>
      </c>
      <c r="I1452" s="3">
        <v>45867.708333333336</v>
      </c>
      <c r="J1452" s="4">
        <v>1</v>
      </c>
      <c r="K1452" s="4">
        <f xml:space="preserve"> (L1452 - J1452)</f>
        <v>8</v>
      </c>
      <c r="L1452" s="4">
        <f>IF(I1452 - H1452&gt;0, (I1452 - H1452) * 24, 0)</f>
        <v>9</v>
      </c>
      <c r="M1452" s="4">
        <f>IF(G1452 - F1452&gt;0, (G1452 - F1452) * 24, 0)</f>
        <v>0</v>
      </c>
      <c r="N1452" s="4">
        <f xml:space="preserve"> (M1452 - S1452)</f>
        <v>-0.25288305559661239</v>
      </c>
      <c r="O1452" s="4">
        <f>IF(G1452 - I1452&gt;0, (G1452 - I1452) * 24, 0)</f>
        <v>0</v>
      </c>
      <c r="P1452" s="3">
        <v>45867.469810752315</v>
      </c>
      <c r="Q1452" s="3">
        <v>45867.480347546298</v>
      </c>
      <c r="S1452" s="4">
        <f>IF(Q1452 - P1452&gt;0, (Q1452 - P1452) * 24, 0)</f>
        <v>0.25288305559661239</v>
      </c>
      <c r="T1452" s="4">
        <f>IF(S1452 - J1452&gt;0, (S1452 - J1452), 0)</f>
        <v>0</v>
      </c>
      <c r="Z1452" s="1" t="s">
        <v>57</v>
      </c>
    </row>
    <row r="1453" spans="2:26">
      <c r="B1453" s="2">
        <v>45867</v>
      </c>
      <c r="C1453" s="1" t="s">
        <v>29</v>
      </c>
      <c r="D1453" s="1" t="s">
        <v>156</v>
      </c>
      <c r="F1453" s="3">
        <v>45867.451475462964</v>
      </c>
      <c r="H1453" s="3">
        <v>45867.458333333336</v>
      </c>
      <c r="I1453" s="3">
        <v>45867.833333333336</v>
      </c>
      <c r="J1453" s="4">
        <v>1</v>
      </c>
      <c r="K1453" s="4">
        <f xml:space="preserve"> (L1453 - J1453)</f>
        <v>8</v>
      </c>
      <c r="L1453" s="4">
        <f>IF(I1453 - H1453&gt;0, (I1453 - H1453) * 24, 0)</f>
        <v>9</v>
      </c>
      <c r="M1453" s="4">
        <f>IF(G1453 - F1453&gt;0, (G1453 - F1453) * 24, 0)</f>
        <v>0</v>
      </c>
      <c r="N1453" s="4">
        <f xml:space="preserve"> (M1453 - S1453)</f>
        <v>0</v>
      </c>
      <c r="O1453" s="4">
        <f>IF(G1453 - I1453&gt;0, (G1453 - I1453) * 24, 0)</f>
        <v>0</v>
      </c>
      <c r="S1453" s="4">
        <f>IF(Q1453 - P1453&gt;0, (Q1453 - P1453) * 24, 0)</f>
        <v>0</v>
      </c>
      <c r="T1453" s="4">
        <f>IF(S1453 - J1453&gt;0, (S1453 - J1453), 0)</f>
        <v>0</v>
      </c>
      <c r="Z1453" s="1" t="s">
        <v>57</v>
      </c>
    </row>
    <row r="1454" spans="2:26">
      <c r="B1454" s="2">
        <v>45867</v>
      </c>
      <c r="C1454" s="1" t="s">
        <v>29</v>
      </c>
      <c r="D1454" s="1" t="s">
        <v>157</v>
      </c>
      <c r="H1454" s="3">
        <v>45867.5</v>
      </c>
      <c r="I1454" s="3">
        <v>45867.666666666664</v>
      </c>
      <c r="J1454" s="4">
        <v>0</v>
      </c>
      <c r="K1454" s="4">
        <f xml:space="preserve"> (L1454 - J1454)</f>
        <v>3.9999999999417923</v>
      </c>
      <c r="L1454" s="4">
        <f>IF(I1454 - H1454&gt;0, (I1454 - H1454) * 24, 0)</f>
        <v>3.9999999999417923</v>
      </c>
      <c r="M1454" s="4">
        <f>IF(G1454 - F1454&gt;0, (G1454 - F1454) * 24, 0)</f>
        <v>0</v>
      </c>
      <c r="N1454" s="4">
        <f xml:space="preserve"> (M1454 - S1454)</f>
        <v>0</v>
      </c>
      <c r="O1454" s="4">
        <f>IF(G1454 - I1454&gt;0, (G1454 - I1454) * 24, 0)</f>
        <v>0</v>
      </c>
      <c r="S1454" s="4">
        <f>IF(Q1454 - P1454&gt;0, (Q1454 - P1454) * 24, 0)</f>
        <v>0</v>
      </c>
      <c r="T1454" s="4">
        <f>IF(S1454 - J1454&gt;0, (S1454 - J1454), 0)</f>
        <v>0</v>
      </c>
    </row>
    <row r="1455" spans="2:26">
      <c r="B1455" s="2">
        <v>45867</v>
      </c>
      <c r="C1455" s="1" t="s">
        <v>29</v>
      </c>
      <c r="D1455" s="1" t="s">
        <v>158</v>
      </c>
      <c r="F1455" s="3">
        <v>45867.335135138892</v>
      </c>
      <c r="H1455" s="3">
        <v>45867.333333333336</v>
      </c>
      <c r="I1455" s="3">
        <v>45867.708333333336</v>
      </c>
      <c r="J1455" s="4">
        <v>1</v>
      </c>
      <c r="K1455" s="4">
        <f xml:space="preserve"> (L1455 - J1455)</f>
        <v>8</v>
      </c>
      <c r="L1455" s="4">
        <f>IF(I1455 - H1455&gt;0, (I1455 - H1455) * 24, 0)</f>
        <v>9</v>
      </c>
      <c r="M1455" s="4">
        <f>IF(G1455 - F1455&gt;0, (G1455 - F1455) * 24, 0)</f>
        <v>0</v>
      </c>
      <c r="N1455" s="4">
        <f xml:space="preserve"> (M1455 - S1455)</f>
        <v>0</v>
      </c>
      <c r="O1455" s="4">
        <f>IF(G1455 - I1455&gt;0, (G1455 - I1455) * 24, 0)</f>
        <v>0</v>
      </c>
      <c r="S1455" s="4">
        <f>IF(Q1455 - P1455&gt;0, (Q1455 - P1455) * 24, 0)</f>
        <v>0</v>
      </c>
      <c r="T1455" s="4">
        <f>IF(S1455 - J1455&gt;0, (S1455 - J1455), 0)</f>
        <v>0</v>
      </c>
      <c r="Z1455" s="1" t="s">
        <v>57</v>
      </c>
    </row>
    <row r="1456" spans="2:26">
      <c r="B1456" s="2">
        <v>45867</v>
      </c>
      <c r="C1456" s="1" t="s">
        <v>29</v>
      </c>
      <c r="D1456" s="1" t="s">
        <v>159</v>
      </c>
      <c r="E1456" s="1" t="s">
        <v>208</v>
      </c>
      <c r="H1456" s="3">
        <v>45867.458333333336</v>
      </c>
      <c r="I1456" s="3">
        <v>45867.833333333336</v>
      </c>
      <c r="J1456" s="4">
        <v>1</v>
      </c>
      <c r="K1456" s="4">
        <f xml:space="preserve"> (L1456 - J1456)</f>
        <v>8</v>
      </c>
      <c r="L1456" s="4">
        <f>IF(I1456 - H1456&gt;0, (I1456 - H1456) * 24, 0)</f>
        <v>9</v>
      </c>
      <c r="M1456" s="4">
        <f>IF(G1456 - F1456&gt;0, (G1456 - F1456) * 24, 0)</f>
        <v>0</v>
      </c>
      <c r="N1456" s="4">
        <f xml:space="preserve"> (M1456 - S1456)</f>
        <v>0</v>
      </c>
      <c r="O1456" s="4">
        <f>IF(G1456 - I1456&gt;0, (G1456 - I1456) * 24, 0)</f>
        <v>0</v>
      </c>
      <c r="S1456" s="4">
        <f>IF(Q1456 - P1456&gt;0, (Q1456 - P1456) * 24, 0)</f>
        <v>0</v>
      </c>
      <c r="T1456" s="4">
        <f>IF(S1456 - J1456&gt;0, (S1456 - J1456), 0)</f>
        <v>0</v>
      </c>
    </row>
    <row r="1457" spans="2:26">
      <c r="B1457" s="2">
        <v>45867</v>
      </c>
      <c r="C1457" s="1" t="s">
        <v>29</v>
      </c>
      <c r="D1457" s="1" t="s">
        <v>160</v>
      </c>
      <c r="H1457" s="3">
        <v>45867.333333333336</v>
      </c>
      <c r="I1457" s="3">
        <v>45867.833333333336</v>
      </c>
      <c r="J1457" s="4">
        <v>1</v>
      </c>
      <c r="K1457" s="4">
        <f xml:space="preserve"> (L1457 - J1457)</f>
        <v>11</v>
      </c>
      <c r="L1457" s="4">
        <f>IF(I1457 - H1457&gt;0, (I1457 - H1457) * 24, 0)</f>
        <v>12</v>
      </c>
      <c r="M1457" s="4">
        <f>IF(G1457 - F1457&gt;0, (G1457 - F1457) * 24, 0)</f>
        <v>0</v>
      </c>
      <c r="N1457" s="4">
        <f xml:space="preserve"> (M1457 - S1457)</f>
        <v>0</v>
      </c>
      <c r="O1457" s="4">
        <f>IF(G1457 - I1457&gt;0, (G1457 - I1457) * 24, 0)</f>
        <v>0</v>
      </c>
      <c r="S1457" s="4">
        <f>IF(Q1457 - P1457&gt;0, (Q1457 - P1457) * 24, 0)</f>
        <v>0</v>
      </c>
      <c r="T1457" s="4">
        <f>IF(S1457 - J1457&gt;0, (S1457 - J1457), 0)</f>
        <v>0</v>
      </c>
    </row>
    <row r="1458" spans="2:26">
      <c r="B1458" s="2">
        <v>45867</v>
      </c>
      <c r="C1458" s="1" t="s">
        <v>29</v>
      </c>
      <c r="D1458" s="1" t="s">
        <v>161</v>
      </c>
      <c r="F1458" s="3">
        <v>45867.376657523149</v>
      </c>
      <c r="H1458" s="3">
        <v>45867.375</v>
      </c>
      <c r="I1458" s="3">
        <v>45867.75</v>
      </c>
      <c r="J1458" s="4">
        <v>1</v>
      </c>
      <c r="K1458" s="4">
        <f xml:space="preserve"> (L1458 - J1458)</f>
        <v>8</v>
      </c>
      <c r="L1458" s="4">
        <f>IF(I1458 - H1458&gt;0, (I1458 - H1458) * 24, 0)</f>
        <v>9</v>
      </c>
      <c r="M1458" s="4">
        <f>IF(G1458 - F1458&gt;0, (G1458 - F1458) * 24, 0)</f>
        <v>0</v>
      </c>
      <c r="N1458" s="4">
        <f xml:space="preserve"> (M1458 - S1458)</f>
        <v>0</v>
      </c>
      <c r="O1458" s="4">
        <f>IF(G1458 - I1458&gt;0, (G1458 - I1458) * 24, 0)</f>
        <v>0</v>
      </c>
      <c r="S1458" s="4">
        <f>IF(Q1458 - P1458&gt;0, (Q1458 - P1458) * 24, 0)</f>
        <v>0</v>
      </c>
      <c r="T1458" s="4">
        <f>IF(S1458 - J1458&gt;0, (S1458 - J1458), 0)</f>
        <v>0</v>
      </c>
      <c r="Z1458" s="1" t="s">
        <v>57</v>
      </c>
    </row>
    <row r="1459" spans="2:26">
      <c r="B1459" s="2">
        <v>45867</v>
      </c>
      <c r="C1459" s="1" t="s">
        <v>29</v>
      </c>
      <c r="D1459" s="1" t="s">
        <v>162</v>
      </c>
      <c r="H1459" s="3">
        <v>45867.708333333336</v>
      </c>
      <c r="I1459" s="3">
        <v>45867.833333333336</v>
      </c>
      <c r="J1459" s="4">
        <v>0</v>
      </c>
      <c r="K1459" s="4">
        <f xml:space="preserve"> (L1459 - J1459)</f>
        <v>3</v>
      </c>
      <c r="L1459" s="4">
        <f>IF(I1459 - H1459&gt;0, (I1459 - H1459) * 24, 0)</f>
        <v>3</v>
      </c>
      <c r="M1459" s="4">
        <f>IF(G1459 - F1459&gt;0, (G1459 - F1459) * 24, 0)</f>
        <v>0</v>
      </c>
      <c r="N1459" s="4">
        <f xml:space="preserve"> (M1459 - S1459)</f>
        <v>0</v>
      </c>
      <c r="O1459" s="4">
        <f>IF(G1459 - I1459&gt;0, (G1459 - I1459) * 24, 0)</f>
        <v>0</v>
      </c>
      <c r="S1459" s="4">
        <f>IF(Q1459 - P1459&gt;0, (Q1459 - P1459) * 24, 0)</f>
        <v>0</v>
      </c>
      <c r="T1459" s="4">
        <f>IF(S1459 - J1459&gt;0, (S1459 - J1459), 0)</f>
        <v>0</v>
      </c>
    </row>
    <row r="1460" spans="2:26">
      <c r="B1460" s="2">
        <v>45867</v>
      </c>
      <c r="C1460" s="1" t="s">
        <v>29</v>
      </c>
      <c r="D1460" s="1" t="s">
        <v>163</v>
      </c>
      <c r="F1460" s="3">
        <v>45867.416733715276</v>
      </c>
      <c r="H1460" s="3">
        <v>45867.416666666664</v>
      </c>
      <c r="I1460" s="3">
        <v>45867.791666666664</v>
      </c>
      <c r="J1460" s="4">
        <v>1</v>
      </c>
      <c r="K1460" s="4">
        <f xml:space="preserve"> (L1460 - J1460)</f>
        <v>8</v>
      </c>
      <c r="L1460" s="4">
        <f>IF(I1460 - H1460&gt;0, (I1460 - H1460) * 24, 0)</f>
        <v>9</v>
      </c>
      <c r="M1460" s="4">
        <f>IF(G1460 - F1460&gt;0, (G1460 - F1460) * 24, 0)</f>
        <v>0</v>
      </c>
      <c r="N1460" s="4">
        <f xml:space="preserve"> (M1460 - S1460)</f>
        <v>0</v>
      </c>
      <c r="O1460" s="4">
        <f>IF(G1460 - I1460&gt;0, (G1460 - I1460) * 24, 0)</f>
        <v>0</v>
      </c>
      <c r="S1460" s="4">
        <f>IF(Q1460 - P1460&gt;0, (Q1460 - P1460) * 24, 0)</f>
        <v>0</v>
      </c>
      <c r="T1460" s="4">
        <f>IF(S1460 - J1460&gt;0, (S1460 - J1460), 0)</f>
        <v>0</v>
      </c>
      <c r="Z1460" s="1" t="s">
        <v>57</v>
      </c>
    </row>
    <row r="1461" spans="2:26">
      <c r="B1461" s="2">
        <v>45867</v>
      </c>
      <c r="C1461" s="1" t="s">
        <v>27</v>
      </c>
      <c r="D1461" s="1" t="s">
        <v>164</v>
      </c>
      <c r="F1461" s="3">
        <v>45867.368150590279</v>
      </c>
      <c r="H1461" s="3">
        <v>45867.375</v>
      </c>
      <c r="I1461" s="3">
        <v>45867.75</v>
      </c>
      <c r="J1461" s="4">
        <v>1</v>
      </c>
      <c r="K1461" s="4">
        <f xml:space="preserve"> (L1461 - J1461)</f>
        <v>8</v>
      </c>
      <c r="L1461" s="4">
        <f>IF(I1461 - H1461&gt;0, (I1461 - H1461) * 24, 0)</f>
        <v>9</v>
      </c>
      <c r="M1461" s="4">
        <f>IF(G1461 - F1461&gt;0, (G1461 - F1461) * 24, 0)</f>
        <v>0</v>
      </c>
      <c r="N1461" s="4">
        <f xml:space="preserve"> (M1461 - S1461)</f>
        <v>-0.29770666669355705</v>
      </c>
      <c r="O1461" s="4">
        <f>IF(G1461 - I1461&gt;0, (G1461 - I1461) * 24, 0)</f>
        <v>0</v>
      </c>
      <c r="P1461" s="3">
        <v>45867.429787013891</v>
      </c>
      <c r="Q1461" s="3">
        <v>45867.442191458336</v>
      </c>
      <c r="S1461" s="4">
        <f>IF(Q1461 - P1461&gt;0, (Q1461 - P1461) * 24, 0)</f>
        <v>0.29770666669355705</v>
      </c>
      <c r="T1461" s="4">
        <f>IF(S1461 - J1461&gt;0, (S1461 - J1461), 0)</f>
        <v>0</v>
      </c>
      <c r="Z1461" s="1" t="s">
        <v>57</v>
      </c>
    </row>
    <row r="1462" spans="2:26">
      <c r="B1462" s="2">
        <v>45867</v>
      </c>
      <c r="C1462" s="1" t="s">
        <v>27</v>
      </c>
      <c r="D1462" s="1" t="s">
        <v>165</v>
      </c>
      <c r="F1462" s="3">
        <v>45867.336854861111</v>
      </c>
      <c r="H1462" s="3">
        <v>45867.333333333336</v>
      </c>
      <c r="I1462" s="3">
        <v>45867.708333333336</v>
      </c>
      <c r="J1462" s="4">
        <v>1</v>
      </c>
      <c r="K1462" s="4">
        <f xml:space="preserve"> (L1462 - J1462)</f>
        <v>8</v>
      </c>
      <c r="L1462" s="4">
        <f>IF(I1462 - H1462&gt;0, (I1462 - H1462) * 24, 0)</f>
        <v>9</v>
      </c>
      <c r="M1462" s="4">
        <f>IF(G1462 - F1462&gt;0, (G1462 - F1462) * 24, 0)</f>
        <v>0</v>
      </c>
      <c r="N1462" s="4">
        <f xml:space="preserve"> (M1462 - S1462)</f>
        <v>-0.22765305556822568</v>
      </c>
      <c r="O1462" s="4">
        <f>IF(G1462 - I1462&gt;0, (G1462 - I1462) * 24, 0)</f>
        <v>0</v>
      </c>
      <c r="P1462" s="3">
        <v>45867.427882256947</v>
      </c>
      <c r="Q1462" s="3">
        <v>45867.437367800929</v>
      </c>
      <c r="S1462" s="4">
        <f>IF(Q1462 - P1462&gt;0, (Q1462 - P1462) * 24, 0)</f>
        <v>0.22765305556822568</v>
      </c>
      <c r="T1462" s="4">
        <f>IF(S1462 - J1462&gt;0, (S1462 - J1462), 0)</f>
        <v>0</v>
      </c>
      <c r="Z1462" s="1" t="s">
        <v>57</v>
      </c>
    </row>
    <row r="1463" spans="2:26">
      <c r="B1463" s="2">
        <v>45867</v>
      </c>
      <c r="C1463" s="1" t="s">
        <v>27</v>
      </c>
      <c r="D1463" s="1" t="s">
        <v>166</v>
      </c>
      <c r="H1463" s="3">
        <v>45867.708333333336</v>
      </c>
      <c r="I1463" s="3">
        <v>45867.833333333336</v>
      </c>
      <c r="J1463" s="4">
        <v>0</v>
      </c>
      <c r="K1463" s="4">
        <f xml:space="preserve"> (L1463 - J1463)</f>
        <v>3</v>
      </c>
      <c r="L1463" s="4">
        <f>IF(I1463 - H1463&gt;0, (I1463 - H1463) * 24, 0)</f>
        <v>3</v>
      </c>
      <c r="M1463" s="4">
        <f>IF(G1463 - F1463&gt;0, (G1463 - F1463) * 24, 0)</f>
        <v>0</v>
      </c>
      <c r="N1463" s="4">
        <f xml:space="preserve"> (M1463 - S1463)</f>
        <v>0</v>
      </c>
      <c r="O1463" s="4">
        <f>IF(G1463 - I1463&gt;0, (G1463 - I1463) * 24, 0)</f>
        <v>0</v>
      </c>
      <c r="S1463" s="4">
        <f>IF(Q1463 - P1463&gt;0, (Q1463 - P1463) * 24, 0)</f>
        <v>0</v>
      </c>
      <c r="T1463" s="4">
        <f>IF(S1463 - J1463&gt;0, (S1463 - J1463), 0)</f>
        <v>0</v>
      </c>
    </row>
    <row r="1464" spans="2:26">
      <c r="B1464" s="2">
        <v>45867</v>
      </c>
      <c r="C1464" s="1" t="s">
        <v>28</v>
      </c>
      <c r="D1464" s="1" t="s">
        <v>167</v>
      </c>
      <c r="F1464" s="3">
        <v>45867.375059826387</v>
      </c>
      <c r="H1464" s="3">
        <v>45867.375</v>
      </c>
      <c r="I1464" s="3">
        <v>45867.75</v>
      </c>
      <c r="J1464" s="4">
        <v>1</v>
      </c>
      <c r="K1464" s="4">
        <f xml:space="preserve"> (L1464 - J1464)</f>
        <v>8</v>
      </c>
      <c r="L1464" s="4">
        <f>IF(I1464 - H1464&gt;0, (I1464 - H1464) * 24, 0)</f>
        <v>9</v>
      </c>
      <c r="M1464" s="4">
        <f>IF(G1464 - F1464&gt;0, (G1464 - F1464) * 24, 0)</f>
        <v>0</v>
      </c>
      <c r="N1464" s="4">
        <f xml:space="preserve"> (M1464 - S1464)</f>
        <v>-0.25194194441428408</v>
      </c>
      <c r="O1464" s="4">
        <f>IF(G1464 - I1464&gt;0, (G1464 - I1464) * 24, 0)</f>
        <v>0</v>
      </c>
      <c r="P1464" s="3">
        <v>45867.406972916666</v>
      </c>
      <c r="Q1464" s="3">
        <v>45867.417470497683</v>
      </c>
      <c r="S1464" s="4">
        <f>IF(Q1464 - P1464&gt;0, (Q1464 - P1464) * 24, 0)</f>
        <v>0.25194194441428408</v>
      </c>
      <c r="T1464" s="4">
        <f>IF(S1464 - J1464&gt;0, (S1464 - J1464), 0)</f>
        <v>0</v>
      </c>
      <c r="Z1464" s="1" t="s">
        <v>57</v>
      </c>
    </row>
    <row r="1465" spans="2:26">
      <c r="D1465" s="1" t="s">
        <v>168</v>
      </c>
    </row>
    <row r="1466" spans="2:26">
      <c r="D1466" s="1" t="s">
        <v>169</v>
      </c>
    </row>
    <row r="1467" spans="2:26">
      <c r="D1467" s="1" t="s">
        <v>170</v>
      </c>
    </row>
    <row r="1468" spans="2:26">
      <c r="D1468" s="1" t="s">
        <v>171</v>
      </c>
    </row>
    <row r="1469" spans="2:26">
      <c r="D1469" s="1" t="s">
        <v>172</v>
      </c>
    </row>
    <row r="1470" spans="2:26">
      <c r="D1470" s="1" t="s">
        <v>173</v>
      </c>
    </row>
    <row r="1471" spans="2:26">
      <c r="D1471" s="1" t="s">
        <v>174</v>
      </c>
    </row>
    <row r="1472" spans="2:26">
      <c r="D1472" s="1" t="s">
        <v>175</v>
      </c>
    </row>
    <row r="1473" spans="4:4">
      <c r="D1473" s="1" t="s">
        <v>176</v>
      </c>
    </row>
    <row r="1474" spans="4:4">
      <c r="D1474" s="1" t="s">
        <v>177</v>
      </c>
    </row>
    <row r="1475" spans="4:4">
      <c r="D1475" s="1" t="s">
        <v>178</v>
      </c>
    </row>
    <row r="1476" spans="4:4">
      <c r="D1476" s="1" t="s">
        <v>179</v>
      </c>
    </row>
    <row r="1477" spans="4:4">
      <c r="D1477" s="1" t="s">
        <v>180</v>
      </c>
    </row>
    <row r="1478" spans="4:4">
      <c r="D1478" s="1" t="s">
        <v>181</v>
      </c>
    </row>
    <row r="1479" spans="4:4">
      <c r="D1479" s="1" t="s">
        <v>182</v>
      </c>
    </row>
    <row r="1480" spans="4:4">
      <c r="D1480" s="1" t="s">
        <v>183</v>
      </c>
    </row>
    <row r="1481" spans="4:4">
      <c r="D1481" s="1" t="s">
        <v>184</v>
      </c>
    </row>
    <row r="1482" spans="4:4">
      <c r="D1482" s="1" t="s">
        <v>185</v>
      </c>
    </row>
    <row r="1483" spans="4:4">
      <c r="D1483" s="1" t="s">
        <v>186</v>
      </c>
    </row>
    <row r="1484" spans="4:4">
      <c r="D1484" s="1" t="s">
        <v>187</v>
      </c>
    </row>
    <row r="1485" spans="4:4">
      <c r="D1485" s="1" t="s">
        <v>188</v>
      </c>
    </row>
    <row r="1486" spans="4:4">
      <c r="D1486" s="1" t="s">
        <v>189</v>
      </c>
    </row>
    <row r="1487" spans="4:4">
      <c r="D1487" s="1" t="s">
        <v>190</v>
      </c>
    </row>
    <row r="1488" spans="4:4">
      <c r="D1488" s="1" t="s">
        <v>191</v>
      </c>
    </row>
    <row r="1489" spans="4:4">
      <c r="D1489" s="1" t="s">
        <v>192</v>
      </c>
    </row>
    <row r="1490" spans="4:4">
      <c r="D1490" s="1" t="s">
        <v>193</v>
      </c>
    </row>
    <row r="1491" spans="4:4">
      <c r="D1491" s="1" t="s">
        <v>194</v>
      </c>
    </row>
    <row r="1492" spans="4:4">
      <c r="D1492" s="1" t="s">
        <v>195</v>
      </c>
    </row>
    <row r="1493" spans="4:4">
      <c r="D1493" s="1" t="s">
        <v>196</v>
      </c>
    </row>
    <row r="1494" spans="4:4">
      <c r="D1494" s="1" t="s">
        <v>197</v>
      </c>
    </row>
    <row r="1495" spans="4:4">
      <c r="D1495" s="1" t="s">
        <v>198</v>
      </c>
    </row>
    <row r="1496" spans="4:4">
      <c r="D1496" s="1" t="s">
        <v>199</v>
      </c>
    </row>
    <row r="1497" spans="4:4">
      <c r="D1497" s="1" t="s">
        <v>200</v>
      </c>
    </row>
    <row r="1498" spans="4:4">
      <c r="D1498" s="1" t="s">
        <v>201</v>
      </c>
    </row>
    <row r="1499" spans="4:4">
      <c r="D1499" s="1" t="s">
        <v>202</v>
      </c>
    </row>
    <row r="1500" spans="4:4">
      <c r="D1500" s="1" t="s">
        <v>203</v>
      </c>
    </row>
    <row r="1501" spans="4:4">
      <c r="D1501" s="1" t="s">
        <v>204</v>
      </c>
    </row>
    <row r="1502" spans="4:4">
      <c r="D1502" s="1" t="s">
        <v>56</v>
      </c>
    </row>
    <row r="1503" spans="4:4">
      <c r="D1503" s="1" t="s">
        <v>58</v>
      </c>
    </row>
    <row r="1504" spans="4:4">
      <c r="D1504" s="1" t="s">
        <v>59</v>
      </c>
    </row>
    <row r="1505" spans="4:4">
      <c r="D1505" s="1" t="s">
        <v>60</v>
      </c>
    </row>
    <row r="1506" spans="4:4">
      <c r="D1506" s="1" t="s">
        <v>61</v>
      </c>
    </row>
    <row r="1507" spans="4:4">
      <c r="D1507" s="1" t="s">
        <v>62</v>
      </c>
    </row>
    <row r="1508" spans="4:4">
      <c r="D1508" s="1" t="s">
        <v>63</v>
      </c>
    </row>
    <row r="1509" spans="4:4">
      <c r="D1509" s="1" t="s">
        <v>64</v>
      </c>
    </row>
    <row r="1510" spans="4:4">
      <c r="D1510" s="1" t="s">
        <v>65</v>
      </c>
    </row>
    <row r="1511" spans="4:4">
      <c r="D1511" s="1" t="s">
        <v>66</v>
      </c>
    </row>
    <row r="1512" spans="4:4">
      <c r="D1512" s="1" t="s">
        <v>24</v>
      </c>
    </row>
    <row r="1513" spans="4:4">
      <c r="D1513" s="1" t="s">
        <v>67</v>
      </c>
    </row>
    <row r="1514" spans="4:4">
      <c r="D1514" s="1" t="s">
        <v>68</v>
      </c>
    </row>
    <row r="1515" spans="4:4">
      <c r="D1515" s="1" t="s">
        <v>69</v>
      </c>
    </row>
    <row r="1516" spans="4:4">
      <c r="D1516" s="1" t="s">
        <v>70</v>
      </c>
    </row>
    <row r="1517" spans="4:4">
      <c r="D1517" s="1" t="s">
        <v>71</v>
      </c>
    </row>
    <row r="1518" spans="4:4">
      <c r="D1518" s="1" t="s">
        <v>72</v>
      </c>
    </row>
    <row r="1519" spans="4:4">
      <c r="D1519" s="1" t="s">
        <v>73</v>
      </c>
    </row>
    <row r="1520" spans="4:4">
      <c r="D1520" s="1" t="s">
        <v>74</v>
      </c>
    </row>
    <row r="1521" spans="4:4">
      <c r="D1521" s="1" t="s">
        <v>75</v>
      </c>
    </row>
    <row r="1522" spans="4:4">
      <c r="D1522" s="1" t="s">
        <v>76</v>
      </c>
    </row>
    <row r="1523" spans="4:4">
      <c r="D1523" s="1" t="s">
        <v>77</v>
      </c>
    </row>
    <row r="1524" spans="4:4">
      <c r="D1524" s="1" t="s">
        <v>78</v>
      </c>
    </row>
    <row r="1525" spans="4:4">
      <c r="D1525" s="1" t="s">
        <v>79</v>
      </c>
    </row>
    <row r="1526" spans="4:4">
      <c r="D1526" s="1" t="s">
        <v>80</v>
      </c>
    </row>
    <row r="1527" spans="4:4">
      <c r="D1527" s="1" t="s">
        <v>81</v>
      </c>
    </row>
    <row r="1528" spans="4:4">
      <c r="D1528" s="1" t="s">
        <v>82</v>
      </c>
    </row>
    <row r="1529" spans="4:4">
      <c r="D1529" s="1" t="s">
        <v>83</v>
      </c>
    </row>
    <row r="1530" spans="4:4">
      <c r="D1530" s="1" t="s">
        <v>84</v>
      </c>
    </row>
    <row r="1531" spans="4:4">
      <c r="D1531" s="1" t="s">
        <v>85</v>
      </c>
    </row>
    <row r="1532" spans="4:4">
      <c r="D1532" s="1" t="s">
        <v>86</v>
      </c>
    </row>
    <row r="1533" spans="4:4">
      <c r="D1533" s="1" t="s">
        <v>87</v>
      </c>
    </row>
    <row r="1534" spans="4:4">
      <c r="D1534" s="1" t="s">
        <v>88</v>
      </c>
    </row>
    <row r="1535" spans="4:4">
      <c r="D1535" s="1" t="s">
        <v>89</v>
      </c>
    </row>
    <row r="1536" spans="4:4">
      <c r="D1536" s="1" t="s">
        <v>90</v>
      </c>
    </row>
    <row r="1537" spans="4:4">
      <c r="D1537" s="1" t="s">
        <v>91</v>
      </c>
    </row>
    <row r="1538" spans="4:4">
      <c r="D1538" s="1" t="s">
        <v>13</v>
      </c>
    </row>
    <row r="1539" spans="4:4">
      <c r="D1539" s="1" t="s">
        <v>92</v>
      </c>
    </row>
    <row r="1540" spans="4:4">
      <c r="D1540" s="1" t="s">
        <v>93</v>
      </c>
    </row>
    <row r="1541" spans="4:4">
      <c r="D1541" s="1" t="s">
        <v>94</v>
      </c>
    </row>
    <row r="1542" spans="4:4">
      <c r="D1542" s="1" t="s">
        <v>95</v>
      </c>
    </row>
    <row r="1543" spans="4:4">
      <c r="D1543" s="1" t="s">
        <v>96</v>
      </c>
    </row>
    <row r="1544" spans="4:4">
      <c r="D1544" s="1" t="s">
        <v>97</v>
      </c>
    </row>
    <row r="1545" spans="4:4">
      <c r="D1545" s="1" t="s">
        <v>98</v>
      </c>
    </row>
    <row r="1546" spans="4:4">
      <c r="D1546" s="1" t="s">
        <v>99</v>
      </c>
    </row>
    <row r="1547" spans="4:4">
      <c r="D1547" s="1" t="s">
        <v>100</v>
      </c>
    </row>
    <row r="1548" spans="4:4">
      <c r="D1548" s="1" t="s">
        <v>101</v>
      </c>
    </row>
    <row r="1549" spans="4:4">
      <c r="D1549" s="1" t="s">
        <v>102</v>
      </c>
    </row>
    <row r="1550" spans="4:4">
      <c r="D1550" s="1" t="s">
        <v>103</v>
      </c>
    </row>
    <row r="1551" spans="4:4">
      <c r="D1551" s="1" t="s">
        <v>104</v>
      </c>
    </row>
    <row r="1552" spans="4:4">
      <c r="D1552" s="1" t="s">
        <v>105</v>
      </c>
    </row>
    <row r="1553" spans="4:4">
      <c r="D1553" s="1" t="s">
        <v>106</v>
      </c>
    </row>
    <row r="1554" spans="4:4">
      <c r="D1554" s="1" t="s">
        <v>107</v>
      </c>
    </row>
    <row r="1555" spans="4:4">
      <c r="D1555" s="1" t="s">
        <v>108</v>
      </c>
    </row>
    <row r="1556" spans="4:4">
      <c r="D1556" s="1" t="s">
        <v>109</v>
      </c>
    </row>
    <row r="1557" spans="4:4">
      <c r="D1557" s="1" t="s">
        <v>110</v>
      </c>
    </row>
    <row r="1558" spans="4:4">
      <c r="D1558" s="1" t="s">
        <v>111</v>
      </c>
    </row>
    <row r="1559" spans="4:4">
      <c r="D1559" s="1" t="s">
        <v>112</v>
      </c>
    </row>
    <row r="1560" spans="4:4">
      <c r="D1560" s="1" t="s">
        <v>113</v>
      </c>
    </row>
    <row r="1561" spans="4:4">
      <c r="D1561" s="1" t="s">
        <v>114</v>
      </c>
    </row>
    <row r="1562" spans="4:4">
      <c r="D1562" s="1" t="s">
        <v>115</v>
      </c>
    </row>
    <row r="1563" spans="4:4">
      <c r="D1563" s="1" t="s">
        <v>116</v>
      </c>
    </row>
    <row r="1564" spans="4:4">
      <c r="D1564" s="1" t="s">
        <v>117</v>
      </c>
    </row>
    <row r="1565" spans="4:4">
      <c r="D1565" s="1" t="s">
        <v>118</v>
      </c>
    </row>
    <row r="1566" spans="4:4">
      <c r="D1566" s="1" t="s">
        <v>119</v>
      </c>
    </row>
    <row r="1567" spans="4:4">
      <c r="D1567" s="1" t="s">
        <v>120</v>
      </c>
    </row>
    <row r="1568" spans="4:4">
      <c r="D1568" s="1" t="s">
        <v>121</v>
      </c>
    </row>
    <row r="1569" spans="4:4">
      <c r="D1569" s="1" t="s">
        <v>122</v>
      </c>
    </row>
    <row r="1570" spans="4:4">
      <c r="D1570" s="1" t="s">
        <v>123</v>
      </c>
    </row>
    <row r="1571" spans="4:4">
      <c r="D1571" s="1" t="s">
        <v>124</v>
      </c>
    </row>
    <row r="1572" spans="4:4">
      <c r="D1572" s="1" t="s">
        <v>125</v>
      </c>
    </row>
    <row r="1573" spans="4:4">
      <c r="D1573" s="1" t="s">
        <v>126</v>
      </c>
    </row>
    <row r="1574" spans="4:4">
      <c r="D1574" s="1" t="s">
        <v>127</v>
      </c>
    </row>
    <row r="1575" spans="4:4">
      <c r="D1575" s="1" t="s">
        <v>128</v>
      </c>
    </row>
    <row r="1576" spans="4:4">
      <c r="D1576" s="1" t="s">
        <v>129</v>
      </c>
    </row>
    <row r="1577" spans="4:4">
      <c r="D1577" s="1" t="s">
        <v>130</v>
      </c>
    </row>
    <row r="1578" spans="4:4">
      <c r="D1578" s="1" t="s">
        <v>131</v>
      </c>
    </row>
    <row r="1579" spans="4:4">
      <c r="D1579" s="1" t="s">
        <v>132</v>
      </c>
    </row>
    <row r="1580" spans="4:4">
      <c r="D1580" s="1" t="s">
        <v>133</v>
      </c>
    </row>
    <row r="1581" spans="4:4">
      <c r="D1581" s="1" t="s">
        <v>134</v>
      </c>
    </row>
    <row r="1582" spans="4:4">
      <c r="D1582" s="1" t="s">
        <v>135</v>
      </c>
    </row>
    <row r="1583" spans="4:4">
      <c r="D1583" s="1" t="s">
        <v>136</v>
      </c>
    </row>
    <row r="1584" spans="4:4">
      <c r="D1584" s="1" t="s">
        <v>137</v>
      </c>
    </row>
    <row r="1585" spans="4:4">
      <c r="D1585" s="1" t="s">
        <v>138</v>
      </c>
    </row>
    <row r="1586" spans="4:4">
      <c r="D1586" s="1" t="s">
        <v>139</v>
      </c>
    </row>
    <row r="1587" spans="4:4">
      <c r="D1587" s="1" t="s">
        <v>140</v>
      </c>
    </row>
    <row r="1588" spans="4:4">
      <c r="D1588" s="1" t="s">
        <v>141</v>
      </c>
    </row>
    <row r="1589" spans="4:4">
      <c r="D1589" s="1" t="s">
        <v>142</v>
      </c>
    </row>
    <row r="1590" spans="4:4">
      <c r="D1590" s="1" t="s">
        <v>143</v>
      </c>
    </row>
    <row r="1591" spans="4:4">
      <c r="D1591" s="1" t="s">
        <v>144</v>
      </c>
    </row>
    <row r="1592" spans="4:4">
      <c r="D1592" s="1" t="s">
        <v>145</v>
      </c>
    </row>
    <row r="1593" spans="4:4">
      <c r="D1593" s="1" t="s">
        <v>146</v>
      </c>
    </row>
    <row r="1594" spans="4:4">
      <c r="D1594" s="1" t="s">
        <v>147</v>
      </c>
    </row>
    <row r="1595" spans="4:4">
      <c r="D1595" s="1" t="s">
        <v>148</v>
      </c>
    </row>
    <row r="1596" spans="4:4">
      <c r="D1596" s="1" t="s">
        <v>149</v>
      </c>
    </row>
    <row r="1597" spans="4:4">
      <c r="D1597" s="1" t="s">
        <v>150</v>
      </c>
    </row>
    <row r="1598" spans="4:4">
      <c r="D1598" s="1" t="s">
        <v>151</v>
      </c>
    </row>
    <row r="1599" spans="4:4">
      <c r="D1599" s="1" t="s">
        <v>152</v>
      </c>
    </row>
    <row r="1600" spans="4:4">
      <c r="D1600" s="1" t="s">
        <v>153</v>
      </c>
    </row>
    <row r="1601" spans="4:4">
      <c r="D1601" s="1" t="s">
        <v>154</v>
      </c>
    </row>
    <row r="1602" spans="4:4">
      <c r="D1602" s="1" t="s">
        <v>155</v>
      </c>
    </row>
    <row r="1603" spans="4:4">
      <c r="D1603" s="1" t="s">
        <v>156</v>
      </c>
    </row>
    <row r="1604" spans="4:4">
      <c r="D1604" s="1" t="s">
        <v>157</v>
      </c>
    </row>
    <row r="1605" spans="4:4">
      <c r="D1605" s="1" t="s">
        <v>158</v>
      </c>
    </row>
    <row r="1606" spans="4:4">
      <c r="D1606" s="1" t="s">
        <v>159</v>
      </c>
    </row>
    <row r="1607" spans="4:4">
      <c r="D1607" s="1" t="s">
        <v>160</v>
      </c>
    </row>
    <row r="1608" spans="4:4">
      <c r="D1608" s="1" t="s">
        <v>161</v>
      </c>
    </row>
    <row r="1609" spans="4:4">
      <c r="D1609" s="1" t="s">
        <v>162</v>
      </c>
    </row>
    <row r="1610" spans="4:4">
      <c r="D1610" s="1" t="s">
        <v>163</v>
      </c>
    </row>
    <row r="1611" spans="4:4">
      <c r="D1611" s="1" t="s">
        <v>164</v>
      </c>
    </row>
    <row r="1612" spans="4:4">
      <c r="D1612" s="1" t="s">
        <v>165</v>
      </c>
    </row>
    <row r="1613" spans="4:4">
      <c r="D1613" s="1" t="s">
        <v>166</v>
      </c>
    </row>
    <row r="1614" spans="4:4">
      <c r="D1614" s="1" t="s">
        <v>167</v>
      </c>
    </row>
    <row r="1615" spans="4:4">
      <c r="D1615" s="1" t="s">
        <v>168</v>
      </c>
    </row>
    <row r="1616" spans="4:4">
      <c r="D1616" s="1" t="s">
        <v>169</v>
      </c>
    </row>
    <row r="1617" spans="4:4">
      <c r="D1617" s="1" t="s">
        <v>170</v>
      </c>
    </row>
    <row r="1618" spans="4:4">
      <c r="D1618" s="1" t="s">
        <v>171</v>
      </c>
    </row>
    <row r="1619" spans="4:4">
      <c r="D1619" s="1" t="s">
        <v>172</v>
      </c>
    </row>
    <row r="1620" spans="4:4">
      <c r="D1620" s="1" t="s">
        <v>173</v>
      </c>
    </row>
    <row r="1621" spans="4:4">
      <c r="D1621" s="1" t="s">
        <v>174</v>
      </c>
    </row>
    <row r="1622" spans="4:4">
      <c r="D1622" s="1" t="s">
        <v>175</v>
      </c>
    </row>
    <row r="1623" spans="4:4">
      <c r="D1623" s="1" t="s">
        <v>176</v>
      </c>
    </row>
    <row r="1624" spans="4:4">
      <c r="D1624" s="1" t="s">
        <v>177</v>
      </c>
    </row>
    <row r="1625" spans="4:4">
      <c r="D1625" s="1" t="s">
        <v>178</v>
      </c>
    </row>
    <row r="1626" spans="4:4">
      <c r="D1626" s="1" t="s">
        <v>179</v>
      </c>
    </row>
    <row r="1627" spans="4:4">
      <c r="D1627" s="1" t="s">
        <v>180</v>
      </c>
    </row>
    <row r="1628" spans="4:4">
      <c r="D1628" s="1" t="s">
        <v>181</v>
      </c>
    </row>
    <row r="1629" spans="4:4">
      <c r="D1629" s="1" t="s">
        <v>182</v>
      </c>
    </row>
    <row r="1630" spans="4:4">
      <c r="D1630" s="1" t="s">
        <v>183</v>
      </c>
    </row>
    <row r="1631" spans="4:4">
      <c r="D1631" s="1" t="s">
        <v>184</v>
      </c>
    </row>
    <row r="1632" spans="4:4">
      <c r="D1632" s="1" t="s">
        <v>185</v>
      </c>
    </row>
    <row r="1633" spans="4:4">
      <c r="D1633" s="1" t="s">
        <v>186</v>
      </c>
    </row>
    <row r="1634" spans="4:4">
      <c r="D1634" s="1" t="s">
        <v>187</v>
      </c>
    </row>
    <row r="1635" spans="4:4">
      <c r="D1635" s="1" t="s">
        <v>188</v>
      </c>
    </row>
    <row r="1636" spans="4:4">
      <c r="D1636" s="1" t="s">
        <v>189</v>
      </c>
    </row>
    <row r="1637" spans="4:4">
      <c r="D1637" s="1" t="s">
        <v>190</v>
      </c>
    </row>
    <row r="1638" spans="4:4">
      <c r="D1638" s="1" t="s">
        <v>191</v>
      </c>
    </row>
    <row r="1639" spans="4:4">
      <c r="D1639" s="1" t="s">
        <v>192</v>
      </c>
    </row>
    <row r="1640" spans="4:4">
      <c r="D1640" s="1" t="s">
        <v>193</v>
      </c>
    </row>
    <row r="1641" spans="4:4">
      <c r="D1641" s="1" t="s">
        <v>194</v>
      </c>
    </row>
    <row r="1642" spans="4:4">
      <c r="D1642" s="1" t="s">
        <v>195</v>
      </c>
    </row>
    <row r="1643" spans="4:4">
      <c r="D1643" s="1" t="s">
        <v>196</v>
      </c>
    </row>
    <row r="1644" spans="4:4">
      <c r="D1644" s="1" t="s">
        <v>197</v>
      </c>
    </row>
    <row r="1645" spans="4:4">
      <c r="D1645" s="1" t="s">
        <v>198</v>
      </c>
    </row>
    <row r="1646" spans="4:4">
      <c r="D1646" s="1" t="s">
        <v>199</v>
      </c>
    </row>
    <row r="1647" spans="4:4">
      <c r="D1647" s="1" t="s">
        <v>200</v>
      </c>
    </row>
    <row r="1648" spans="4:4">
      <c r="D1648" s="1" t="s">
        <v>201</v>
      </c>
    </row>
    <row r="1649" spans="4:4">
      <c r="D1649" s="1" t="s">
        <v>202</v>
      </c>
    </row>
    <row r="1650" spans="4:4">
      <c r="D1650" s="1" t="s">
        <v>203</v>
      </c>
    </row>
    <row r="1651" spans="4:4">
      <c r="D1651" s="1" t="s">
        <v>204</v>
      </c>
    </row>
    <row r="1652" spans="4:4">
      <c r="D1652" s="1" t="s">
        <v>56</v>
      </c>
    </row>
    <row r="1653" spans="4:4">
      <c r="D1653" s="1" t="s">
        <v>58</v>
      </c>
    </row>
    <row r="1654" spans="4:4">
      <c r="D1654" s="1" t="s">
        <v>59</v>
      </c>
    </row>
    <row r="1655" spans="4:4">
      <c r="D1655" s="1" t="s">
        <v>60</v>
      </c>
    </row>
    <row r="1656" spans="4:4">
      <c r="D1656" s="1" t="s">
        <v>61</v>
      </c>
    </row>
    <row r="1657" spans="4:4">
      <c r="D1657" s="1" t="s">
        <v>62</v>
      </c>
    </row>
    <row r="1658" spans="4:4">
      <c r="D1658" s="1" t="s">
        <v>63</v>
      </c>
    </row>
    <row r="1659" spans="4:4">
      <c r="D1659" s="1" t="s">
        <v>64</v>
      </c>
    </row>
    <row r="1660" spans="4:4">
      <c r="D1660" s="1" t="s">
        <v>65</v>
      </c>
    </row>
    <row r="1661" spans="4:4">
      <c r="D1661" s="1" t="s">
        <v>66</v>
      </c>
    </row>
    <row r="1662" spans="4:4">
      <c r="D1662" s="1" t="s">
        <v>24</v>
      </c>
    </row>
    <row r="1663" spans="4:4">
      <c r="D1663" s="1" t="s">
        <v>67</v>
      </c>
    </row>
    <row r="1664" spans="4:4">
      <c r="D1664" s="1" t="s">
        <v>68</v>
      </c>
    </row>
    <row r="1665" spans="4:4">
      <c r="D1665" s="1" t="s">
        <v>69</v>
      </c>
    </row>
    <row r="1666" spans="4:4">
      <c r="D1666" s="1" t="s">
        <v>70</v>
      </c>
    </row>
    <row r="1667" spans="4:4">
      <c r="D1667" s="1" t="s">
        <v>71</v>
      </c>
    </row>
    <row r="1668" spans="4:4">
      <c r="D1668" s="1" t="s">
        <v>72</v>
      </c>
    </row>
    <row r="1669" spans="4:4">
      <c r="D1669" s="1" t="s">
        <v>73</v>
      </c>
    </row>
    <row r="1670" spans="4:4">
      <c r="D1670" s="1" t="s">
        <v>74</v>
      </c>
    </row>
    <row r="1671" spans="4:4">
      <c r="D1671" s="1" t="s">
        <v>75</v>
      </c>
    </row>
    <row r="1672" spans="4:4">
      <c r="D1672" s="1" t="s">
        <v>76</v>
      </c>
    </row>
    <row r="1673" spans="4:4">
      <c r="D1673" s="1" t="s">
        <v>77</v>
      </c>
    </row>
    <row r="1674" spans="4:4">
      <c r="D1674" s="1" t="s">
        <v>78</v>
      </c>
    </row>
    <row r="1675" spans="4:4">
      <c r="D1675" s="1" t="s">
        <v>79</v>
      </c>
    </row>
    <row r="1676" spans="4:4">
      <c r="D1676" s="1" t="s">
        <v>80</v>
      </c>
    </row>
    <row r="1677" spans="4:4">
      <c r="D1677" s="1" t="s">
        <v>81</v>
      </c>
    </row>
    <row r="1678" spans="4:4">
      <c r="D1678" s="1" t="s">
        <v>82</v>
      </c>
    </row>
    <row r="1679" spans="4:4">
      <c r="D1679" s="1" t="s">
        <v>83</v>
      </c>
    </row>
    <row r="1680" spans="4:4">
      <c r="D1680" s="1" t="s">
        <v>84</v>
      </c>
    </row>
    <row r="1681" spans="4:4">
      <c r="D1681" s="1" t="s">
        <v>85</v>
      </c>
    </row>
    <row r="1682" spans="4:4">
      <c r="D1682" s="1" t="s">
        <v>86</v>
      </c>
    </row>
    <row r="1683" spans="4:4">
      <c r="D1683" s="1" t="s">
        <v>87</v>
      </c>
    </row>
    <row r="1684" spans="4:4">
      <c r="D1684" s="1" t="s">
        <v>88</v>
      </c>
    </row>
    <row r="1685" spans="4:4">
      <c r="D1685" s="1" t="s">
        <v>89</v>
      </c>
    </row>
    <row r="1686" spans="4:4">
      <c r="D1686" s="1" t="s">
        <v>90</v>
      </c>
    </row>
    <row r="1687" spans="4:4">
      <c r="D1687" s="1" t="s">
        <v>91</v>
      </c>
    </row>
    <row r="1688" spans="4:4">
      <c r="D1688" s="1" t="s">
        <v>13</v>
      </c>
    </row>
    <row r="1689" spans="4:4">
      <c r="D1689" s="1" t="s">
        <v>92</v>
      </c>
    </row>
    <row r="1690" spans="4:4">
      <c r="D1690" s="1" t="s">
        <v>93</v>
      </c>
    </row>
    <row r="1691" spans="4:4">
      <c r="D1691" s="1" t="s">
        <v>94</v>
      </c>
    </row>
    <row r="1692" spans="4:4">
      <c r="D1692" s="1" t="s">
        <v>95</v>
      </c>
    </row>
    <row r="1693" spans="4:4">
      <c r="D1693" s="1" t="s">
        <v>96</v>
      </c>
    </row>
    <row r="1694" spans="4:4">
      <c r="D1694" s="1" t="s">
        <v>97</v>
      </c>
    </row>
    <row r="1695" spans="4:4">
      <c r="D1695" s="1" t="s">
        <v>98</v>
      </c>
    </row>
    <row r="1696" spans="4:4">
      <c r="D1696" s="1" t="s">
        <v>99</v>
      </c>
    </row>
    <row r="1697" spans="4:4">
      <c r="D1697" s="1" t="s">
        <v>100</v>
      </c>
    </row>
    <row r="1698" spans="4:4">
      <c r="D1698" s="1" t="s">
        <v>101</v>
      </c>
    </row>
    <row r="1699" spans="4:4">
      <c r="D1699" s="1" t="s">
        <v>102</v>
      </c>
    </row>
    <row r="1700" spans="4:4">
      <c r="D1700" s="1" t="s">
        <v>103</v>
      </c>
    </row>
    <row r="1701" spans="4:4">
      <c r="D1701" s="1" t="s">
        <v>104</v>
      </c>
    </row>
    <row r="1702" spans="4:4">
      <c r="D1702" s="1" t="s">
        <v>105</v>
      </c>
    </row>
    <row r="1703" spans="4:4">
      <c r="D1703" s="1" t="s">
        <v>106</v>
      </c>
    </row>
    <row r="1704" spans="4:4">
      <c r="D1704" s="1" t="s">
        <v>107</v>
      </c>
    </row>
    <row r="1705" spans="4:4">
      <c r="D1705" s="1" t="s">
        <v>108</v>
      </c>
    </row>
    <row r="1706" spans="4:4">
      <c r="D1706" s="1" t="s">
        <v>109</v>
      </c>
    </row>
    <row r="1707" spans="4:4">
      <c r="D1707" s="1" t="s">
        <v>110</v>
      </c>
    </row>
    <row r="1708" spans="4:4">
      <c r="D1708" s="1" t="s">
        <v>111</v>
      </c>
    </row>
    <row r="1709" spans="4:4">
      <c r="D1709" s="1" t="s">
        <v>112</v>
      </c>
    </row>
    <row r="1710" spans="4:4">
      <c r="D1710" s="1" t="s">
        <v>113</v>
      </c>
    </row>
    <row r="1711" spans="4:4">
      <c r="D1711" s="1" t="s">
        <v>114</v>
      </c>
    </row>
    <row r="1712" spans="4:4">
      <c r="D1712" s="1" t="s">
        <v>115</v>
      </c>
    </row>
    <row r="1713" spans="4:4">
      <c r="D1713" s="1" t="s">
        <v>116</v>
      </c>
    </row>
    <row r="1714" spans="4:4">
      <c r="D1714" s="1" t="s">
        <v>117</v>
      </c>
    </row>
    <row r="1715" spans="4:4">
      <c r="D1715" s="1" t="s">
        <v>118</v>
      </c>
    </row>
    <row r="1716" spans="4:4">
      <c r="D1716" s="1" t="s">
        <v>119</v>
      </c>
    </row>
    <row r="1717" spans="4:4">
      <c r="D1717" s="1" t="s">
        <v>120</v>
      </c>
    </row>
    <row r="1718" spans="4:4">
      <c r="D1718" s="1" t="s">
        <v>121</v>
      </c>
    </row>
    <row r="1719" spans="4:4">
      <c r="D1719" s="1" t="s">
        <v>122</v>
      </c>
    </row>
    <row r="1720" spans="4:4">
      <c r="D1720" s="1" t="s">
        <v>123</v>
      </c>
    </row>
    <row r="1721" spans="4:4">
      <c r="D1721" s="1" t="s">
        <v>124</v>
      </c>
    </row>
    <row r="1722" spans="4:4">
      <c r="D1722" s="1" t="s">
        <v>125</v>
      </c>
    </row>
    <row r="1723" spans="4:4">
      <c r="D1723" s="1" t="s">
        <v>126</v>
      </c>
    </row>
    <row r="1724" spans="4:4">
      <c r="D1724" s="1" t="s">
        <v>127</v>
      </c>
    </row>
    <row r="1725" spans="4:4">
      <c r="D1725" s="1" t="s">
        <v>128</v>
      </c>
    </row>
    <row r="1726" spans="4:4">
      <c r="D1726" s="1" t="s">
        <v>129</v>
      </c>
    </row>
    <row r="1727" spans="4:4">
      <c r="D1727" s="1" t="s">
        <v>130</v>
      </c>
    </row>
    <row r="1728" spans="4:4">
      <c r="D1728" s="1" t="s">
        <v>131</v>
      </c>
    </row>
    <row r="1729" spans="4:4">
      <c r="D1729" s="1" t="s">
        <v>132</v>
      </c>
    </row>
    <row r="1730" spans="4:4">
      <c r="D1730" s="1" t="s">
        <v>133</v>
      </c>
    </row>
    <row r="1731" spans="4:4">
      <c r="D1731" s="1" t="s">
        <v>134</v>
      </c>
    </row>
    <row r="1732" spans="4:4">
      <c r="D1732" s="1" t="s">
        <v>135</v>
      </c>
    </row>
    <row r="1733" spans="4:4">
      <c r="D1733" s="1" t="s">
        <v>136</v>
      </c>
    </row>
    <row r="1734" spans="4:4">
      <c r="D1734" s="1" t="s">
        <v>137</v>
      </c>
    </row>
    <row r="1735" spans="4:4">
      <c r="D1735" s="1" t="s">
        <v>138</v>
      </c>
    </row>
    <row r="1736" spans="4:4">
      <c r="D1736" s="1" t="s">
        <v>139</v>
      </c>
    </row>
    <row r="1737" spans="4:4">
      <c r="D1737" s="1" t="s">
        <v>140</v>
      </c>
    </row>
    <row r="1738" spans="4:4">
      <c r="D1738" s="1" t="s">
        <v>141</v>
      </c>
    </row>
    <row r="1739" spans="4:4">
      <c r="D1739" s="1" t="s">
        <v>142</v>
      </c>
    </row>
    <row r="1740" spans="4:4">
      <c r="D1740" s="1" t="s">
        <v>143</v>
      </c>
    </row>
    <row r="1741" spans="4:4">
      <c r="D1741" s="1" t="s">
        <v>144</v>
      </c>
    </row>
    <row r="1742" spans="4:4">
      <c r="D1742" s="1" t="s">
        <v>145</v>
      </c>
    </row>
    <row r="1743" spans="4:4">
      <c r="D1743" s="1" t="s">
        <v>146</v>
      </c>
    </row>
    <row r="1744" spans="4:4">
      <c r="D1744" s="1" t="s">
        <v>147</v>
      </c>
    </row>
    <row r="1745" spans="4:4">
      <c r="D1745" s="1" t="s">
        <v>148</v>
      </c>
    </row>
    <row r="1746" spans="4:4">
      <c r="D1746" s="1" t="s">
        <v>149</v>
      </c>
    </row>
    <row r="1747" spans="4:4">
      <c r="D1747" s="1" t="s">
        <v>150</v>
      </c>
    </row>
    <row r="1748" spans="4:4">
      <c r="D1748" s="1" t="s">
        <v>151</v>
      </c>
    </row>
    <row r="1749" spans="4:4">
      <c r="D1749" s="1" t="s">
        <v>152</v>
      </c>
    </row>
    <row r="1750" spans="4:4">
      <c r="D1750" s="1" t="s">
        <v>153</v>
      </c>
    </row>
    <row r="1751" spans="4:4">
      <c r="D1751" s="1" t="s">
        <v>154</v>
      </c>
    </row>
    <row r="1752" spans="4:4">
      <c r="D1752" s="1" t="s">
        <v>155</v>
      </c>
    </row>
    <row r="1753" spans="4:4">
      <c r="D1753" s="1" t="s">
        <v>156</v>
      </c>
    </row>
    <row r="1754" spans="4:4">
      <c r="D1754" s="1" t="s">
        <v>157</v>
      </c>
    </row>
    <row r="1755" spans="4:4">
      <c r="D1755" s="1" t="s">
        <v>158</v>
      </c>
    </row>
    <row r="1756" spans="4:4">
      <c r="D1756" s="1" t="s">
        <v>159</v>
      </c>
    </row>
    <row r="1757" spans="4:4">
      <c r="D1757" s="1" t="s">
        <v>160</v>
      </c>
    </row>
    <row r="1758" spans="4:4">
      <c r="D1758" s="1" t="s">
        <v>161</v>
      </c>
    </row>
    <row r="1759" spans="4:4">
      <c r="D1759" s="1" t="s">
        <v>162</v>
      </c>
    </row>
    <row r="1760" spans="4:4">
      <c r="D1760" s="1" t="s">
        <v>163</v>
      </c>
    </row>
    <row r="1761" spans="4:4">
      <c r="D1761" s="1" t="s">
        <v>164</v>
      </c>
    </row>
    <row r="1762" spans="4:4">
      <c r="D1762" s="1" t="s">
        <v>165</v>
      </c>
    </row>
    <row r="1763" spans="4:4">
      <c r="D1763" s="1" t="s">
        <v>166</v>
      </c>
    </row>
    <row r="1764" spans="4:4">
      <c r="D1764" s="1" t="s">
        <v>167</v>
      </c>
    </row>
    <row r="1765" spans="4:4">
      <c r="D1765" s="1" t="s">
        <v>168</v>
      </c>
    </row>
    <row r="1766" spans="4:4">
      <c r="D1766" s="1" t="s">
        <v>169</v>
      </c>
    </row>
    <row r="1767" spans="4:4">
      <c r="D1767" s="1" t="s">
        <v>170</v>
      </c>
    </row>
    <row r="1768" spans="4:4">
      <c r="D1768" s="1" t="s">
        <v>171</v>
      </c>
    </row>
    <row r="1769" spans="4:4">
      <c r="D1769" s="1" t="s">
        <v>172</v>
      </c>
    </row>
    <row r="1770" spans="4:4">
      <c r="D1770" s="1" t="s">
        <v>173</v>
      </c>
    </row>
    <row r="1771" spans="4:4">
      <c r="D1771" s="1" t="s">
        <v>174</v>
      </c>
    </row>
    <row r="1772" spans="4:4">
      <c r="D1772" s="1" t="s">
        <v>175</v>
      </c>
    </row>
    <row r="1773" spans="4:4">
      <c r="D1773" s="1" t="s">
        <v>176</v>
      </c>
    </row>
    <row r="1774" spans="4:4">
      <c r="D1774" s="1" t="s">
        <v>177</v>
      </c>
    </row>
    <row r="1775" spans="4:4">
      <c r="D1775" s="1" t="s">
        <v>178</v>
      </c>
    </row>
    <row r="1776" spans="4:4">
      <c r="D1776" s="1" t="s">
        <v>179</v>
      </c>
    </row>
    <row r="1777" spans="4:4">
      <c r="D1777" s="1" t="s">
        <v>180</v>
      </c>
    </row>
    <row r="1778" spans="4:4">
      <c r="D1778" s="1" t="s">
        <v>181</v>
      </c>
    </row>
    <row r="1779" spans="4:4">
      <c r="D1779" s="1" t="s">
        <v>182</v>
      </c>
    </row>
    <row r="1780" spans="4:4">
      <c r="D1780" s="1" t="s">
        <v>183</v>
      </c>
    </row>
    <row r="1781" spans="4:4">
      <c r="D1781" s="1" t="s">
        <v>184</v>
      </c>
    </row>
    <row r="1782" spans="4:4">
      <c r="D1782" s="1" t="s">
        <v>185</v>
      </c>
    </row>
    <row r="1783" spans="4:4">
      <c r="D1783" s="1" t="s">
        <v>186</v>
      </c>
    </row>
    <row r="1784" spans="4:4">
      <c r="D1784" s="1" t="s">
        <v>187</v>
      </c>
    </row>
    <row r="1785" spans="4:4">
      <c r="D1785" s="1" t="s">
        <v>188</v>
      </c>
    </row>
    <row r="1786" spans="4:4">
      <c r="D1786" s="1" t="s">
        <v>189</v>
      </c>
    </row>
    <row r="1787" spans="4:4">
      <c r="D1787" s="1" t="s">
        <v>190</v>
      </c>
    </row>
    <row r="1788" spans="4:4">
      <c r="D1788" s="1" t="s">
        <v>191</v>
      </c>
    </row>
    <row r="1789" spans="4:4">
      <c r="D1789" s="1" t="s">
        <v>192</v>
      </c>
    </row>
    <row r="1790" spans="4:4">
      <c r="D1790" s="1" t="s">
        <v>193</v>
      </c>
    </row>
    <row r="1791" spans="4:4">
      <c r="D1791" s="1" t="s">
        <v>194</v>
      </c>
    </row>
    <row r="1792" spans="4:4">
      <c r="D1792" s="1" t="s">
        <v>195</v>
      </c>
    </row>
    <row r="1793" spans="4:4">
      <c r="D1793" s="1" t="s">
        <v>196</v>
      </c>
    </row>
    <row r="1794" spans="4:4">
      <c r="D1794" s="1" t="s">
        <v>197</v>
      </c>
    </row>
    <row r="1795" spans="4:4">
      <c r="D1795" s="1" t="s">
        <v>198</v>
      </c>
    </row>
    <row r="1796" spans="4:4">
      <c r="D1796" s="1" t="s">
        <v>199</v>
      </c>
    </row>
    <row r="1797" spans="4:4">
      <c r="D1797" s="1" t="s">
        <v>200</v>
      </c>
    </row>
    <row r="1798" spans="4:4">
      <c r="D1798" s="1" t="s">
        <v>201</v>
      </c>
    </row>
    <row r="1799" spans="4:4">
      <c r="D1799" s="1" t="s">
        <v>202</v>
      </c>
    </row>
    <row r="1800" spans="4:4">
      <c r="D1800" s="1" t="s">
        <v>203</v>
      </c>
    </row>
    <row r="1801" spans="4:4">
      <c r="D1801" s="1" t="s">
        <v>204</v>
      </c>
    </row>
  </sheetData>
  <autoFilter ref="C1:C784" xr:uid="{00000000-0001-0000-0000-000000000000}"/>
  <dataValidations count="1">
    <dataValidation allowBlank="1" showInputMessage="1" showErrorMessage="1" sqref="A6" xr:uid="{8782DA72-C649-447E-A86B-2A49E4F0CD6F}"/>
  </dataValidation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2025-07-21T23:27:44Z</dcterms:created>
  <dcterms:modified xsi:type="dcterms:W3CDTF">2025-07-30T00:23:48Z</dcterms:modified>
  <cp:category/>
  <cp:contentStatus/>
</cp:coreProperties>
</file>