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GitHub\EECS349_Spring2016_Project\FinalModel\Eval Sheets\"/>
    </mc:Choice>
  </mc:AlternateContent>
  <bookViews>
    <workbookView xWindow="0" yWindow="0" windowWidth="19200" windowHeight="7310" activeTab="1"/>
  </bookViews>
  <sheets>
    <sheet name="predicted_rankings" sheetId="1" r:id="rId1"/>
    <sheet name="evalua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2" l="1"/>
  <c r="B10" i="2"/>
  <c r="C9" i="2"/>
  <c r="B9" i="2"/>
  <c r="C8" i="2"/>
  <c r="B8" i="2"/>
</calcChain>
</file>

<file path=xl/sharedStrings.xml><?xml version="1.0" encoding="utf-8"?>
<sst xmlns="http://schemas.openxmlformats.org/spreadsheetml/2006/main" count="2733" uniqueCount="1244">
  <si>
    <t>song_title</t>
  </si>
  <si>
    <t>spotify_id</t>
  </si>
  <si>
    <t>artist</t>
  </si>
  <si>
    <t>year</t>
  </si>
  <si>
    <t>popularity</t>
  </si>
  <si>
    <t>genre</t>
  </si>
  <si>
    <t>danceability</t>
  </si>
  <si>
    <t>energy</t>
  </si>
  <si>
    <t>key</t>
  </si>
  <si>
    <t>loudness</t>
  </si>
  <si>
    <t>mode</t>
  </si>
  <si>
    <t>speechiness</t>
  </si>
  <si>
    <t>acousticness</t>
  </si>
  <si>
    <t>instrumentalness</t>
  </si>
  <si>
    <t>liveness</t>
  </si>
  <si>
    <t>valence</t>
  </si>
  <si>
    <t>tempo</t>
  </si>
  <si>
    <t>duration_ms</t>
  </si>
  <si>
    <t>time_signature</t>
  </si>
  <si>
    <t>word_count</t>
  </si>
  <si>
    <t>reading_ease</t>
  </si>
  <si>
    <t>polarity</t>
  </si>
  <si>
    <t>subjectivity</t>
  </si>
  <si>
    <t>followers</t>
  </si>
  <si>
    <t>listeners</t>
  </si>
  <si>
    <t>play_count</t>
  </si>
  <si>
    <t>is_winner</t>
  </si>
  <si>
    <t>is_nominee</t>
  </si>
  <si>
    <t>winner_score</t>
  </si>
  <si>
    <t>Someone Like You</t>
  </si>
  <si>
    <t>4kflIGfjdZJW4ot2ioixTB</t>
  </si>
  <si>
    <t>Adele</t>
  </si>
  <si>
    <t>soul</t>
  </si>
  <si>
    <t>?</t>
  </si>
  <si>
    <t>Rolling In The Deep</t>
  </si>
  <si>
    <t>1CkvWZme3pRgbzaxZnTl5X</t>
  </si>
  <si>
    <t>What The Hell</t>
  </si>
  <si>
    <t>5zTzDqrEmseqL2G8ElgBu7</t>
  </si>
  <si>
    <t>Avril Lavigne</t>
  </si>
  <si>
    <t>pop</t>
  </si>
  <si>
    <t>Lighters</t>
  </si>
  <si>
    <t>4JhfTz0Zll8bleQOEkhWoH</t>
  </si>
  <si>
    <t>Bad Meets Evil feat. Bruno Mars</t>
  </si>
  <si>
    <t>rap</t>
  </si>
  <si>
    <t>Best Thing I Never Had</t>
  </si>
  <si>
    <t>3lBRNqXjPp2j3JMTCXDTNO</t>
  </si>
  <si>
    <t>Beyonce</t>
  </si>
  <si>
    <t>rnb</t>
  </si>
  <si>
    <t>My Last</t>
  </si>
  <si>
    <t>5bbtQry88uBhvsNTN8H90H</t>
  </si>
  <si>
    <t>Big Sean feat. Chris Brown</t>
  </si>
  <si>
    <t>Hip-Hop</t>
  </si>
  <si>
    <t>Just Cant Get Enough</t>
  </si>
  <si>
    <t>3JA9Jsuxr4xgHXEawAdCp4</t>
  </si>
  <si>
    <t>Black Eyed Peas</t>
  </si>
  <si>
    <t>The Time (Dirty Bit)</t>
  </si>
  <si>
    <t>7vWFaMq63AwkFDhS2OAg5u</t>
  </si>
  <si>
    <t>electronic</t>
  </si>
  <si>
    <t>God Gave Me You</t>
  </si>
  <si>
    <t>0w9LJae3sVlZlH2CnxTInF</t>
  </si>
  <si>
    <t>Blake Shelton</t>
  </si>
  <si>
    <t>country</t>
  </si>
  <si>
    <t>Honey Bee</t>
  </si>
  <si>
    <t>0gY2iq0xJPRoIB1PScKSw4</t>
  </si>
  <si>
    <t>Holocene</t>
  </si>
  <si>
    <t>4fbvXwMTXPWaFyaMWUm9CR</t>
  </si>
  <si>
    <t>Bon Iver</t>
  </si>
  <si>
    <t>folk</t>
  </si>
  <si>
    <t>Remind Me</t>
  </si>
  <si>
    <t>10yIZv28DUZPHkdqJfzEZs</t>
  </si>
  <si>
    <t>Brad Paisley With Carrie Underwood</t>
  </si>
  <si>
    <t>Hold It Against Me</t>
  </si>
  <si>
    <t>7Dyq1bhhjknLKEGg4k5NLr</t>
  </si>
  <si>
    <t>Britney Spears</t>
  </si>
  <si>
    <t>Till The World Ends</t>
  </si>
  <si>
    <t>38iU2jg98IZZEIJPrP7aWD</t>
  </si>
  <si>
    <t>I Wanna Go</t>
  </si>
  <si>
    <t>5cCAZS9VhLGEDV4NCfieeg</t>
  </si>
  <si>
    <t>Grenade</t>
  </si>
  <si>
    <t>2tJulUYLDKOg9XrtVkMgcJ</t>
  </si>
  <si>
    <t>Bruno Mars</t>
  </si>
  <si>
    <t>The Lazy Song</t>
  </si>
  <si>
    <t>1ExfPZEiahqhLyajhybFeS</t>
  </si>
  <si>
    <t>F**K You (Forget You)</t>
  </si>
  <si>
    <t>3njCUL4J8gDHlm7dXk25IL</t>
  </si>
  <si>
    <t>Cee Lo Green</t>
  </si>
  <si>
    <t>She Aint You</t>
  </si>
  <si>
    <t>7q7YfXDqbqteY6BZFZr577</t>
  </si>
  <si>
    <t>Chris Brown</t>
  </si>
  <si>
    <t>Yeah 3x</t>
  </si>
  <si>
    <t>0AUIjHlr9KfbVoemhhxHS6</t>
  </si>
  <si>
    <t>Look At Me Now</t>
  </si>
  <si>
    <t>6BZzajiWZlxwqrhuPcAZ25</t>
  </si>
  <si>
    <t>Chris Brown feat. Lil Wayne and Busta Rhymes</t>
  </si>
  <si>
    <t>Jar Of Hearts</t>
  </si>
  <si>
    <t>0HZhYMZOcUzZKSFwPOti6m</t>
  </si>
  <si>
    <t>Christina Perri</t>
  </si>
  <si>
    <t>You Make Me Feel...</t>
  </si>
  <si>
    <t>16Of7eeW44kt0a1M0nitHM</t>
  </si>
  <si>
    <t>Cobra Starship feat. Sabi</t>
  </si>
  <si>
    <t>Where Them Girls At</t>
  </si>
  <si>
    <t>3djPwpsQAnp8B8gC81e7fk</t>
  </si>
  <si>
    <t>David Guetta feat. Flo Rida and Nicki Minaj</t>
  </si>
  <si>
    <t>Without You</t>
  </si>
  <si>
    <t>7rGMKCgeYXpBecQ1FPb3oc</t>
  </si>
  <si>
    <t>David Guetta feat. Usher</t>
  </si>
  <si>
    <t>In The Dark</t>
  </si>
  <si>
    <t>1pbHy9VBpSyZh56xuujZz0</t>
  </si>
  <si>
    <t>Dev</t>
  </si>
  <si>
    <t>Coming Home</t>
  </si>
  <si>
    <t>3Z5bd7rCFfxMBiZxuhXSUG</t>
  </si>
  <si>
    <t>Diddy - Dirty Money feat. Skylar Grey</t>
  </si>
  <si>
    <t>Im On One</t>
  </si>
  <si>
    <t>0HyhjKCgNX1r4VtI7E6kMo</t>
  </si>
  <si>
    <t>DJ Khaled feat. Drake Rick Ross and Lil Wayne</t>
  </si>
  <si>
    <t>I Need A Doctor</t>
  </si>
  <si>
    <t>5S7snOhKwWYswsdt3SOPUq</t>
  </si>
  <si>
    <t>Dr. Dre feat. Eminem and Skylar Grey</t>
  </si>
  <si>
    <t>Headlines</t>
  </si>
  <si>
    <t>7kfTqGMzIHFWeBeOJALzRf</t>
  </si>
  <si>
    <t>Drake</t>
  </si>
  <si>
    <t>Stereo Love</t>
  </si>
  <si>
    <t>6pQGz6cCWoMgnVTirIhZ18</t>
  </si>
  <si>
    <t>Edward Maya and Vika Jigulina</t>
  </si>
  <si>
    <t>Crazy Girl</t>
  </si>
  <si>
    <t>1nVLAEzhBXMJLR5zAl90Nl</t>
  </si>
  <si>
    <t>Eli Young Band</t>
  </si>
  <si>
    <t>Tonight (Im Lovin You)</t>
  </si>
  <si>
    <t>1vE5Yn1PKlpPQKbN9KvLbW</t>
  </si>
  <si>
    <t>Enrique Iglesias feat. Ludacris and DJ Frank E</t>
  </si>
  <si>
    <t>Pumped Up Kicks</t>
  </si>
  <si>
    <t>7w87IxuO7BDcJ3YUqCyMTT</t>
  </si>
  <si>
    <t>Foster The People</t>
  </si>
  <si>
    <t>indie</t>
  </si>
  <si>
    <t>Stereo Hearts</t>
  </si>
  <si>
    <t>0qOnSQQF0yzuPWsXrQ9paz</t>
  </si>
  <si>
    <t>Gym Class Heroes feat. Adam Levine</t>
  </si>
  <si>
    <t>Tonight Tonight</t>
  </si>
  <si>
    <t>2i0AUcEnsDm3dsqLrFWUCq</t>
  </si>
  <si>
    <t>Hot Chelle Rae</t>
  </si>
  <si>
    <t>Barefoot Blue Jean Night</t>
  </si>
  <si>
    <t>3ts6xK5GzfMAAriT9AIBmP</t>
  </si>
  <si>
    <t>Jake Owen</t>
  </si>
  <si>
    <t>Dirt Road Anthem</t>
  </si>
  <si>
    <t>0adTN3vBO3pimO3yfxm9vg</t>
  </si>
  <si>
    <t>Jason Aldean</t>
  </si>
  <si>
    <t>Dont You Wanna Stay</t>
  </si>
  <si>
    <t>0BzmjEdJtlNJbDuGMv8izH</t>
  </si>
  <si>
    <t>Jason Aldean With Kelly Clarkson</t>
  </si>
  <si>
    <t>Dont Wanna Go Home</t>
  </si>
  <si>
    <t>4jx64GUcjOIKl6Rdc0gXRB</t>
  </si>
  <si>
    <t>Jason Derulo</t>
  </si>
  <si>
    <t>On The Floor</t>
  </si>
  <si>
    <t>5bXlorutMjCPSNRgXGPB5D</t>
  </si>
  <si>
    <t>Jennifer Lopez feat. Pitbull</t>
  </si>
  <si>
    <t>Down On Me</t>
  </si>
  <si>
    <t>3OfDWrQPqbaEL3bt5cvxMs</t>
  </si>
  <si>
    <t>Jeremih feat. 50 Cent</t>
  </si>
  <si>
    <t>Price Tag</t>
  </si>
  <si>
    <t>6oxBnloywL4eINvH2L2VmJ</t>
  </si>
  <si>
    <t>Jessie J feat. B.O.B</t>
  </si>
  <si>
    <t>All Of The Lights</t>
  </si>
  <si>
    <t>22L7bfCiAkJo5xGSQgmiIO</t>
  </si>
  <si>
    <t>Kanye West</t>
  </si>
  <si>
    <t>Last Friday Night (T.G.I.F.)</t>
  </si>
  <si>
    <t>455AfCsOhhLPRc68sE01D8</t>
  </si>
  <si>
    <t>Katy Perry</t>
  </si>
  <si>
    <t>Firework</t>
  </si>
  <si>
    <t>4lCv7b86sLynZbXhfScfm2</t>
  </si>
  <si>
    <t>E.T.</t>
  </si>
  <si>
    <t>36ux3YuUsGTWPT8fXclS45</t>
  </si>
  <si>
    <t>Katy Perry feat. Kanye West</t>
  </si>
  <si>
    <t>We R Who We R</t>
  </si>
  <si>
    <t>1oFtsE6okIbMIl39Q7tF5P</t>
  </si>
  <si>
    <t>Ke$Ha</t>
  </si>
  <si>
    <t>Blow</t>
  </si>
  <si>
    <t>1niESmQdHH6hXIZPWOwm7H</t>
  </si>
  <si>
    <t>Motivation</t>
  </si>
  <si>
    <t>2fBTNsCVhHi2TjlS2RXO8G</t>
  </si>
  <si>
    <t>Kelly Rowland feat. Lil Wayne</t>
  </si>
  <si>
    <t>You And Tequila</t>
  </si>
  <si>
    <t>19u8LqGjbVwCwOU2RQK8VT</t>
  </si>
  <si>
    <t>Kenny Chesney feat. Grace Potter</t>
  </si>
  <si>
    <t>Pretty Girl Rock</t>
  </si>
  <si>
    <t>2Adn2LNgkHMH5TelQVAu4n</t>
  </si>
  <si>
    <t>Keri Hilson</t>
  </si>
  <si>
    <t>Just A Kiss</t>
  </si>
  <si>
    <t>2nRvKHh2mtOfIQ4jcAkP9q</t>
  </si>
  <si>
    <t>Lady Antebellum</t>
  </si>
  <si>
    <t>The Edge Of Glory</t>
  </si>
  <si>
    <t>0JNdS1n0ifOP25XvhwAMgM</t>
  </si>
  <si>
    <t>Lady Gaga</t>
  </si>
  <si>
    <t>Born This Way</t>
  </si>
  <si>
    <t>6r2BECwMgEoRb5yLfp0Hca</t>
  </si>
  <si>
    <t>You And I</t>
  </si>
  <si>
    <t>6rkAY9rk1NTFB94QxG3LJR</t>
  </si>
  <si>
    <t>How To Love</t>
  </si>
  <si>
    <t>5txZAE3yuzpwfwuIa1AwJc</t>
  </si>
  <si>
    <t>Lil Wayne</t>
  </si>
  <si>
    <t>6 Foot 7 Foot</t>
  </si>
  <si>
    <t>7cpieGHd4APM4Q4CjfEMSa</t>
  </si>
  <si>
    <t>Lil Wayne feat. Cory Gunz</t>
  </si>
  <si>
    <t>She Will</t>
  </si>
  <si>
    <t>1xmxKkc7Sg7ocnGOzZBSC1</t>
  </si>
  <si>
    <t>Lil Wayne feat. Drake</t>
  </si>
  <si>
    <t>Sexy And I Know It</t>
  </si>
  <si>
    <t>0obBFrPYkSoBJbvHfUIhkv</t>
  </si>
  <si>
    <t>LMFAO</t>
  </si>
  <si>
    <t>Party Rock Anthem</t>
  </si>
  <si>
    <t>7LKmlSnESC2Yq1bHsICuuQ</t>
  </si>
  <si>
    <t>LMFAO feat. Lauren Bennett and GoonRock</t>
  </si>
  <si>
    <t>Country Girl (Shake It For Me)</t>
  </si>
  <si>
    <t>0yD66650JxhqKbW76C2qCo</t>
  </si>
  <si>
    <t>Luke Bryan</t>
  </si>
  <si>
    <t>The Show Goes On</t>
  </si>
  <si>
    <t>4NTWZqvfQTlOMitlVn6tew</t>
  </si>
  <si>
    <t>Lupe Fiasco</t>
  </si>
  <si>
    <t>Moves Like Jagger</t>
  </si>
  <si>
    <t>0xl8zACWkrHvy8TcLfCTpo</t>
  </si>
  <si>
    <t>Maroon 5 feat. Christina Aguilera</t>
  </si>
  <si>
    <t>Sure Thing</t>
  </si>
  <si>
    <t>0JXXNGljqupsJaZsgSbMZV</t>
  </si>
  <si>
    <t>Miguel</t>
  </si>
  <si>
    <t>Please Dont Go</t>
  </si>
  <si>
    <t>6jg5SRvdGxvJ0DzNV0UqEK</t>
  </si>
  <si>
    <t>Mike Posner</t>
  </si>
  <si>
    <t>The Cave</t>
  </si>
  <si>
    <t>3pLTOP0G0etiWUknFoRpsr</t>
  </si>
  <si>
    <t>Mumford &amp; Sons</t>
  </si>
  <si>
    <t>Backseat</t>
  </si>
  <si>
    <t>4dWjQ3wEfW6KPaaxCoaPH4</t>
  </si>
  <si>
    <t>New Boyz feat. The Cataracs and Dev</t>
  </si>
  <si>
    <t>Super Bass</t>
  </si>
  <si>
    <t>7gKIt3rDGIMJDFVSPBnGmj</t>
  </si>
  <si>
    <t>Nicki Minaj</t>
  </si>
  <si>
    <t>Moment 4 Life</t>
  </si>
  <si>
    <t>5aJ2WKZkKbUD1HFijRhaBr</t>
  </si>
  <si>
    <t>Nicki Minaj feat. Drake</t>
  </si>
  <si>
    <t>Good Life</t>
  </si>
  <si>
    <t>6OtCIsQZ64Vs1EbzztvAv4</t>
  </si>
  <si>
    <t>OneRepublic</t>
  </si>
  <si>
    <t>rock</t>
  </si>
  <si>
    <t>Raise Your Glass</t>
  </si>
  <si>
    <t>12lZTPlXwUtrQuhEty6098</t>
  </si>
  <si>
    <t>P!Nk</t>
  </si>
  <si>
    <t>Give Me Everything</t>
  </si>
  <si>
    <t>0PYoyYYDUuJzkPDKu3qo94</t>
  </si>
  <si>
    <t>Pitbull feat. Ne-Yo Afrojack and Nayer</t>
  </si>
  <si>
    <t>Hey Baby (Drop It To The Floor)</t>
  </si>
  <si>
    <t>5LdEpEktIIUFHqZMpJO9MZ</t>
  </si>
  <si>
    <t>Pitbull feat. T-Pain</t>
  </si>
  <si>
    <t>S&amp;M</t>
  </si>
  <si>
    <t>43PuMrRfbyyuz4QpZ3oAwN</t>
  </si>
  <si>
    <t>Rihanna</t>
  </si>
  <si>
    <t>Cheers (Drink To That)</t>
  </si>
  <si>
    <t>46MDLc0Yip6xCMSsdePOAU</t>
  </si>
  <si>
    <t>We Found Love</t>
  </si>
  <si>
    <t>2FYVldsDrKYzQebSvqHpEz</t>
  </si>
  <si>
    <t>Rihanna feat. Calvin Harris</t>
  </si>
  <si>
    <t>Whats My Name?</t>
  </si>
  <si>
    <t>7hEnoI8uhDxWL8UkFMyjmz</t>
  </si>
  <si>
    <t>Rihanna feat. Drake</t>
  </si>
  <si>
    <t>Take A Back Road</t>
  </si>
  <si>
    <t>7B6m8tHAYZsOKOKMU5SR2n</t>
  </si>
  <si>
    <t>Rodney Atkins</t>
  </si>
  <si>
    <t>For The First Time</t>
  </si>
  <si>
    <t>09ZcYBGFX16X8GMDrvqQwt</t>
  </si>
  <si>
    <t>Script</t>
  </si>
  <si>
    <t>Who Says</t>
  </si>
  <si>
    <t>6dn9ndETOjczUSQO5UhKJa</t>
  </si>
  <si>
    <t>Selena Gomez and The Scene</t>
  </si>
  <si>
    <t>Back To December</t>
  </si>
  <si>
    <t>0DuPnnknCFFRW8BqjpA9jL</t>
  </si>
  <si>
    <t>Taylor Swift</t>
  </si>
  <si>
    <t>Are You Gonna Kiss Me Or Not</t>
  </si>
  <si>
    <t>6xtXdS8ALTfK0g9hOG1PSX</t>
  </si>
  <si>
    <t>Thompson Square</t>
  </si>
  <si>
    <t>Written In The Stars</t>
  </si>
  <si>
    <t>61HQWI1Woxup7CnGwVUsdI</t>
  </si>
  <si>
    <t>Tinie Tempah feat. Eric Turner</t>
  </si>
  <si>
    <t>More</t>
  </si>
  <si>
    <t>0aBKFfdyOD1Ttvgv0cfjjJ</t>
  </si>
  <si>
    <t>Usher</t>
  </si>
  <si>
    <t>No Hands</t>
  </si>
  <si>
    <t>6GgPsuz0HEO0nrO2T0QhDv</t>
  </si>
  <si>
    <t>Waka Flocka Flame feat. Roscoe Dash and Wale</t>
  </si>
  <si>
    <t>Black And Yellow</t>
  </si>
  <si>
    <t>5A6OHHy73AR5tLxgTc98zz</t>
  </si>
  <si>
    <t>Wiz Khalifa</t>
  </si>
  <si>
    <t>Roll Up</t>
  </si>
  <si>
    <t>53DB6LJV9B8sz0p1s6tlGS</t>
  </si>
  <si>
    <t>Colder Weather</t>
  </si>
  <si>
    <t>1M2l9ReoabUnvl6Y8jLUe7</t>
  </si>
  <si>
    <t>Zac Brown Band</t>
  </si>
  <si>
    <t>Knee Deep</t>
  </si>
  <si>
    <t>1yEwEiTpsaPhQi9lb5EVV4</t>
  </si>
  <si>
    <t>Zac Brown Band feat. Jimmy Buffett</t>
  </si>
  <si>
    <t>No Lie</t>
  </si>
  <si>
    <t>31Pc86tHVePkMfRLtTtUJO</t>
  </si>
  <si>
    <t>2 Chainz feat. Drake</t>
  </si>
  <si>
    <t>Set Fire To The Rain</t>
  </si>
  <si>
    <t>3CKCZ9pfwAfoMZlMncA1Nc</t>
  </si>
  <si>
    <t>Rumour Has It</t>
  </si>
  <si>
    <t>76N7FdzCI9OsiUnzJVLY2m</t>
  </si>
  <si>
    <t>Too Close</t>
  </si>
  <si>
    <t>4sK96UnGx3NjBaqvfTG2dm</t>
  </si>
  <si>
    <t>Alex Clare</t>
  </si>
  <si>
    <t>So Good</t>
  </si>
  <si>
    <t>28GUjBGqZVcAV4PHSYzkj2</t>
  </si>
  <si>
    <t>B.o.B</t>
  </si>
  <si>
    <t>Dance (A$$)</t>
  </si>
  <si>
    <t>3N47vPRSaCwwkpDt1iCVBS</t>
  </si>
  <si>
    <t>Big Sean feat. Nicki Minaj</t>
  </si>
  <si>
    <t>It Will Rain</t>
  </si>
  <si>
    <t>4rMNgxEwGWoPHIUcvB5BrB</t>
  </si>
  <si>
    <t>Cashin Out</t>
  </si>
  <si>
    <t>1POAx4NMLOBPVKZUSsBh92</t>
  </si>
  <si>
    <t>Ca$h Out</t>
  </si>
  <si>
    <t>Feel So Close</t>
  </si>
  <si>
    <t>1gihuPhrLraKYrJMAEONyc</t>
  </si>
  <si>
    <t>Calvin Harris</t>
  </si>
  <si>
    <t>Lets Go</t>
  </si>
  <si>
    <t>2hKyHYR7YxPNQcnNNYFL1s</t>
  </si>
  <si>
    <t>Calvin Harris feat. Ne-Yo</t>
  </si>
  <si>
    <t>Call Me Maybe</t>
  </si>
  <si>
    <t>3TGRqZ0a2l1LRblBkJoaDx</t>
  </si>
  <si>
    <t>Carly Rae Jepsen</t>
  </si>
  <si>
    <t>Blown Away</t>
  </si>
  <si>
    <t>0vFMQi8ZnOM2y8cuReZTZ2</t>
  </si>
  <si>
    <t>Carrie Underwood</t>
  </si>
  <si>
    <t>Good Girl</t>
  </si>
  <si>
    <t>20DfkHC5grnKNJCzZQB6KC</t>
  </si>
  <si>
    <t>Want U Back</t>
  </si>
  <si>
    <t>6E11E0lT5Zy7yb6iT3y8DN</t>
  </si>
  <si>
    <t>Cher Lloyd</t>
  </si>
  <si>
    <t>Dont Wake Me Up</t>
  </si>
  <si>
    <t>12Ns5IphkblPmHxpRILG9t</t>
  </si>
  <si>
    <t>Turn Up The Music</t>
  </si>
  <si>
    <t>0UlHiqi7seV02XNHLMtfGK</t>
  </si>
  <si>
    <t>A Thousand Years</t>
  </si>
  <si>
    <t>6lanRgr6wXibZr8KgzXxBl</t>
  </si>
  <si>
    <t>Paradise</t>
  </si>
  <si>
    <t>6nek1Nin9q48AVZcWs9e9D</t>
  </si>
  <si>
    <t>Coldplay</t>
  </si>
  <si>
    <t>Turn Me On</t>
  </si>
  <si>
    <t>0zlD8JjDsFUUmofqPE83Cj</t>
  </si>
  <si>
    <t>David Guetta feat. Nicki Minaj</t>
  </si>
  <si>
    <t>Titanium</t>
  </si>
  <si>
    <t>77TT8Xvx637TpzV8kKGkUw</t>
  </si>
  <si>
    <t>David Guetta feat. Sia</t>
  </si>
  <si>
    <t>Give Your Heart A Break</t>
  </si>
  <si>
    <t>3sP3c86WFjOzHHnbhhZcLA</t>
  </si>
  <si>
    <t>Demi Lovato</t>
  </si>
  <si>
    <t>The Motto</t>
  </si>
  <si>
    <t>7H6JZrURGevn8TxNSRbgDt</t>
  </si>
  <si>
    <t>Drake feat. Lil Wayne</t>
  </si>
  <si>
    <t>Take Care</t>
  </si>
  <si>
    <t>1s6RUe9rQ0rqh8SyItGER6</t>
  </si>
  <si>
    <t>Drake feat. Rihanna</t>
  </si>
  <si>
    <t>Even If It Breaks Your Heart</t>
  </si>
  <si>
    <t>0Nu9WA8kEbBWEsay2s8Q0U</t>
  </si>
  <si>
    <t>Lights</t>
  </si>
  <si>
    <t>7gUpO6td4OOnu0Lf9vhcIV</t>
  </si>
  <si>
    <t>Ellie Goulding</t>
  </si>
  <si>
    <t>Springsteen</t>
  </si>
  <si>
    <t>05ZACkzW8YbRq3eFgIfSNB</t>
  </si>
  <si>
    <t>Eric Church</t>
  </si>
  <si>
    <t>Good Feeling</t>
  </si>
  <si>
    <t>3NcO4jGK1Opb5ea0mYLpxb</t>
  </si>
  <si>
    <t>Flo Rida</t>
  </si>
  <si>
    <t>Whistle</t>
  </si>
  <si>
    <t>0ltBH1JNzSvQJPjJpvTu9B</t>
  </si>
  <si>
    <t>Wild Ones</t>
  </si>
  <si>
    <t>1NpW5kyvO4XrNJ3rnfcNy3</t>
  </si>
  <si>
    <t>Flo Rida feat. Sia</t>
  </si>
  <si>
    <t>Thinkin Bout You</t>
  </si>
  <si>
    <t>7DfFc7a6Rwfi3YQMRbDMau</t>
  </si>
  <si>
    <t>Frank Ocean</t>
  </si>
  <si>
    <t>Some Nights</t>
  </si>
  <si>
    <t>6t6oULCRS6hnI7rm0h5gwl</t>
  </si>
  <si>
    <t>fun.</t>
  </si>
  <si>
    <t>We Are Young</t>
  </si>
  <si>
    <t>7a86XRg84qjasly9f6bPSD</t>
  </si>
  <si>
    <t>fun. feat. Janelle Monae</t>
  </si>
  <si>
    <t>Not Over You</t>
  </si>
  <si>
    <t>6j7hih15xG2cdYwIJnQXsq</t>
  </si>
  <si>
    <t>Gavin DeGraw</t>
  </si>
  <si>
    <t>Somebody That I Used To Know</t>
  </si>
  <si>
    <t>2uMdSAINZOGQZBFti5jZto</t>
  </si>
  <si>
    <t>Gotye feat. Kimbra</t>
  </si>
  <si>
    <t>Ass Back Home</t>
  </si>
  <si>
    <t>3bfqkspKABT4pPicm6wC9F</t>
  </si>
  <si>
    <t>Gym Class Heroes feat. Neon Hitch</t>
  </si>
  <si>
    <t>We Run The Night</t>
  </si>
  <si>
    <t>746JQNOIJhsTkUUnT6M5kK</t>
  </si>
  <si>
    <t>Havana Brown feat. Pitbull</t>
  </si>
  <si>
    <t>Wanted</t>
  </si>
  <si>
    <t>0p1BcEcYVO3uk4KDf3gzkY</t>
  </si>
  <si>
    <t>Hunter Hayes</t>
  </si>
  <si>
    <t>Its Time</t>
  </si>
  <si>
    <t>6BtmXhTJMM9sBTHeYYASGz</t>
  </si>
  <si>
    <t>Imagine Dragons</t>
  </si>
  <si>
    <t>Work Out</t>
  </si>
  <si>
    <t>6rbeWjEavBHvX2kr6lSogS</t>
  </si>
  <si>
    <t>J. Cole</t>
  </si>
  <si>
    <t>Fly Over States</t>
  </si>
  <si>
    <t>5r6hrzcBhlnV9eDSKD2WQ9</t>
  </si>
  <si>
    <t>Take A Little Ride</t>
  </si>
  <si>
    <t>1rOoICPf1JpkRpX5PNuJt2</t>
  </si>
  <si>
    <t>I Wont Give Up</t>
  </si>
  <si>
    <t>05pKAafT85jeeNhZ6kq7HT</t>
  </si>
  <si>
    <t>Jason Mraz</t>
  </si>
  <si>
    <t>Ni**As In Paris</t>
  </si>
  <si>
    <t>1kfGkqNAGpiPGfst4Ln7m6</t>
  </si>
  <si>
    <t>Jay Z and Kanye West</t>
  </si>
  <si>
    <t>Domino</t>
  </si>
  <si>
    <t>6MAdEUilV2p9RQUqE5bMAK</t>
  </si>
  <si>
    <t>Jessie J</t>
  </si>
  <si>
    <t>Boyfriend</t>
  </si>
  <si>
    <t>0171XsIM2xyeXRr6wsugEI</t>
  </si>
  <si>
    <t>Justin Bieber</t>
  </si>
  <si>
    <t>As Long as You Love Me</t>
  </si>
  <si>
    <t>3IqLmizt9SlAbtdZVuDHlt</t>
  </si>
  <si>
    <t>Justin Bieber feat. Big Sean</t>
  </si>
  <si>
    <t>Mercy</t>
  </si>
  <si>
    <t>4ye9RGIC4Tf7Y7LdXSnx6N</t>
  </si>
  <si>
    <t>Kanye West Big Sean Pusha T 2 Chainz</t>
  </si>
  <si>
    <t>Brokenhearted</t>
  </si>
  <si>
    <t>4urcG6Nfubqsuqy3juMjBi</t>
  </si>
  <si>
    <t>Karmin</t>
  </si>
  <si>
    <t>The One That Got Away</t>
  </si>
  <si>
    <t>5jx8tCxiO0uIbo2uNia23K</t>
  </si>
  <si>
    <t>Wide Awake</t>
  </si>
  <si>
    <t>5JLv62qFIS1DR3zGEcApRt</t>
  </si>
  <si>
    <t>Part Of Me</t>
  </si>
  <si>
    <t>1nZzRJbFvCEct3uzu04ZoL</t>
  </si>
  <si>
    <t>Die Young</t>
  </si>
  <si>
    <t>6dS8ev4MuWlN3QHatNEiWO</t>
  </si>
  <si>
    <t>Ke$ha</t>
  </si>
  <si>
    <t>Stronger (What Doesnt Kill You)</t>
  </si>
  <si>
    <t>6D60klaHqbCl9ySc8VcRss</t>
  </si>
  <si>
    <t>Kelly Clarkson</t>
  </si>
  <si>
    <t>Come Over</t>
  </si>
  <si>
    <t>6BCrbWBpb8d6KWmEqZ41tr</t>
  </si>
  <si>
    <t>Kenny Chesney</t>
  </si>
  <si>
    <t>Somethin Bout A Truck</t>
  </si>
  <si>
    <t>6Ymvlzom4TQeoKqAWsZRD8</t>
  </si>
  <si>
    <t>Kip Moore</t>
  </si>
  <si>
    <t>Drank In My Cup</t>
  </si>
  <si>
    <t>3m8CQnnfJJp4eQMWWl3zay</t>
  </si>
  <si>
    <t>Kirko Bangz</t>
  </si>
  <si>
    <t>Hard To Love</t>
  </si>
  <si>
    <t>6E9V9TRlVOLjenGjHemzEH</t>
  </si>
  <si>
    <t>Lee Brice</t>
  </si>
  <si>
    <t>Burn It Down</t>
  </si>
  <si>
    <t>7oVEtyuv9NBmnytsCIsY5I</t>
  </si>
  <si>
    <t>Linkin Park</t>
  </si>
  <si>
    <t>Pontoon</t>
  </si>
  <si>
    <t>2Gy3XMLbBxACZ4tXdFRGr7</t>
  </si>
  <si>
    <t>Little Big Town</t>
  </si>
  <si>
    <t>I Dont Want This Night To End</t>
  </si>
  <si>
    <t>0cV4xwUA4ue2deqq4CZFko</t>
  </si>
  <si>
    <t>Drunk On You</t>
  </si>
  <si>
    <t>3b7CDTKB0SRTmQ6ytYi5vZ</t>
  </si>
  <si>
    <t>Ho Hey</t>
  </si>
  <si>
    <t>0W4Kpfp1w2xkY3PrV714B7</t>
  </si>
  <si>
    <t>Lumineers</t>
  </si>
  <si>
    <t>One More Night</t>
  </si>
  <si>
    <t>4XNrMwGx1SqP01sqkGTDmo</t>
  </si>
  <si>
    <t>Maroon 5</t>
  </si>
  <si>
    <t>Payphone</t>
  </si>
  <si>
    <t>1UhGntCpnptxUsNjFrweVe</t>
  </si>
  <si>
    <t>Maroon 5 feat. Wiz Khalifa</t>
  </si>
  <si>
    <t>Adorn</t>
  </si>
  <si>
    <t>3trS6e40JCVUOpPVt5OdHj</t>
  </si>
  <si>
    <t>Everybody Talks</t>
  </si>
  <si>
    <t>5JGxJFdgOQdJZdmyEzDtTj</t>
  </si>
  <si>
    <t>Neon Trees</t>
  </si>
  <si>
    <t>Let Me Love You (Until You Learn To Love Yourself)</t>
  </si>
  <si>
    <t>1Ejsu5JglwIgrFW7Bt2GuL</t>
  </si>
  <si>
    <t>Ne-Yo</t>
  </si>
  <si>
    <t>Pound The Alarm</t>
  </si>
  <si>
    <t>5kcE7pp02ezLZaUbbMv3Iq</t>
  </si>
  <si>
    <t>Starships</t>
  </si>
  <si>
    <t>59RSrxkSKSixEWBAIvE5Wa</t>
  </si>
  <si>
    <t>What Makes You Beautiful</t>
  </si>
  <si>
    <t>3SPDQfj2UfWq6A2NllZnzn</t>
  </si>
  <si>
    <t>One Direction</t>
  </si>
  <si>
    <t>Good Time</t>
  </si>
  <si>
    <t>3j2haa2KE5LB0Rhn7sMdkZ</t>
  </si>
  <si>
    <t>Owl City and Carly Rae Jepsen</t>
  </si>
  <si>
    <t>Blow Me (One Last Kiss)</t>
  </si>
  <si>
    <t>6LS6pltO7YBgjwNVhxMwtp</t>
  </si>
  <si>
    <t>P!nk</t>
  </si>
  <si>
    <t>Home</t>
  </si>
  <si>
    <t>2ZQyksYO4zzhyHNcueL0CP</t>
  </si>
  <si>
    <t>Phillip Phillips</t>
  </si>
  <si>
    <t>Back In Time</t>
  </si>
  <si>
    <t>2U2ONBrf1HJCDxQlynpD6J</t>
  </si>
  <si>
    <t>Pitbull</t>
  </si>
  <si>
    <t>International Love</t>
  </si>
  <si>
    <t>4e5PPO5HINv5uPeLMsCCVt</t>
  </si>
  <si>
    <t>Pitbull feat. Chris Brown</t>
  </si>
  <si>
    <t>Gangnam Style</t>
  </si>
  <si>
    <t>03UrZgTINDqvnUMbbIMhql</t>
  </si>
  <si>
    <t>Psy</t>
  </si>
  <si>
    <t>Diamonds</t>
  </si>
  <si>
    <t>7Kt59L2ZZGtOnIhvMwzG6f</t>
  </si>
  <si>
    <t>Where Have You Been</t>
  </si>
  <si>
    <t>3tyPOhuVnt5zd5kGfxbCyL</t>
  </si>
  <si>
    <t>You Da One</t>
  </si>
  <si>
    <t>3Yt9lRtS5V4nbJnwcgFgvC</t>
  </si>
  <si>
    <t>Birthday Cake</t>
  </si>
  <si>
    <t>142G5OYLxCFvWmOnc8mKge</t>
  </si>
  <si>
    <t>Rihanna feat. Chris Brown</t>
  </si>
  <si>
    <t>Love You Like A Love Song</t>
  </si>
  <si>
    <t>7lAoovVf67mECK18oOpJbc</t>
  </si>
  <si>
    <t>Young Wild and Free</t>
  </si>
  <si>
    <t>5HQVUIKwCEXpe7JIHyY734</t>
  </si>
  <si>
    <t>Snoop Dogg and Wiz Khalifa feat. Bruno Mars</t>
  </si>
  <si>
    <t>We Are Never Ever Getting Back Together</t>
  </si>
  <si>
    <t>57MBAMog95bS4z4hvo3ZL9</t>
  </si>
  <si>
    <t>Lonely Boy</t>
  </si>
  <si>
    <t>3dOAXUx7I1qnzWzxdnsyB8</t>
  </si>
  <si>
    <t>The Black Keys</t>
  </si>
  <si>
    <t>Red Solo Cup</t>
  </si>
  <si>
    <t>47nm8czanMUzIqHsnr5x61</t>
  </si>
  <si>
    <t>Toby Keith</t>
  </si>
  <si>
    <t>5 OClock</t>
  </si>
  <si>
    <t>6RDWCNREimsXMwJYC3J3fo</t>
  </si>
  <si>
    <t>T-Pain feat. Wiz Khalifa and Lily Allen</t>
  </si>
  <si>
    <t>Drive By</t>
  </si>
  <si>
    <t>1wAXODAAL6hY64ZdhrnjBO</t>
  </si>
  <si>
    <t>Train</t>
  </si>
  <si>
    <t>50 Ways To Say Goodbye</t>
  </si>
  <si>
    <t>2NniAhAtkRACaMeYt48xlD</t>
  </si>
  <si>
    <t>Heart Attack</t>
  </si>
  <si>
    <t>1J36RjF8Mx8Yp2QWvFSPmv</t>
  </si>
  <si>
    <t>Trey Songz</t>
  </si>
  <si>
    <t>Rack City</t>
  </si>
  <si>
    <t>0srwKuJPH8yBzzFUJMBQM2</t>
  </si>
  <si>
    <t>Tyga</t>
  </si>
  <si>
    <t>Climax</t>
  </si>
  <si>
    <t>6cNajGUxKP53LIg0LzlfQt</t>
  </si>
  <si>
    <t>Scream</t>
  </si>
  <si>
    <t>5sAlmL7Qp9N9BJTADkwEt9</t>
  </si>
  <si>
    <t>Glad You Came</t>
  </si>
  <si>
    <t>1OXfWI3FQMdsKKC6lkvzSx</t>
  </si>
  <si>
    <t>Work Hard Play Hard</t>
  </si>
  <si>
    <t>1ms5tNNdPouTtcD2oVF9Oz</t>
  </si>
  <si>
    <t>Im Different</t>
  </si>
  <si>
    <t>6J5sxraPPZ4b0CVOGAgpXj</t>
  </si>
  <si>
    <t>2 Chainz</t>
  </si>
  <si>
    <t>Bugatti</t>
  </si>
  <si>
    <t>37PafaCJ2xfiZK3KCXWjYv</t>
  </si>
  <si>
    <t>Ace Hood feat. Future and Rick Ross</t>
  </si>
  <si>
    <t>Girl On Fire</t>
  </si>
  <si>
    <t>6UkFvyyOJEBT3bDh3yi61q</t>
  </si>
  <si>
    <t>Alicia Keys feat. Nicki Minaj</t>
  </si>
  <si>
    <t>Cups (Pitch Perfects When Im Gone)</t>
  </si>
  <si>
    <t>2sCl0FFOzZSmYZs90zOpd1</t>
  </si>
  <si>
    <t>Anna Kendrick</t>
  </si>
  <si>
    <t>The Way</t>
  </si>
  <si>
    <t>3mc9g0UQC1s6arhwKSF0kI</t>
  </si>
  <si>
    <t>Ariana Grande feat. Mac Miller</t>
  </si>
  <si>
    <t>Wake Me Up!</t>
  </si>
  <si>
    <t>4h8VwCb1MTGoLKueQ1WgbD</t>
  </si>
  <si>
    <t>Avicii</t>
  </si>
  <si>
    <t>Sail</t>
  </si>
  <si>
    <t>5xhQChGGhKLWqBqX4XhtYE</t>
  </si>
  <si>
    <t>AWOLNATION</t>
  </si>
  <si>
    <t>Harlem Shake</t>
  </si>
  <si>
    <t>01XFgRZfZI7oBagNf1Loml</t>
  </si>
  <si>
    <t>Baauer</t>
  </si>
  <si>
    <t>Sure Be Cool If You Did</t>
  </si>
  <si>
    <t>2byuMQoY8GFXEQ5z3GnXyW</t>
  </si>
  <si>
    <t>Boys Round Here</t>
  </si>
  <si>
    <t>39FwE8edwuyiaa4PrGBkP7</t>
  </si>
  <si>
    <t>Blake Shelton feat. Pistol Annies and Friends</t>
  </si>
  <si>
    <t>When I Was Your Man</t>
  </si>
  <si>
    <t>0nJW01T7XtvILxQgC5J7Wh</t>
  </si>
  <si>
    <t>Locked Out Of Heaven</t>
  </si>
  <si>
    <t>3w3y8KPTfNeOKPiqUTakBh</t>
  </si>
  <si>
    <t>Treasure</t>
  </si>
  <si>
    <t>55h7vJchibLdUkxdlX3fK7</t>
  </si>
  <si>
    <t>I Need Your Love</t>
  </si>
  <si>
    <t>4bzScvMTaVbn1k87iwvR7F</t>
  </si>
  <si>
    <t>Calvin Harris feat. Ellie Goulding</t>
  </si>
  <si>
    <t>Sweet Nothing</t>
  </si>
  <si>
    <t>1W9hHMCrcGahmSBFhiP87U</t>
  </si>
  <si>
    <t>Calvin Harris feat. Florence Welch</t>
  </si>
  <si>
    <t>Safe And Sound</t>
  </si>
  <si>
    <t>6Z8R6UsFuGXGtiIxiD8ISb</t>
  </si>
  <si>
    <t>Capital Cities</t>
  </si>
  <si>
    <t>Body Party</t>
  </si>
  <si>
    <t>0rFZaQ4crlGAzuCjWCQ2xu</t>
  </si>
  <si>
    <t>Ciara</t>
  </si>
  <si>
    <t>Get Lucky</t>
  </si>
  <si>
    <t>6bYwElEhWxn5FsACNEIfgl</t>
  </si>
  <si>
    <t>Daft Punk feat. Pharrell Williams</t>
  </si>
  <si>
    <t>Wagon Wheel</t>
  </si>
  <si>
    <t>3xdjjKMcMOFgo1eQrfbogM</t>
  </si>
  <si>
    <t>Darius Rucker</t>
  </si>
  <si>
    <t>1V6gIisPpYqgFeWbMLI0bA</t>
  </si>
  <si>
    <t>Started From The Bottom</t>
  </si>
  <si>
    <t>6V2D8Lls36APk0THDjBDfE</t>
  </si>
  <si>
    <t>Hold On Were Going Home</t>
  </si>
  <si>
    <t>0urPuVsYuLHw6MX9vcM92F</t>
  </si>
  <si>
    <t>Drake feat. Majid Jordan</t>
  </si>
  <si>
    <t>The A Team</t>
  </si>
  <si>
    <t>1VdZ0vKfR5jneCmWIUAMxK</t>
  </si>
  <si>
    <t>Ed Sheeran</t>
  </si>
  <si>
    <t>Next To Me</t>
  </si>
  <si>
    <t>1Xsxp1SEOxuMzjrFZhtw8u</t>
  </si>
  <si>
    <t>Emeli Sande</t>
  </si>
  <si>
    <t>Berzerk</t>
  </si>
  <si>
    <t>3dkKXwgAmYTf2TwYds2E12</t>
  </si>
  <si>
    <t>Eminem</t>
  </si>
  <si>
    <t>My Songs Know What You Did In The Dark (Light Em Up)</t>
  </si>
  <si>
    <t>7s0lDK7y3XLmI7tcsRAbW0</t>
  </si>
  <si>
    <t>Fall Out Boy</t>
  </si>
  <si>
    <t>I Cry</t>
  </si>
  <si>
    <t>4bZd0nRuX8HyjeXAUBczvm</t>
  </si>
  <si>
    <t>Get Your Shine On</t>
  </si>
  <si>
    <t>6s9ICeczYOfbHHIaSMq9jd</t>
  </si>
  <si>
    <t>Florida Georgia Line</t>
  </si>
  <si>
    <t>Cruise</t>
  </si>
  <si>
    <t>6GtVDCIKH9iXInSuY1eiXP</t>
  </si>
  <si>
    <t>Florida Georgia Line feat. Nelly</t>
  </si>
  <si>
    <t>Carry On</t>
  </si>
  <si>
    <t>7gpy7sfWPNuOKmUNs3XQYE</t>
  </si>
  <si>
    <t>I Want Crazy</t>
  </si>
  <si>
    <t>2tC3NZsLgXr9CXvOKon19c</t>
  </si>
  <si>
    <t>I Love It</t>
  </si>
  <si>
    <t>3VZQshi4COChhXaz7cLP02</t>
  </si>
  <si>
    <t>Icona Pop feat. Charli XCX</t>
  </si>
  <si>
    <t>Radioactive</t>
  </si>
  <si>
    <t>4G8gkOterJn0Ywt6uhqbhp</t>
  </si>
  <si>
    <t>Demons</t>
  </si>
  <si>
    <t>3LlAyCYU26dvFZBDUIMb7a</t>
  </si>
  <si>
    <t>Power Trip</t>
  </si>
  <si>
    <t>3x4K0fkrNic8Se6hPAISHr</t>
  </si>
  <si>
    <t>J. Cole feat. Miguel</t>
  </si>
  <si>
    <t>The Other Side</t>
  </si>
  <si>
    <t>5FljCWR0cys07PQ9277GTz</t>
  </si>
  <si>
    <t>Holy Grail</t>
  </si>
  <si>
    <t>6sKWDC2fhH0JlLESJN5mVc</t>
  </si>
  <si>
    <t>Jay Z feat. Justin Timberlake</t>
  </si>
  <si>
    <t>Beauty And A Beat</t>
  </si>
  <si>
    <t>1ycIpa5fyJsEWzJno48gtb</t>
  </si>
  <si>
    <t>Justin Bieber feat. Nicki Minaj</t>
  </si>
  <si>
    <t>Mirrors</t>
  </si>
  <si>
    <t>2JZKXgq5zsokN01KWyiY6n</t>
  </si>
  <si>
    <t>Justin Timberlake</t>
  </si>
  <si>
    <t>Suit and Tie</t>
  </si>
  <si>
    <t>1ZTccclRllIuDrjRQPhTDj</t>
  </si>
  <si>
    <t>Justin Timberlake feat. Jay Z</t>
  </si>
  <si>
    <t>Roar</t>
  </si>
  <si>
    <t>6F5c58TMEs1byxUstkzVeM</t>
  </si>
  <si>
    <t>Catch My Breath</t>
  </si>
  <si>
    <t>5qxPabNDnJQ551Tf4v6k3j</t>
  </si>
  <si>
    <t>Swimming Pools (Drank)</t>
  </si>
  <si>
    <t>7frWizM5FgJkaUl1rXhVtO</t>
  </si>
  <si>
    <t>Kendrick Lamar</t>
  </si>
  <si>
    <t>Downtown</t>
  </si>
  <si>
    <t>4kY7rYtE4OQkJNq22OIYRI</t>
  </si>
  <si>
    <t>Applause</t>
  </si>
  <si>
    <t>2Zj4FUsMtu9PMuJsHbGbdv</t>
  </si>
  <si>
    <t>Summertime Sadness</t>
  </si>
  <si>
    <t>1RrUOm1RHMCLDkwyhTILzE</t>
  </si>
  <si>
    <t>Lana Del Rey and Cedric Gervais</t>
  </si>
  <si>
    <t>Love Me</t>
  </si>
  <si>
    <t>42UEsxT0egd2lDfw1jvLbZ</t>
  </si>
  <si>
    <t>Lil Wayne feat. Drake and Future</t>
  </si>
  <si>
    <t>Royals</t>
  </si>
  <si>
    <t>2dLLR6qlu5UJ5gk0dKz0h3</t>
  </si>
  <si>
    <t>Lorde</t>
  </si>
  <si>
    <t>Crash My Party</t>
  </si>
  <si>
    <t>03fT3OHB9KyMtGMt2zwqCT</t>
  </si>
  <si>
    <t>Thats My Kind Of Night</t>
  </si>
  <si>
    <t>5HGibWoxnkYSkl6mHmAlOE</t>
  </si>
  <si>
    <t>Same Love</t>
  </si>
  <si>
    <t>01uqI4H13Gsd8Lyl1EYd8H</t>
  </si>
  <si>
    <t>Macklemore and Ryan Lewis feat. Mary Lambert</t>
  </si>
  <si>
    <t>Cant Hold Us</t>
  </si>
  <si>
    <t>3bidbhpOYeV4knp8AIu8Xn</t>
  </si>
  <si>
    <t>Macklemore and Ryan Lewis feat. Ray Dalton</t>
  </si>
  <si>
    <t>Thrift Shop</t>
  </si>
  <si>
    <t>1CmUZGtH29Kx36C1Hleqlz</t>
  </si>
  <si>
    <t>Macklemore and Ryan Lewis feat. Wanz</t>
  </si>
  <si>
    <t>Daylight</t>
  </si>
  <si>
    <t>3cvNxYnBgh6ystYLC6NQTT</t>
  </si>
  <si>
    <t>Love Somebody</t>
  </si>
  <si>
    <t>12tUCBq7V9qCF8qGOLpcnu</t>
  </si>
  <si>
    <t>Wrecking Ball</t>
  </si>
  <si>
    <t>6oDPg7fXW3Ug3KmbafrXzA</t>
  </si>
  <si>
    <t>Miley Cyrus</t>
  </si>
  <si>
    <t>We Cant Stop</t>
  </si>
  <si>
    <t>2y4lAQpi5VTNLu2ldeTdUH</t>
  </si>
  <si>
    <t>Mamas Broken Heart</t>
  </si>
  <si>
    <t>2mXsZsJBThTaJXbNcg5QD4</t>
  </si>
  <si>
    <t>Miranda Lambert</t>
  </si>
  <si>
    <t>I Will Wait</t>
  </si>
  <si>
    <t>2JHBMVs8E7bJJBLkXpKgHn</t>
  </si>
  <si>
    <t>Mumford and Sons</t>
  </si>
  <si>
    <t>Little Talks</t>
  </si>
  <si>
    <t>3a2tuvXCHbW5nuUckuHkKT</t>
  </si>
  <si>
    <t>Of Monsters And Men</t>
  </si>
  <si>
    <t>Troublemaker</t>
  </si>
  <si>
    <t>04vjtsIR3YcrtFiVPuDvAf</t>
  </si>
  <si>
    <t>Olly Murs feat. Flo Rida</t>
  </si>
  <si>
    <t>Best Song Ever</t>
  </si>
  <si>
    <t>5T7ZFtCcOgkpjxcuaeZbw0</t>
  </si>
  <si>
    <t>Counting Stars</t>
  </si>
  <si>
    <t>6sy3LkhNFjJWlaeSMNwQ62</t>
  </si>
  <si>
    <t>Try</t>
  </si>
  <si>
    <t>01DSvNTUsVROjnSF5j3UbD</t>
  </si>
  <si>
    <t>Just Give Me A Reason</t>
  </si>
  <si>
    <t>5gtdkqoFqdFnFi4tBTE2Qo</t>
  </si>
  <si>
    <t>P!nk feat. Nate Ruess</t>
  </si>
  <si>
    <t>Still Into You</t>
  </si>
  <si>
    <t>1yjY7rpaAQvKwpdUliHx0d</t>
  </si>
  <si>
    <t>Paramore</t>
  </si>
  <si>
    <t>Let Her Go</t>
  </si>
  <si>
    <t>6GmUVqe73u5YRfUUynZK6I</t>
  </si>
  <si>
    <t>Passenger</t>
  </si>
  <si>
    <t>Gone Gone Gone</t>
  </si>
  <si>
    <t>5L79aNYCTKiZq7vaOElXYj</t>
  </si>
  <si>
    <t>Feel This Moment</t>
  </si>
  <si>
    <t>005OMNCa0LrITTSMqG2ftG</t>
  </si>
  <si>
    <t>Pitbull feat. Christina Aguilera</t>
  </si>
  <si>
    <t>Runnin Outta Moonlight</t>
  </si>
  <si>
    <t>7CL6oaDC9d0QXFMQRkNBmy</t>
  </si>
  <si>
    <t>Randy Houser</t>
  </si>
  <si>
    <t>Pour It Up</t>
  </si>
  <si>
    <t>76VtA90NKurNqaQpV126Ue</t>
  </si>
  <si>
    <t>Stay</t>
  </si>
  <si>
    <t>57sCNPasDeKHWK5nUzOmMR</t>
  </si>
  <si>
    <t>Rihanna feat. Mikky Ekko</t>
  </si>
  <si>
    <t>Blurred Lines</t>
  </si>
  <si>
    <t>34nf22DDzdhKlZitfx6bMC</t>
  </si>
  <si>
    <t>Robin Thicke feat. T.I. and Pharrell</t>
  </si>
  <si>
    <t>U.O.E.N.O.</t>
  </si>
  <si>
    <t>4Z9IvDlREqlkgo7SzMX70q</t>
  </si>
  <si>
    <t>Rocko feat. Future and Rick Ross</t>
  </si>
  <si>
    <t>Brave</t>
  </si>
  <si>
    <t>6Uy6K3KdmUdAfelUp0SeXn</t>
  </si>
  <si>
    <t>Sara Bareilles</t>
  </si>
  <si>
    <t>Hall Of Fame</t>
  </si>
  <si>
    <t>1ExZ6VgHR1Glx4vY5ZqaK9</t>
  </si>
  <si>
    <t>Script feat. will.i.am</t>
  </si>
  <si>
    <t>Come and Get It</t>
  </si>
  <si>
    <t>7Gkphzdh5ouurEt7JT49Yu</t>
  </si>
  <si>
    <t>Selena Gomez</t>
  </si>
  <si>
    <t>Dont You Worry Child</t>
  </si>
  <si>
    <t>2V65y3PX4DkRhy1djlxd9p</t>
  </si>
  <si>
    <t>Swedish House Mafia feat. John Martin</t>
  </si>
  <si>
    <t>I Knew You Were Trouble</t>
  </si>
  <si>
    <t>7omEZ9WPvr5Yq8oWxdyIs8</t>
  </si>
  <si>
    <t>0vQ49C273ctbO7QqNSMZx3</t>
  </si>
  <si>
    <t>It Goes Like This</t>
  </si>
  <si>
    <t>1S1u0ausWGi2msWnuQgTCY</t>
  </si>
  <si>
    <t>Thomas Rhett</t>
  </si>
  <si>
    <t>Scream and Shout</t>
  </si>
  <si>
    <t>2iJuuzV8P9Yz0VSurttIV5</t>
  </si>
  <si>
    <t>will.i.am and Britney Spears</t>
  </si>
  <si>
    <t>The Fox</t>
  </si>
  <si>
    <t>5HOpkTTVcmZHnthgyxrIL8</t>
  </si>
  <si>
    <t>Ylvis</t>
  </si>
  <si>
    <t>Clarity</t>
  </si>
  <si>
    <t>0jxcsYbCOW3707F0CsOm7A</t>
  </si>
  <si>
    <t>Zedd feat. Foxes</t>
  </si>
  <si>
    <t>Amnesia</t>
  </si>
  <si>
    <t>1JCCdiru7fhstOIF4N7WJC</t>
  </si>
  <si>
    <t>5 Seconds Of Summer</t>
  </si>
  <si>
    <t>Say Something</t>
  </si>
  <si>
    <t>3LO9lYIQGjo9ndtUO6nTIi</t>
  </si>
  <si>
    <t>A Great Big World and Christina Aguilera</t>
  </si>
  <si>
    <t>The Man</t>
  </si>
  <si>
    <t>2stPxcgjdSImK7Gizl8ZUN</t>
  </si>
  <si>
    <t>Aloe Blacc</t>
  </si>
  <si>
    <t>Best Day Of My Life</t>
  </si>
  <si>
    <t>5k31cAfP8yymw8v0AYQIjr</t>
  </si>
  <si>
    <t>American Authors</t>
  </si>
  <si>
    <t>Problem</t>
  </si>
  <si>
    <t>0iWtof25vGGb4rythjoGUS</t>
  </si>
  <si>
    <t>Ariana Grande feat. Iggy Azalea</t>
  </si>
  <si>
    <t>Break Free</t>
  </si>
  <si>
    <t>12x4ecJCFcfOKrEMWVm6Y4</t>
  </si>
  <si>
    <t>Ariana Grande feat. Zedd</t>
  </si>
  <si>
    <t>Hey Brother</t>
  </si>
  <si>
    <t>4RXpgGM7A4Hg7cFBoH5KyF</t>
  </si>
  <si>
    <t>Pompeii</t>
  </si>
  <si>
    <t>3gbBpTdY8lnQwqxNCcf795</t>
  </si>
  <si>
    <t>Bastille</t>
  </si>
  <si>
    <t>Shower</t>
  </si>
  <si>
    <t>3DmW6y7wTEYHJZlLo1r6XJ</t>
  </si>
  <si>
    <t>Becky G</t>
  </si>
  <si>
    <t>Partition</t>
  </si>
  <si>
    <t>5hgnY0mVcVetszbb85qeDg</t>
  </si>
  <si>
    <t>Drunk In Love</t>
  </si>
  <si>
    <t>1ahbctLfKKYxuFWRBSrF2t</t>
  </si>
  <si>
    <t>Beyonce feat. Jay Z</t>
  </si>
  <si>
    <t>Hot Boy</t>
  </si>
  <si>
    <t>0rFke7eNFHbGuGJUdRgjB2</t>
  </si>
  <si>
    <t>Bobby Shmurda</t>
  </si>
  <si>
    <t>Bottoms Up</t>
  </si>
  <si>
    <t>3Fuua9VwSOYHVWYKWTote5</t>
  </si>
  <si>
    <t>Brantley Gilbert</t>
  </si>
  <si>
    <t>Summer</t>
  </si>
  <si>
    <t>6YUTL4dYpB9xZO5qExPf05</t>
  </si>
  <si>
    <t>Boom Clap</t>
  </si>
  <si>
    <t>0PjkFSNBbpfYRYpAG4uuGb</t>
  </si>
  <si>
    <t>Charli XCX</t>
  </si>
  <si>
    <t>New Flame</t>
  </si>
  <si>
    <t>5jqWZhhMBMIzaExUsgBKmy</t>
  </si>
  <si>
    <t>Chris Brown feat. Usher and Rick Ross</t>
  </si>
  <si>
    <t>Rather Be</t>
  </si>
  <si>
    <t>3s4U7OHV7gnj42VV72eSZ6</t>
  </si>
  <si>
    <t>Clean Bandit feat. Jess Glynne</t>
  </si>
  <si>
    <t>A Sky Full Of Stars</t>
  </si>
  <si>
    <t>0FDzzruyVECATHXKHFs9eJ</t>
  </si>
  <si>
    <t>Drunk On A Plane</t>
  </si>
  <si>
    <t>1soxUgYIZb1qx1c7o1Lc7z</t>
  </si>
  <si>
    <t>Dierks Bentley</t>
  </si>
  <si>
    <t>Latch</t>
  </si>
  <si>
    <t>4YMLFoqKqCsTOxoCS5cFlu</t>
  </si>
  <si>
    <t>Disclosure feat. Sam Smith</t>
  </si>
  <si>
    <t>Turn Down For What</t>
  </si>
  <si>
    <t>6OM1Nm9IZMWjJ0ACrBFICu</t>
  </si>
  <si>
    <t>DJ Snake and Lil Jon</t>
  </si>
  <si>
    <t>0 To 100/The Catch Up</t>
  </si>
  <si>
    <t>4jtyUzZm9WLc2AdaJ1dso7</t>
  </si>
  <si>
    <t>Cool Kids</t>
  </si>
  <si>
    <t>13P5rwmk2EsoFRIz9UCeh9</t>
  </si>
  <si>
    <t>Echosmith</t>
  </si>
  <si>
    <t>Dont</t>
  </si>
  <si>
    <t>1huvTbEYtgltjQRXzrNKGi</t>
  </si>
  <si>
    <t>Sing</t>
  </si>
  <si>
    <t>6K8qKeWo5MsFED7wCR6Kop</t>
  </si>
  <si>
    <t>Burn</t>
  </si>
  <si>
    <t>0xMd5bcWTbyXS7wPrBtZA6</t>
  </si>
  <si>
    <t>The Monster</t>
  </si>
  <si>
    <t>2OVcSM8K5HPJafwFCIe2MM</t>
  </si>
  <si>
    <t>Eminem feat. Rihanna</t>
  </si>
  <si>
    <t>Bailando</t>
  </si>
  <si>
    <t>2aeq2NA5dOlcjccHWjYD3Z</t>
  </si>
  <si>
    <t>Enrique Iglesias feat. Descemer Bueno and Gente De Zona</t>
  </si>
  <si>
    <t>Dirt</t>
  </si>
  <si>
    <t>5CXnIPD6rTjszYYQm6fY2P</t>
  </si>
  <si>
    <t>This Is How We Roll</t>
  </si>
  <si>
    <t>4RKohSbWgJfkth48EAEXje</t>
  </si>
  <si>
    <t>Florida Georgia Line feat. Luke Bryan</t>
  </si>
  <si>
    <t>Let It Go</t>
  </si>
  <si>
    <t>0qcr5FMsEO85NAQjrlDRKo</t>
  </si>
  <si>
    <t>Idina Menzel</t>
  </si>
  <si>
    <t>Fancy</t>
  </si>
  <si>
    <t>3KLNfNERpoU4CFl0E9v5Bi</t>
  </si>
  <si>
    <t>Iggy Azalea feat. Charli XCX</t>
  </si>
  <si>
    <t>Black Widow</t>
  </si>
  <si>
    <t>1pqMebh2vltslrwgOYNJcb</t>
  </si>
  <si>
    <t>Iggy Azalea feat. Rita Ora</t>
  </si>
  <si>
    <t>Beachin</t>
  </si>
  <si>
    <t>5dNGORzxFb5z3v7vSAFkTU</t>
  </si>
  <si>
    <t>Burnin It Down</t>
  </si>
  <si>
    <t>4J37kFNUhbX5NV1VFdVLSH</t>
  </si>
  <si>
    <t>Trumpets</t>
  </si>
  <si>
    <t>5KONnBIQ9LqCxyeSPin26k</t>
  </si>
  <si>
    <t>Talk Dirty</t>
  </si>
  <si>
    <t>6g6A7qNhTfUgOSH7ROOxTD</t>
  </si>
  <si>
    <t>Jason Derulo feat. 2 Chainz</t>
  </si>
  <si>
    <t>Wiggle</t>
  </si>
  <si>
    <t>2sLwPnIP3CUVmIuHranJZU</t>
  </si>
  <si>
    <t>Jason Derulo feat. Snoop Dogg</t>
  </si>
  <si>
    <t>Dont Tell Em</t>
  </si>
  <si>
    <t>4JRoigVWEqSGkLHfZQHvC8</t>
  </si>
  <si>
    <t>Jeremih feat. Yg</t>
  </si>
  <si>
    <t>Bang Bang</t>
  </si>
  <si>
    <t>0puf9yIluy9W0vpMEUoAnN</t>
  </si>
  <si>
    <t>Jessie J Ariana Grande &amp; Nicki Minaj</t>
  </si>
  <si>
    <t>All Of Me</t>
  </si>
  <si>
    <t>3U4isOIWM3VvDubwSI3y7a</t>
  </si>
  <si>
    <t>John Legend</t>
  </si>
  <si>
    <t>Not A Bad Thing</t>
  </si>
  <si>
    <t>1JmPASoql4lnXimD5ICqRP</t>
  </si>
  <si>
    <t>Birthday</t>
  </si>
  <si>
    <t>2xLOMHjkOK8nzxJ4r6yOKR</t>
  </si>
  <si>
    <t>Dark Horse</t>
  </si>
  <si>
    <t>0yOvhshCuIctScqmbh9ToT</t>
  </si>
  <si>
    <t>Katy Perry feat. Juicy J</t>
  </si>
  <si>
    <t>American Kids</t>
  </si>
  <si>
    <t>1dgWTMoHwTUnQhOQ8SR5fV</t>
  </si>
  <si>
    <t>Show Me</t>
  </si>
  <si>
    <t>5Lf1rzIlRtVwSI9dsuc9Zz</t>
  </si>
  <si>
    <t>Kid Ink feat. Chris Brown</t>
  </si>
  <si>
    <t>Come With Me Now</t>
  </si>
  <si>
    <t>2kWowW0k4oFymhkr7LmvzO</t>
  </si>
  <si>
    <t>Kongos</t>
  </si>
  <si>
    <t>Bartender</t>
  </si>
  <si>
    <t>6dXK0YFIOZoFSgalrLpJzY</t>
  </si>
  <si>
    <t>Do What U Want</t>
  </si>
  <si>
    <t>2qTLPbCNrpmJO8qQwXMQog</t>
  </si>
  <si>
    <t>Lady Gaga feat. R. Kelly</t>
  </si>
  <si>
    <t>I Dont Dance</t>
  </si>
  <si>
    <t>2l1fWY1albInvAG9t8WP2p</t>
  </si>
  <si>
    <t>Believe Me</t>
  </si>
  <si>
    <t>13OGtyi275a09p3GXVcoN6</t>
  </si>
  <si>
    <t>Team</t>
  </si>
  <si>
    <t>3G6hD9B2ZHOsgf4WfNu7X1</t>
  </si>
  <si>
    <t>White Walls</t>
  </si>
  <si>
    <t>6I3KeXBT0E9MoMqYz8srVq</t>
  </si>
  <si>
    <t>Macklemore &amp; Ryan Lewis feat. Schoolboy Q and Hollis</t>
  </si>
  <si>
    <t>Rude</t>
  </si>
  <si>
    <t>3tCwjWLicbjsMCvXhN0WOE</t>
  </si>
  <si>
    <t>MAGIC!</t>
  </si>
  <si>
    <t>Animals</t>
  </si>
  <si>
    <t>2bL2gyO6kBdLkNSkxXNh6x</t>
  </si>
  <si>
    <t>Maps</t>
  </si>
  <si>
    <t>4gbVRS8gloEluzf0GzDOFc</t>
  </si>
  <si>
    <t>6JEntXLt4z98CcDtIH9sU7</t>
  </si>
  <si>
    <t>Martin Garrix</t>
  </si>
  <si>
    <t>All About That Bass</t>
  </si>
  <si>
    <t>0ifSeVGUr7py5GggttDhXw</t>
  </si>
  <si>
    <t>Meghan Trainor</t>
  </si>
  <si>
    <t>Love Never Felt So Good</t>
  </si>
  <si>
    <t>1RHZ8N3GgdHve35MjjaKiB</t>
  </si>
  <si>
    <t>Michael Jackson and Justin Timberlake</t>
  </si>
  <si>
    <t>6tefuOmGGQpGwIS5PezMnW</t>
  </si>
  <si>
    <t>Mike Will Made-It feat. Miley Cyrus Wiz Khalifa and Juicy J</t>
  </si>
  <si>
    <t>Adore You</t>
  </si>
  <si>
    <t>5AnCLGg35ziFOloEnXK4uu</t>
  </si>
  <si>
    <t>Somethin Bad</t>
  </si>
  <si>
    <t>1brsSgT2km55TNS1qyFATQ</t>
  </si>
  <si>
    <t>Miranda Lambert and Carrie Underwood</t>
  </si>
  <si>
    <t>Classic</t>
  </si>
  <si>
    <t>6FE2iI43OZnszFLuLtvvmg</t>
  </si>
  <si>
    <t>Mkto</t>
  </si>
  <si>
    <t>La La La</t>
  </si>
  <si>
    <t>4N2f7ogzH2AD5lSTdmi09b</t>
  </si>
  <si>
    <t>Naughty Boy feat. Sam Smith</t>
  </si>
  <si>
    <t>Anaconda</t>
  </si>
  <si>
    <t>794F99D5BQHS5ZGRXAs7I5</t>
  </si>
  <si>
    <t>Am I Wrong</t>
  </si>
  <si>
    <t>2wqaekenSQZm7hxQOYt8oE</t>
  </si>
  <si>
    <t>Nico and Vinz</t>
  </si>
  <si>
    <t>Story Of My Life</t>
  </si>
  <si>
    <t>4nVBt6MZDDP6tRVdQTgxJg</t>
  </si>
  <si>
    <t>Love Runs Out</t>
  </si>
  <si>
    <t>5BJSZocnCeSNeYMj3iVqM7</t>
  </si>
  <si>
    <t>Aint It Fun</t>
  </si>
  <si>
    <t>1j8z4TTjJ1YOdoFEDwJTQa</t>
  </si>
  <si>
    <t>Happy</t>
  </si>
  <si>
    <t>6NPVjNh8Jhru9xOmyQigds</t>
  </si>
  <si>
    <t>Pharrell Williams</t>
  </si>
  <si>
    <t>Timber</t>
  </si>
  <si>
    <t>0o6bUjvmpBMo0IhcndPrNk</t>
  </si>
  <si>
    <t>Pitbull feat. Ke$ha</t>
  </si>
  <si>
    <t>Lifestyle</t>
  </si>
  <si>
    <t>1XlY5jnv6X2iUHqZoisAgo</t>
  </si>
  <si>
    <t>Rich Gang feat. Young Thug and Rich Homie Quan</t>
  </si>
  <si>
    <t>Me And My Broken Heart</t>
  </si>
  <si>
    <t>1oew3nFNY3vMacJAsvry0S</t>
  </si>
  <si>
    <t>Rixton</t>
  </si>
  <si>
    <t>Leave The Night On</t>
  </si>
  <si>
    <t>3wx2kQWPn9p5UppQbNhPAk</t>
  </si>
  <si>
    <t>Sam Hunt</t>
  </si>
  <si>
    <t>Stay With Me</t>
  </si>
  <si>
    <t>5Db9VIdDsN5yu3Eu7CT0i4</t>
  </si>
  <si>
    <t>Sam Smith</t>
  </si>
  <si>
    <t>Studio</t>
  </si>
  <si>
    <t>1znYf8AhbOO5RRQFnjZg5f</t>
  </si>
  <si>
    <t>Schoolboy Q feat. BJ The Chicago Kid</t>
  </si>
  <si>
    <t>Cant Remember To Forget You</t>
  </si>
  <si>
    <t>137VFJYPFfg4NTThVG2qwz</t>
  </si>
  <si>
    <t>Shakira feat. Rihanna</t>
  </si>
  <si>
    <t>Chandelier</t>
  </si>
  <si>
    <t>4VrWlk8IQxevMvERoX08iC</t>
  </si>
  <si>
    <t>Sia</t>
  </si>
  <si>
    <t>No Mediocre</t>
  </si>
  <si>
    <t>0CjA28mHbU5BTz7AhZKUM2</t>
  </si>
  <si>
    <t>T.I. feat. Iggy Azalea</t>
  </si>
  <si>
    <t>Shake It Off</t>
  </si>
  <si>
    <t>1j2sRZpFUzG6wPJGfRvet3</t>
  </si>
  <si>
    <t>Sweater Weather</t>
  </si>
  <si>
    <t>4pGqFOfzvfe6avb9kbZicC</t>
  </si>
  <si>
    <t>The Neighbourhood</t>
  </si>
  <si>
    <t>2 On</t>
  </si>
  <si>
    <t>6rL7fuikiX6dp3kdqjmcYO</t>
  </si>
  <si>
    <t>Tinashe feat. Schoolboy Q</t>
  </si>
  <si>
    <t>Habits (Stay High)</t>
  </si>
  <si>
    <t>6YL5zD4SggAZAQcdPv5r0C</t>
  </si>
  <si>
    <t>Tove Lo</t>
  </si>
  <si>
    <t>Na Na</t>
  </si>
  <si>
    <t>5maiP9UMnTSgoxPX8X3bdz</t>
  </si>
  <si>
    <t>Stay The Night</t>
  </si>
  <si>
    <t>5eSxbHpJN0AbsL4iWyVLnz</t>
  </si>
  <si>
    <t>Zedd feat. Hayley Williams</t>
  </si>
  <si>
    <t>Hello</t>
  </si>
  <si>
    <t>0ENSn4fwAbCGeFGVUbXEU3</t>
  </si>
  <si>
    <t>Here</t>
  </si>
  <si>
    <t>1wYZZtamWTQAoj8B812uKQ</t>
  </si>
  <si>
    <t>Alessia Cara</t>
  </si>
  <si>
    <t>Honey Im Good.</t>
  </si>
  <si>
    <t>4orphgwPHHRsdEkfUmANSD</t>
  </si>
  <si>
    <t>Andy Grammer</t>
  </si>
  <si>
    <t>One Last Time</t>
  </si>
  <si>
    <t>7xoUc6faLbCqZO6fQEYprd</t>
  </si>
  <si>
    <t>Ariana Grande</t>
  </si>
  <si>
    <t>Love Me Harder</t>
  </si>
  <si>
    <t>2I1orqzL0kVWub9sMA39Zx</t>
  </si>
  <si>
    <t>Ariana Grande and The Weeknd</t>
  </si>
  <si>
    <t>02M6vucOvmRfMxTXDUwRXu</t>
  </si>
  <si>
    <t>Blessings</t>
  </si>
  <si>
    <t>4QNfG3YEe1yvmMLwK5Qvso</t>
  </si>
  <si>
    <t>Big Sean feat. Drake</t>
  </si>
  <si>
    <t>How Deep Is Your Love</t>
  </si>
  <si>
    <t>6rMwYjoFvxKiaEH4If8ZpZ</t>
  </si>
  <si>
    <t>Calvin Harris and Disciples</t>
  </si>
  <si>
    <t>Marvin Gaye</t>
  </si>
  <si>
    <t>6ukMqDxnOPOgoHdak7Kyp3</t>
  </si>
  <si>
    <t>Charlie Puth feat. Meghan Trainor</t>
  </si>
  <si>
    <t>Ayo</t>
  </si>
  <si>
    <t>6tqd3vtdB96Pw81hjAvWuM</t>
  </si>
  <si>
    <t>Chris Brown and Tyga</t>
  </si>
  <si>
    <t>Really Love</t>
  </si>
  <si>
    <t>2RcanAJpudPNDkyIe9DzKS</t>
  </si>
  <si>
    <t>DAngelo &amp; The Vanguard</t>
  </si>
  <si>
    <t>Hey Mama</t>
  </si>
  <si>
    <t>2hFxelEL5uHn1rZKeaUJGb</t>
  </si>
  <si>
    <t>David Guetta feat. Nicki Minaj Bebe Rexha and Afrojack</t>
  </si>
  <si>
    <t>Cool For The Summer</t>
  </si>
  <si>
    <t>2zFF6jG5hQArbzcXz3KUWk</t>
  </si>
  <si>
    <t>You Know You Like It</t>
  </si>
  <si>
    <t>26xFramtAb4oQgOdbyUKwK</t>
  </si>
  <si>
    <t>DJ Snake and Alunageorge</t>
  </si>
  <si>
    <t>Back To Back</t>
  </si>
  <si>
    <t>5lFDtgWsjRJu8fPOAyJIAK</t>
  </si>
  <si>
    <t>Hotline Bling</t>
  </si>
  <si>
    <t>6nmz4imkDcmtwMjocAzFSx</t>
  </si>
  <si>
    <t>Photograph</t>
  </si>
  <si>
    <t>1HNkqx9Ahdgi1Ixy2xkKkL</t>
  </si>
  <si>
    <t>Thinking Out Loud</t>
  </si>
  <si>
    <t>34gCuhDGsG4bRPIf9bb02f</t>
  </si>
  <si>
    <t>Ghost</t>
  </si>
  <si>
    <t>2FiceoWDJ67rrmb5tGBpgE</t>
  </si>
  <si>
    <t>Ella Henderson</t>
  </si>
  <si>
    <t>Exs and Ohs</t>
  </si>
  <si>
    <t>70eDxAyAraNTiD6lx2ZEnH</t>
  </si>
  <si>
    <t>Elle King</t>
  </si>
  <si>
    <t>Love Me Like You Do</t>
  </si>
  <si>
    <t>2l8w0zZVn4AZNuzrht7MRT</t>
  </si>
  <si>
    <t>Centuries</t>
  </si>
  <si>
    <t>04aAxqtGp5pv12UXAg4pkq</t>
  </si>
  <si>
    <t>Uma Thurman</t>
  </si>
  <si>
    <t>5PUawWFG1oIS2NwEcyHaCr</t>
  </si>
  <si>
    <t>Trap Queen</t>
  </si>
  <si>
    <t>2d8JP84HNLKhmd6IYOoupQ</t>
  </si>
  <si>
    <t>Fetty Wap</t>
  </si>
  <si>
    <t>My Way</t>
  </si>
  <si>
    <t>7zpZQzTwWBN0eOsmb4WPH3</t>
  </si>
  <si>
    <t>Fetty Wap feat. Monty</t>
  </si>
  <si>
    <t>5NQbUaeTEOGdD6hHcre0dZ</t>
  </si>
  <si>
    <t>Fetty Wap feat. Remy Boyz</t>
  </si>
  <si>
    <t>Worth It</t>
  </si>
  <si>
    <t>3JOZsdvRJquewLemwtvNTY</t>
  </si>
  <si>
    <t>Fifth Harmony feat. Kid Ink</t>
  </si>
  <si>
    <t>G.D.F.R.</t>
  </si>
  <si>
    <t>6N9ZOtguCnnrvwH7zD82WJ</t>
  </si>
  <si>
    <t>Flo Rida feat. Sage The Gemini and Lookas</t>
  </si>
  <si>
    <t>Budapest</t>
  </si>
  <si>
    <t>7q0aQpiLv5tIsupcgQ3Ny4</t>
  </si>
  <si>
    <t>George Ezra</t>
  </si>
  <si>
    <t>Take Me To Church</t>
  </si>
  <si>
    <t>0aOluBqXYd0rFSCsgDyAWX</t>
  </si>
  <si>
    <t>Hozier</t>
  </si>
  <si>
    <t>Tuesday</t>
  </si>
  <si>
    <t>2znzyzlAUc8Z1Ikq9aFOcx</t>
  </si>
  <si>
    <t>iLoveMakonnen feat. Drake</t>
  </si>
  <si>
    <t>Hit The Quan</t>
  </si>
  <si>
    <t>4OjuzM3rTWp3q60mEldNSF</t>
  </si>
  <si>
    <t>iLoveMemphis</t>
  </si>
  <si>
    <t>The Hanging Tree</t>
  </si>
  <si>
    <t>0cgxFoMR6gAe7JVD2R43Fi</t>
  </si>
  <si>
    <t>James Newton Howard feat. Jennifer Lawrence</t>
  </si>
  <si>
    <t>Want To Want Me</t>
  </si>
  <si>
    <t>7oGZAicScQt96OAW4AruYy</t>
  </si>
  <si>
    <t>3hIj8xRM0tIfh0lXv5TgWK</t>
  </si>
  <si>
    <t>Jessie J Ariana Grande and Nicki Minaj</t>
  </si>
  <si>
    <t>Classic Man</t>
  </si>
  <si>
    <t>0nMmaCneU4UnTczt7gX3Fy</t>
  </si>
  <si>
    <t>Jidenna feat. Roman GianArthur</t>
  </si>
  <si>
    <t>What Do You Mean?</t>
  </si>
  <si>
    <t>4B0JvthVoAAuygILe3n4Bs</t>
  </si>
  <si>
    <t>Heartbeat Song</t>
  </si>
  <si>
    <t>7FC9Lng8iXU081lbigu8m8</t>
  </si>
  <si>
    <t>Girl Crush</t>
  </si>
  <si>
    <t>11qh54D0PKkBwelpDxxiEU</t>
  </si>
  <si>
    <t>Kick The Dust Up</t>
  </si>
  <si>
    <t>7wVeIwUxcUddK44joZ3bPO</t>
  </si>
  <si>
    <t>208n7cwDkzt1Xr5e3ni6pO</t>
  </si>
  <si>
    <t>Macklemore and Ryan Lewis feat. Eric Nally Melle Mel Kool Moe Dee and Grandmaster Caz</t>
  </si>
  <si>
    <t>Uptown Funk!</t>
  </si>
  <si>
    <t>5UeolfhiE851ZnfkermHfV</t>
  </si>
  <si>
    <t>Mark Ronson feat. Bruno Mars</t>
  </si>
  <si>
    <t>funk</t>
  </si>
  <si>
    <t>Sugar</t>
  </si>
  <si>
    <t>2iuZJX9X9P0GKaE93xcPjk</t>
  </si>
  <si>
    <t>All Eyes On You</t>
  </si>
  <si>
    <t>0hy1SOTEn9ifXTzOwnCwEr</t>
  </si>
  <si>
    <t>Meek Mill feat. Chris Brown and Nicki Minaj</t>
  </si>
  <si>
    <t>Dear Future Husband</t>
  </si>
  <si>
    <t>3cU2wBxuV6nFiuf6PJZNlC</t>
  </si>
  <si>
    <t>Lips Are Movin</t>
  </si>
  <si>
    <t>6gj08XDlv9Duc2fPOxUmVD</t>
  </si>
  <si>
    <t>Like Im Gonna Lose You</t>
  </si>
  <si>
    <t>3KCgZUJSqwvWuNoHmzDESe</t>
  </si>
  <si>
    <t>Meghan Trainor feat. John Legend</t>
  </si>
  <si>
    <t>Waves</t>
  </si>
  <si>
    <t>5Sf3GyLEAzJXxZ5mbCPXTu</t>
  </si>
  <si>
    <t>Mr. Probz</t>
  </si>
  <si>
    <t>Somebody</t>
  </si>
  <si>
    <t>2vtNTntVxXHMJKKL7izPi0</t>
  </si>
  <si>
    <t>Natalie La Rose feat. Jeremih</t>
  </si>
  <si>
    <t>She Knows</t>
  </si>
  <si>
    <t>7G0pRsKrF1Q0kY7XMsez6u</t>
  </si>
  <si>
    <t>Ne-Yo feat. Juicy J</t>
  </si>
  <si>
    <t>Chains</t>
  </si>
  <si>
    <t>3ehS7brEPi3Pc8yitrFdbG</t>
  </si>
  <si>
    <t>Nick Jonas</t>
  </si>
  <si>
    <t>Jealous</t>
  </si>
  <si>
    <t>5NQJnRpJHRaupdegphntQT</t>
  </si>
  <si>
    <t>Truffle Butter</t>
  </si>
  <si>
    <t>0EbR4xHL4XT5o7Ph0gxGsB</t>
  </si>
  <si>
    <t>Nicki Minaj feat. Drake and Lil Wayne</t>
  </si>
  <si>
    <t>Only</t>
  </si>
  <si>
    <t>1Lkg4v1QW5lkzDYD9iMxgI</t>
  </si>
  <si>
    <t>Nicki Minaj feat. Drake Lil Wayne and Chris Brown</t>
  </si>
  <si>
    <t>Coco</t>
  </si>
  <si>
    <t>2JI71GHwq2LN8mtq3iCLYo</t>
  </si>
  <si>
    <t>O.T. Genasis</t>
  </si>
  <si>
    <t>Post To Be</t>
  </si>
  <si>
    <t>6p5abLu89ZSSpRQnbK9Wqs</t>
  </si>
  <si>
    <t>Omarion feat. Chris Brown and Jhene Aiko</t>
  </si>
  <si>
    <t>Cheerleader (Felix Jaehn Remix)</t>
  </si>
  <si>
    <t>2XPc8gL9PwxGURQFcFaDJR</t>
  </si>
  <si>
    <t>OMI</t>
  </si>
  <si>
    <t>Night Changes</t>
  </si>
  <si>
    <t>5O2P9iiztwhomNh8xkR9lJ</t>
  </si>
  <si>
    <t>Drag Me Down</t>
  </si>
  <si>
    <t>70OTIpw8x8UXUsuCHW9i1i</t>
  </si>
  <si>
    <t>Time Of Our Lives</t>
  </si>
  <si>
    <t>0b5cUNCS2qt5AI1AqdSVeR</t>
  </si>
  <si>
    <t>Pitbull and Ne-Yo</t>
  </si>
  <si>
    <t>Locked Away</t>
  </si>
  <si>
    <t>04zQt3DLDJT85AFiZVXASa</t>
  </si>
  <si>
    <t>R. City feat. Adam Levine</t>
  </si>
  <si>
    <t>Fight Song</t>
  </si>
  <si>
    <t>37f4ITSlgPX81ad2EvmVQr</t>
  </si>
  <si>
    <t>Rachel Platten</t>
  </si>
  <si>
    <t>No Type</t>
  </si>
  <si>
    <t>4Tzf1U3MWwHQosxyWTXJ1Y</t>
  </si>
  <si>
    <t>Rae Sremmurd</t>
  </si>
  <si>
    <t>Flex (Ooh Ooh Ooh)</t>
  </si>
  <si>
    <t>4T0ScSPdQKmGvruK7pavNP</t>
  </si>
  <si>
    <t>Rich Homie Quan</t>
  </si>
  <si>
    <t>Bitch Better Have My Money</t>
  </si>
  <si>
    <t>0NTMtAO2BV4tnGvw9EgBVq</t>
  </si>
  <si>
    <t>FourFiveSeconds</t>
  </si>
  <si>
    <t>1ysVQ9torsd9eXfV97LPN1</t>
  </si>
  <si>
    <t>Rihanna Kanye West and Paul McCartney</t>
  </si>
  <si>
    <t>Take Your Time</t>
  </si>
  <si>
    <t>6DEaND0SHv3sC11xobZLiy</t>
  </si>
  <si>
    <t>House Party</t>
  </si>
  <si>
    <t>1TwLKNsCnhi1HxbIi4bAW0</t>
  </si>
  <si>
    <t>Lay Me Down</t>
  </si>
  <si>
    <t>64GRDrL1efgXclrhVCeuA0</t>
  </si>
  <si>
    <t>Im Not The Only One</t>
  </si>
  <si>
    <t>0fioLzGM8ngbD1w6fMmm45</t>
  </si>
  <si>
    <t>The Heart Wants What It Wants</t>
  </si>
  <si>
    <t>2dRvMEW4EwySxRUtEamSfG</t>
  </si>
  <si>
    <t>Good For You</t>
  </si>
  <si>
    <t>2flyBqf3MEqlg0AnyIRYgH</t>
  </si>
  <si>
    <t>Selena Gomez feat. A$AP Rocky</t>
  </si>
  <si>
    <t>Stitches</t>
  </si>
  <si>
    <t>5t4B1kAlCD13YY9poph0Mg</t>
  </si>
  <si>
    <t>Shawn Mendes</t>
  </si>
  <si>
    <t>Elastic Heart</t>
  </si>
  <si>
    <t>6kwAbEjseqBob48jCus7Sz</t>
  </si>
  <si>
    <t>Watch Me</t>
  </si>
  <si>
    <t>5RIVoVdkDLEygELLCniZFr</t>
  </si>
  <si>
    <t>Silento</t>
  </si>
  <si>
    <t>Where Are U Now</t>
  </si>
  <si>
    <t>66hayvUbTotekKU3H4ta1f</t>
  </si>
  <si>
    <t>Skrillex and Diplo With Justin Bieber</t>
  </si>
  <si>
    <t>Wildest Dreams</t>
  </si>
  <si>
    <t>6UHn5UWGlvbbmUfczWSmDX</t>
  </si>
  <si>
    <t>Style</t>
  </si>
  <si>
    <t>2ld6vbT6pGBbi6IS6PI4ia</t>
  </si>
  <si>
    <t>Blank Space</t>
  </si>
  <si>
    <t>2muXrVYHVCUOuth8MePP3K</t>
  </si>
  <si>
    <t>Bad Blood</t>
  </si>
  <si>
    <t>5bHVF0CWAbz5BSroJYUg6h</t>
  </si>
  <si>
    <t>Taylor Swift feat. Kendrick Lamar</t>
  </si>
  <si>
    <t>Talking Body</t>
  </si>
  <si>
    <t>10sqe2FD4eb8MovY8Nyaii</t>
  </si>
  <si>
    <t>Slow Motion</t>
  </si>
  <si>
    <t>4NYwy0R3NdvORX2B6OZXBT</t>
  </si>
  <si>
    <t>Nasty Freestyle</t>
  </si>
  <si>
    <t>0PT7nlpo11hYYyfnBgtilT</t>
  </si>
  <si>
    <t>T-Wayne</t>
  </si>
  <si>
    <t>I Dont Mind</t>
  </si>
  <si>
    <t>2lGEzyna8KXGL16WEoentJ</t>
  </si>
  <si>
    <t>Usher feat. Juicy J</t>
  </si>
  <si>
    <t>Riptide</t>
  </si>
  <si>
    <t>3JvrhDOgAt6p7K8mDyZwRd</t>
  </si>
  <si>
    <t>Vance Joy</t>
  </si>
  <si>
    <t>Shut Up and Dance</t>
  </si>
  <si>
    <t>4kbj5MwxO1bq9wjT5g9HaA</t>
  </si>
  <si>
    <t>Walk The Moon</t>
  </si>
  <si>
    <t>The Hills</t>
  </si>
  <si>
    <t>25khomWgBVamSdKw7hzm3l</t>
  </si>
  <si>
    <t>Weeknd</t>
  </si>
  <si>
    <t>Earned It (Fifty Shades Of Grey)</t>
  </si>
  <si>
    <t>2PIvq1pGrUjY007X5y1UpM</t>
  </si>
  <si>
    <t>Cant Feel My Face</t>
  </si>
  <si>
    <t>6RsWqX8zABZLhZydXxEFOm</t>
  </si>
  <si>
    <t>See You Again</t>
  </si>
  <si>
    <t>7wqSzGeodspE3V6RBD5W8L</t>
  </si>
  <si>
    <t>Wiz Khalifa feat. Charlie Puth</t>
  </si>
  <si>
    <t>Renegades</t>
  </si>
  <si>
    <t>0fYVliAYKHuPmECRs1pbRf</t>
  </si>
  <si>
    <t>X Ambassadors</t>
  </si>
  <si>
    <t>predicted</t>
  </si>
  <si>
    <t>Year</t>
  </si>
  <si>
    <t>Position of winner</t>
  </si>
  <si>
    <t>Positions of nominees</t>
  </si>
  <si>
    <t>1, 24, 45, 48, 82</t>
  </si>
  <si>
    <t>2, 5, 17, 18, 19</t>
  </si>
  <si>
    <t>Average</t>
  </si>
  <si>
    <t>Median</t>
  </si>
  <si>
    <t>Standard Deviation</t>
  </si>
  <si>
    <t>2, 4, 5, 8, 11, 66</t>
  </si>
  <si>
    <t>3, 7, 27, 37, 63, 65</t>
  </si>
  <si>
    <t>7, 8, 14, 18, 71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</si>
</sst>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45"/>
  <sheetViews>
    <sheetView topLeftCell="A352" workbookViewId="0">
      <selection activeCell="AB374" sqref="AB374"/>
    </sheetView>
  </sheetViews>
  <sheetFormatPr defaultRowHeight="14.5" x14ac:dyDescent="0.35"/>
  <cols>
    <col min="1" max="1" width="8.7265625" customWidth="1"/>
    <col min="2" max="2" width="8.7265625" hidden="1" customWidth="1"/>
    <col min="5" max="26" width="0" hidden="1" customWidth="1"/>
  </cols>
  <sheetData>
    <row r="1" spans="1:3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1232</v>
      </c>
    </row>
    <row r="2" spans="1:30" x14ac:dyDescent="0.35">
      <c r="A2" t="s">
        <v>124</v>
      </c>
      <c r="B2" t="s">
        <v>125</v>
      </c>
      <c r="C2" t="s">
        <v>126</v>
      </c>
      <c r="D2">
        <v>2011</v>
      </c>
      <c r="E2">
        <v>65</v>
      </c>
      <c r="F2" t="s">
        <v>61</v>
      </c>
      <c r="G2">
        <v>0.35799999999999998</v>
      </c>
      <c r="H2">
        <v>0.70799999999999996</v>
      </c>
      <c r="I2">
        <v>4</v>
      </c>
      <c r="J2">
        <v>-3.7360000000000002</v>
      </c>
      <c r="K2">
        <v>1</v>
      </c>
      <c r="L2">
        <v>3.15E-2</v>
      </c>
      <c r="M2">
        <v>5.9999999999999995E-4</v>
      </c>
      <c r="N2">
        <v>4.9800000000000001E-3</v>
      </c>
      <c r="O2">
        <v>0.28100000000000003</v>
      </c>
      <c r="P2">
        <v>0.247</v>
      </c>
      <c r="Q2">
        <v>150.96600000000001</v>
      </c>
      <c r="R2">
        <v>200707</v>
      </c>
      <c r="S2">
        <v>3</v>
      </c>
      <c r="T2">
        <v>218</v>
      </c>
      <c r="U2">
        <v>88.74</v>
      </c>
      <c r="V2">
        <v>-0.132142857</v>
      </c>
      <c r="W2">
        <v>0.70337301600000002</v>
      </c>
      <c r="X2">
        <v>199719</v>
      </c>
      <c r="Y2">
        <v>75565</v>
      </c>
      <c r="Z2">
        <v>308294</v>
      </c>
      <c r="AA2">
        <v>0</v>
      </c>
      <c r="AB2">
        <v>0</v>
      </c>
      <c r="AC2">
        <v>0</v>
      </c>
      <c r="AD2">
        <v>0.68400000000000005</v>
      </c>
    </row>
    <row r="3" spans="1:30" x14ac:dyDescent="0.35">
      <c r="A3" t="s">
        <v>34</v>
      </c>
      <c r="B3" t="s">
        <v>35</v>
      </c>
      <c r="C3" t="s">
        <v>31</v>
      </c>
      <c r="D3">
        <v>2011</v>
      </c>
      <c r="E3">
        <v>75</v>
      </c>
      <c r="F3" t="s">
        <v>32</v>
      </c>
      <c r="G3">
        <v>0.72899999999999998</v>
      </c>
      <c r="H3">
        <v>0.75600000000000001</v>
      </c>
      <c r="I3">
        <v>8</v>
      </c>
      <c r="J3">
        <v>-5.1189999999999998</v>
      </c>
      <c r="K3">
        <v>1</v>
      </c>
      <c r="L3">
        <v>2.9399999999999999E-2</v>
      </c>
      <c r="M3">
        <v>0.13100000000000001</v>
      </c>
      <c r="N3">
        <v>0</v>
      </c>
      <c r="O3">
        <v>5.2699999999999997E-2</v>
      </c>
      <c r="P3">
        <v>0.52300000000000002</v>
      </c>
      <c r="Q3">
        <v>104.94499999999999</v>
      </c>
      <c r="R3">
        <v>228293</v>
      </c>
      <c r="S3">
        <v>4</v>
      </c>
      <c r="T3">
        <v>559</v>
      </c>
      <c r="U3">
        <v>97.2</v>
      </c>
      <c r="V3">
        <v>0.12609427600000001</v>
      </c>
      <c r="W3">
        <v>0.48063973100000001</v>
      </c>
      <c r="X3">
        <v>4715505</v>
      </c>
      <c r="Y3">
        <v>1145872</v>
      </c>
      <c r="Z3">
        <v>12118052</v>
      </c>
      <c r="AA3">
        <v>1</v>
      </c>
      <c r="AB3">
        <v>1</v>
      </c>
      <c r="AC3">
        <v>1</v>
      </c>
      <c r="AD3">
        <v>0.62</v>
      </c>
    </row>
    <row r="4" spans="1:30" x14ac:dyDescent="0.35">
      <c r="A4" t="s">
        <v>29</v>
      </c>
      <c r="B4" t="s">
        <v>30</v>
      </c>
      <c r="C4" t="s">
        <v>31</v>
      </c>
      <c r="D4">
        <v>2011</v>
      </c>
      <c r="E4">
        <v>76</v>
      </c>
      <c r="F4" t="s">
        <v>32</v>
      </c>
      <c r="G4">
        <v>0.55900000000000005</v>
      </c>
      <c r="H4">
        <v>0.33</v>
      </c>
      <c r="I4">
        <v>9</v>
      </c>
      <c r="J4">
        <v>-8.2509999999999994</v>
      </c>
      <c r="K4">
        <v>1</v>
      </c>
      <c r="L4">
        <v>2.8500000000000001E-2</v>
      </c>
      <c r="M4">
        <v>0.89200000000000002</v>
      </c>
      <c r="N4">
        <v>0</v>
      </c>
      <c r="O4">
        <v>9.7500000000000003E-2</v>
      </c>
      <c r="P4">
        <v>0.28000000000000003</v>
      </c>
      <c r="Q4">
        <v>135.10900000000001</v>
      </c>
      <c r="R4">
        <v>285040</v>
      </c>
      <c r="S4">
        <v>4</v>
      </c>
      <c r="T4">
        <v>355</v>
      </c>
      <c r="U4">
        <v>86.71</v>
      </c>
      <c r="V4" t="s">
        <v>33</v>
      </c>
      <c r="W4" t="s">
        <v>33</v>
      </c>
      <c r="X4">
        <v>4715505</v>
      </c>
      <c r="Y4">
        <v>885005</v>
      </c>
      <c r="Z4">
        <v>8921286</v>
      </c>
      <c r="AA4">
        <v>0</v>
      </c>
      <c r="AB4">
        <v>0</v>
      </c>
      <c r="AC4">
        <v>0</v>
      </c>
      <c r="AD4">
        <v>0.26700000000000002</v>
      </c>
    </row>
    <row r="5" spans="1:30" x14ac:dyDescent="0.35">
      <c r="A5" t="s">
        <v>226</v>
      </c>
      <c r="B5" t="s">
        <v>227</v>
      </c>
      <c r="C5" t="s">
        <v>228</v>
      </c>
      <c r="D5">
        <v>2011</v>
      </c>
      <c r="E5">
        <v>70</v>
      </c>
      <c r="F5" t="s">
        <v>67</v>
      </c>
      <c r="G5">
        <v>0.57599999999999996</v>
      </c>
      <c r="H5">
        <v>0.48599999999999999</v>
      </c>
      <c r="I5">
        <v>4</v>
      </c>
      <c r="J5">
        <v>-9.3640000000000008</v>
      </c>
      <c r="K5">
        <v>1</v>
      </c>
      <c r="L5">
        <v>4.0599999999999997E-2</v>
      </c>
      <c r="M5">
        <v>6.0600000000000001E-2</v>
      </c>
      <c r="N5">
        <v>1.4300000000000001E-4</v>
      </c>
      <c r="O5">
        <v>9.2999999999999999E-2</v>
      </c>
      <c r="P5">
        <v>0.34799999999999998</v>
      </c>
      <c r="Q5">
        <v>141.95099999999999</v>
      </c>
      <c r="R5">
        <v>217987</v>
      </c>
      <c r="S5">
        <v>4</v>
      </c>
      <c r="T5">
        <v>330</v>
      </c>
      <c r="U5">
        <v>107.69</v>
      </c>
      <c r="V5">
        <v>-0.13441919199999999</v>
      </c>
      <c r="W5">
        <v>0.32888888900000002</v>
      </c>
      <c r="X5">
        <v>2910378</v>
      </c>
      <c r="Y5" t="s">
        <v>33</v>
      </c>
      <c r="Z5" t="s">
        <v>33</v>
      </c>
      <c r="AA5">
        <v>0</v>
      </c>
      <c r="AB5">
        <v>1</v>
      </c>
      <c r="AC5">
        <v>0.2</v>
      </c>
      <c r="AD5">
        <v>0.25900000000000001</v>
      </c>
    </row>
    <row r="6" spans="1:30" x14ac:dyDescent="0.35">
      <c r="A6" t="s">
        <v>64</v>
      </c>
      <c r="B6" t="s">
        <v>65</v>
      </c>
      <c r="C6" t="s">
        <v>66</v>
      </c>
      <c r="D6">
        <v>2011</v>
      </c>
      <c r="E6">
        <v>71</v>
      </c>
      <c r="F6" t="s">
        <v>67</v>
      </c>
      <c r="G6">
        <v>0.375</v>
      </c>
      <c r="H6">
        <v>0.30399999999999999</v>
      </c>
      <c r="I6">
        <v>1</v>
      </c>
      <c r="J6">
        <v>-14.52</v>
      </c>
      <c r="K6">
        <v>1</v>
      </c>
      <c r="L6">
        <v>3.0200000000000001E-2</v>
      </c>
      <c r="M6">
        <v>0.94299999999999995</v>
      </c>
      <c r="N6">
        <v>0.30299999999999999</v>
      </c>
      <c r="O6">
        <v>0.126</v>
      </c>
      <c r="P6">
        <v>0.151</v>
      </c>
      <c r="Q6">
        <v>147.989</v>
      </c>
      <c r="R6">
        <v>336613</v>
      </c>
      <c r="S6">
        <v>4</v>
      </c>
      <c r="T6">
        <v>189</v>
      </c>
      <c r="U6">
        <v>88.74</v>
      </c>
      <c r="V6">
        <v>-0.122941176</v>
      </c>
      <c r="W6">
        <v>0.54107843099999997</v>
      </c>
      <c r="X6">
        <v>1337329</v>
      </c>
      <c r="Y6">
        <v>607909</v>
      </c>
      <c r="Z6">
        <v>5482648</v>
      </c>
      <c r="AA6">
        <v>0</v>
      </c>
      <c r="AB6">
        <v>1</v>
      </c>
      <c r="AC6">
        <v>0.2</v>
      </c>
      <c r="AD6">
        <v>0.19400000000000001</v>
      </c>
    </row>
    <row r="7" spans="1:30" x14ac:dyDescent="0.35">
      <c r="A7" t="s">
        <v>94</v>
      </c>
      <c r="B7" t="s">
        <v>95</v>
      </c>
      <c r="C7" t="s">
        <v>96</v>
      </c>
      <c r="D7">
        <v>2011</v>
      </c>
      <c r="E7">
        <v>72</v>
      </c>
      <c r="F7" t="s">
        <v>39</v>
      </c>
      <c r="G7">
        <v>0.34899999999999998</v>
      </c>
      <c r="H7">
        <v>0.34799999999999998</v>
      </c>
      <c r="I7">
        <v>3</v>
      </c>
      <c r="J7">
        <v>-6.1420000000000003</v>
      </c>
      <c r="K7">
        <v>1</v>
      </c>
      <c r="L7">
        <v>3.1600000000000003E-2</v>
      </c>
      <c r="M7">
        <v>0.72599999999999998</v>
      </c>
      <c r="N7">
        <v>0</v>
      </c>
      <c r="O7">
        <v>0.12</v>
      </c>
      <c r="P7">
        <v>0.09</v>
      </c>
      <c r="Q7">
        <v>74.540999999999997</v>
      </c>
      <c r="R7">
        <v>246587</v>
      </c>
      <c r="S7">
        <v>4</v>
      </c>
      <c r="T7">
        <v>310</v>
      </c>
      <c r="U7">
        <v>99.23</v>
      </c>
      <c r="V7">
        <v>8.0570409999999995E-2</v>
      </c>
      <c r="W7">
        <v>0.430392157</v>
      </c>
      <c r="X7">
        <v>745044</v>
      </c>
      <c r="Y7">
        <v>514089</v>
      </c>
      <c r="Z7">
        <v>3282430</v>
      </c>
      <c r="AA7">
        <v>0</v>
      </c>
      <c r="AB7">
        <v>0</v>
      </c>
      <c r="AC7">
        <v>0</v>
      </c>
      <c r="AD7">
        <v>5.8000000000000003E-2</v>
      </c>
    </row>
    <row r="8" spans="1:30" x14ac:dyDescent="0.35">
      <c r="A8" t="s">
        <v>286</v>
      </c>
      <c r="B8" t="s">
        <v>287</v>
      </c>
      <c r="C8" t="s">
        <v>288</v>
      </c>
      <c r="D8">
        <v>2011</v>
      </c>
      <c r="E8">
        <v>74</v>
      </c>
      <c r="F8" t="s">
        <v>51</v>
      </c>
      <c r="G8">
        <v>0.68400000000000005</v>
      </c>
      <c r="H8">
        <v>0.83399999999999996</v>
      </c>
      <c r="I8">
        <v>2</v>
      </c>
      <c r="J8">
        <v>-4.524</v>
      </c>
      <c r="K8">
        <v>0</v>
      </c>
      <c r="L8">
        <v>6.7500000000000004E-2</v>
      </c>
      <c r="M8">
        <v>6.4600000000000005E-2</v>
      </c>
      <c r="N8">
        <v>0</v>
      </c>
      <c r="O8">
        <v>0.27100000000000002</v>
      </c>
      <c r="P8">
        <v>0.53</v>
      </c>
      <c r="Q8">
        <v>164.02</v>
      </c>
      <c r="R8">
        <v>217667</v>
      </c>
      <c r="S8">
        <v>4</v>
      </c>
      <c r="T8">
        <v>642</v>
      </c>
      <c r="U8">
        <v>99.23</v>
      </c>
      <c r="V8">
        <v>-4.3900367000000003E-2</v>
      </c>
      <c r="W8">
        <v>0.268762626</v>
      </c>
      <c r="X8">
        <v>3103795</v>
      </c>
      <c r="Y8">
        <v>382067</v>
      </c>
      <c r="Z8">
        <v>2584621</v>
      </c>
      <c r="AA8">
        <v>0</v>
      </c>
      <c r="AB8">
        <v>0</v>
      </c>
      <c r="AC8">
        <v>0</v>
      </c>
      <c r="AD8">
        <v>5.7000000000000002E-2</v>
      </c>
    </row>
    <row r="9" spans="1:30" x14ac:dyDescent="0.35">
      <c r="A9" t="s">
        <v>167</v>
      </c>
      <c r="B9" t="s">
        <v>168</v>
      </c>
      <c r="C9" t="s">
        <v>166</v>
      </c>
      <c r="D9">
        <v>2011</v>
      </c>
      <c r="E9">
        <v>77</v>
      </c>
      <c r="F9" t="s">
        <v>39</v>
      </c>
      <c r="G9">
        <v>0.63800000000000001</v>
      </c>
      <c r="H9">
        <v>0.82599999999999996</v>
      </c>
      <c r="I9">
        <v>8</v>
      </c>
      <c r="J9">
        <v>-4.968</v>
      </c>
      <c r="K9">
        <v>1</v>
      </c>
      <c r="L9">
        <v>4.7899999999999998E-2</v>
      </c>
      <c r="M9">
        <v>0.13900000000000001</v>
      </c>
      <c r="N9">
        <v>0</v>
      </c>
      <c r="O9">
        <v>8.0299999999999996E-2</v>
      </c>
      <c r="P9">
        <v>0.64500000000000002</v>
      </c>
      <c r="Q9">
        <v>124.072</v>
      </c>
      <c r="R9">
        <v>227880</v>
      </c>
      <c r="S9">
        <v>4</v>
      </c>
      <c r="T9">
        <v>341</v>
      </c>
      <c r="U9">
        <v>90.77</v>
      </c>
      <c r="V9">
        <v>0.233823529</v>
      </c>
      <c r="W9">
        <v>0.445588235</v>
      </c>
      <c r="X9">
        <v>4487320</v>
      </c>
      <c r="Y9">
        <v>805247</v>
      </c>
      <c r="Z9">
        <v>6779757</v>
      </c>
      <c r="AA9">
        <v>0</v>
      </c>
      <c r="AB9">
        <v>1</v>
      </c>
      <c r="AC9">
        <v>0.2</v>
      </c>
      <c r="AD9">
        <v>5.3999999999999999E-2</v>
      </c>
    </row>
    <row r="10" spans="1:30" x14ac:dyDescent="0.35">
      <c r="A10" t="s">
        <v>238</v>
      </c>
      <c r="B10" t="s">
        <v>239</v>
      </c>
      <c r="C10" t="s">
        <v>240</v>
      </c>
      <c r="D10">
        <v>2011</v>
      </c>
      <c r="E10">
        <v>65</v>
      </c>
      <c r="F10" t="s">
        <v>241</v>
      </c>
      <c r="G10">
        <v>0.63600000000000001</v>
      </c>
      <c r="H10">
        <v>0.69899999999999995</v>
      </c>
      <c r="I10">
        <v>6</v>
      </c>
      <c r="J10">
        <v>-7.6870000000000003</v>
      </c>
      <c r="K10">
        <v>1</v>
      </c>
      <c r="L10">
        <v>5.5100000000000003E-2</v>
      </c>
      <c r="M10">
        <v>9.2899999999999996E-2</v>
      </c>
      <c r="N10">
        <v>0</v>
      </c>
      <c r="O10">
        <v>0.115</v>
      </c>
      <c r="P10">
        <v>0.64200000000000002</v>
      </c>
      <c r="Q10">
        <v>94.965999999999994</v>
      </c>
      <c r="R10">
        <v>253307</v>
      </c>
      <c r="S10">
        <v>4</v>
      </c>
      <c r="T10">
        <v>431</v>
      </c>
      <c r="U10">
        <v>88.74</v>
      </c>
      <c r="V10">
        <v>0.48551367299999998</v>
      </c>
      <c r="W10">
        <v>0.5172949</v>
      </c>
      <c r="X10">
        <v>1883936</v>
      </c>
      <c r="Y10">
        <v>424978</v>
      </c>
      <c r="Z10">
        <v>2917774</v>
      </c>
      <c r="AA10">
        <v>0</v>
      </c>
      <c r="AB10">
        <v>0</v>
      </c>
      <c r="AC10">
        <v>0</v>
      </c>
      <c r="AD10">
        <v>5.1999999999999998E-2</v>
      </c>
    </row>
    <row r="11" spans="1:30" x14ac:dyDescent="0.35">
      <c r="A11" t="s">
        <v>149</v>
      </c>
      <c r="B11" t="s">
        <v>150</v>
      </c>
      <c r="C11" t="s">
        <v>151</v>
      </c>
      <c r="D11">
        <v>2011</v>
      </c>
      <c r="E11">
        <v>47</v>
      </c>
      <c r="F11" t="s">
        <v>47</v>
      </c>
      <c r="G11">
        <v>0.67100000000000004</v>
      </c>
      <c r="H11">
        <v>0.80800000000000005</v>
      </c>
      <c r="I11">
        <v>2</v>
      </c>
      <c r="J11">
        <v>-4.8609999999999998</v>
      </c>
      <c r="K11">
        <v>0</v>
      </c>
      <c r="L11">
        <v>6.5199999999999994E-2</v>
      </c>
      <c r="M11">
        <v>0.02</v>
      </c>
      <c r="N11">
        <v>0</v>
      </c>
      <c r="O11">
        <v>0.13400000000000001</v>
      </c>
      <c r="P11">
        <v>0.63800000000000001</v>
      </c>
      <c r="Q11">
        <v>121.956</v>
      </c>
      <c r="R11">
        <v>206080</v>
      </c>
      <c r="S11">
        <v>4</v>
      </c>
      <c r="T11">
        <v>419</v>
      </c>
      <c r="U11">
        <v>99.23</v>
      </c>
      <c r="V11">
        <v>2.9824560999999999E-2</v>
      </c>
      <c r="W11">
        <v>0.368421053</v>
      </c>
      <c r="X11">
        <v>1914447</v>
      </c>
      <c r="Y11">
        <v>138865</v>
      </c>
      <c r="Z11">
        <v>852665</v>
      </c>
      <c r="AA11">
        <v>0</v>
      </c>
      <c r="AB11">
        <v>0</v>
      </c>
      <c r="AC11">
        <v>0</v>
      </c>
      <c r="AD11">
        <v>0.05</v>
      </c>
    </row>
    <row r="12" spans="1:30" x14ac:dyDescent="0.35">
      <c r="A12" t="s">
        <v>78</v>
      </c>
      <c r="B12" t="s">
        <v>79</v>
      </c>
      <c r="C12" t="s">
        <v>80</v>
      </c>
      <c r="D12">
        <v>2011</v>
      </c>
      <c r="E12">
        <v>68</v>
      </c>
      <c r="F12" t="s">
        <v>39</v>
      </c>
      <c r="G12">
        <v>0.70599999999999996</v>
      </c>
      <c r="H12">
        <v>0.55800000000000005</v>
      </c>
      <c r="I12">
        <v>2</v>
      </c>
      <c r="J12">
        <v>-7.2370000000000001</v>
      </c>
      <c r="K12">
        <v>0</v>
      </c>
      <c r="L12">
        <v>5.9299999999999999E-2</v>
      </c>
      <c r="M12">
        <v>0.14599999999999999</v>
      </c>
      <c r="N12">
        <v>0</v>
      </c>
      <c r="O12">
        <v>0.11799999999999999</v>
      </c>
      <c r="P12">
        <v>0.22</v>
      </c>
      <c r="Q12">
        <v>110.443</v>
      </c>
      <c r="R12">
        <v>223253</v>
      </c>
      <c r="S12">
        <v>4</v>
      </c>
      <c r="T12">
        <v>385</v>
      </c>
      <c r="U12">
        <v>104.64</v>
      </c>
      <c r="V12">
        <v>7.1295866999999999E-2</v>
      </c>
      <c r="W12">
        <v>0.457298753</v>
      </c>
      <c r="X12">
        <v>4415401</v>
      </c>
      <c r="Y12">
        <v>479659</v>
      </c>
      <c r="Z12">
        <v>4268418</v>
      </c>
      <c r="AA12">
        <v>0</v>
      </c>
      <c r="AB12">
        <v>1</v>
      </c>
      <c r="AC12">
        <v>0.2</v>
      </c>
      <c r="AD12">
        <v>4.9000000000000002E-2</v>
      </c>
    </row>
    <row r="13" spans="1:30" x14ac:dyDescent="0.35">
      <c r="A13" t="s">
        <v>265</v>
      </c>
      <c r="B13" t="s">
        <v>266</v>
      </c>
      <c r="C13" t="s">
        <v>267</v>
      </c>
      <c r="D13">
        <v>2011</v>
      </c>
      <c r="E13">
        <v>61</v>
      </c>
      <c r="F13" t="s">
        <v>241</v>
      </c>
      <c r="G13">
        <v>0.39600000000000002</v>
      </c>
      <c r="H13">
        <v>0.629</v>
      </c>
      <c r="I13">
        <v>9</v>
      </c>
      <c r="J13">
        <v>-4.78</v>
      </c>
      <c r="K13">
        <v>1</v>
      </c>
      <c r="L13">
        <v>2.87E-2</v>
      </c>
      <c r="M13">
        <v>3.2800000000000003E-2</v>
      </c>
      <c r="N13">
        <v>0</v>
      </c>
      <c r="O13">
        <v>0.183</v>
      </c>
      <c r="P13">
        <v>0.36399999999999999</v>
      </c>
      <c r="Q13">
        <v>173.79400000000001</v>
      </c>
      <c r="R13">
        <v>252853</v>
      </c>
      <c r="S13">
        <v>4</v>
      </c>
      <c r="T13">
        <v>390</v>
      </c>
      <c r="U13">
        <v>97.2</v>
      </c>
      <c r="V13">
        <v>-6.7590419999999998E-2</v>
      </c>
      <c r="W13">
        <v>0.51595307899999998</v>
      </c>
      <c r="X13">
        <v>1605925</v>
      </c>
      <c r="Y13">
        <v>297285</v>
      </c>
      <c r="Z13">
        <v>2095598</v>
      </c>
      <c r="AA13">
        <v>0</v>
      </c>
      <c r="AB13">
        <v>0</v>
      </c>
      <c r="AC13">
        <v>0</v>
      </c>
      <c r="AD13">
        <v>4.9000000000000002E-2</v>
      </c>
    </row>
    <row r="14" spans="1:30" x14ac:dyDescent="0.35">
      <c r="A14" t="s">
        <v>235</v>
      </c>
      <c r="B14" t="s">
        <v>236</v>
      </c>
      <c r="C14" t="s">
        <v>237</v>
      </c>
      <c r="D14">
        <v>2011</v>
      </c>
      <c r="E14">
        <v>8</v>
      </c>
      <c r="F14" t="s">
        <v>51</v>
      </c>
      <c r="G14">
        <v>0.66500000000000004</v>
      </c>
      <c r="H14">
        <v>0.69099999999999995</v>
      </c>
      <c r="I14">
        <v>11</v>
      </c>
      <c r="J14">
        <v>-11.513999999999999</v>
      </c>
      <c r="K14">
        <v>1</v>
      </c>
      <c r="L14">
        <v>3.5099999999999999E-2</v>
      </c>
      <c r="M14">
        <v>3.0300000000000001E-2</v>
      </c>
      <c r="N14">
        <v>0.94799999999999995</v>
      </c>
      <c r="O14">
        <v>0.124</v>
      </c>
      <c r="P14">
        <v>0.46100000000000002</v>
      </c>
      <c r="Q14">
        <v>97.968000000000004</v>
      </c>
      <c r="R14">
        <v>279769</v>
      </c>
      <c r="S14">
        <v>4</v>
      </c>
      <c r="T14" t="s">
        <v>33</v>
      </c>
      <c r="U14" t="s">
        <v>33</v>
      </c>
      <c r="V14" t="s">
        <v>33</v>
      </c>
      <c r="W14" t="s">
        <v>33</v>
      </c>
      <c r="X14" t="s">
        <v>33</v>
      </c>
      <c r="Y14">
        <v>121380</v>
      </c>
      <c r="Z14">
        <v>608200</v>
      </c>
      <c r="AA14">
        <v>0</v>
      </c>
      <c r="AB14">
        <v>0</v>
      </c>
      <c r="AC14">
        <v>0</v>
      </c>
      <c r="AD14">
        <v>4.7E-2</v>
      </c>
    </row>
    <row r="15" spans="1:30" x14ac:dyDescent="0.35">
      <c r="A15" t="s">
        <v>158</v>
      </c>
      <c r="B15" t="s">
        <v>159</v>
      </c>
      <c r="C15" t="s">
        <v>160</v>
      </c>
      <c r="D15">
        <v>2011</v>
      </c>
      <c r="E15">
        <v>23</v>
      </c>
      <c r="F15" t="s">
        <v>39</v>
      </c>
      <c r="G15">
        <v>0.63100000000000001</v>
      </c>
      <c r="H15">
        <v>0.70899999999999996</v>
      </c>
      <c r="I15">
        <v>5</v>
      </c>
      <c r="J15">
        <v>-4.0579999999999998</v>
      </c>
      <c r="K15">
        <v>1</v>
      </c>
      <c r="L15">
        <v>0.13700000000000001</v>
      </c>
      <c r="M15">
        <v>0.70099999999999996</v>
      </c>
      <c r="N15">
        <v>0</v>
      </c>
      <c r="O15">
        <v>0.17699999999999999</v>
      </c>
      <c r="P15">
        <v>0.86699999999999999</v>
      </c>
      <c r="Q15">
        <v>82.974000000000004</v>
      </c>
      <c r="R15">
        <v>177391</v>
      </c>
      <c r="S15">
        <v>4</v>
      </c>
      <c r="T15" t="s">
        <v>33</v>
      </c>
      <c r="U15" t="s">
        <v>33</v>
      </c>
      <c r="V15" t="s">
        <v>33</v>
      </c>
      <c r="W15" t="s">
        <v>33</v>
      </c>
      <c r="X15" t="s">
        <v>33</v>
      </c>
      <c r="Y15">
        <v>402888</v>
      </c>
      <c r="Z15">
        <v>2154103</v>
      </c>
      <c r="AA15">
        <v>0</v>
      </c>
      <c r="AB15">
        <v>0</v>
      </c>
      <c r="AC15">
        <v>0</v>
      </c>
      <c r="AD15">
        <v>0.04</v>
      </c>
    </row>
    <row r="16" spans="1:30" x14ac:dyDescent="0.35">
      <c r="A16" t="s">
        <v>91</v>
      </c>
      <c r="B16" t="s">
        <v>92</v>
      </c>
      <c r="C16" t="s">
        <v>93</v>
      </c>
      <c r="D16">
        <v>2011</v>
      </c>
      <c r="E16">
        <v>29</v>
      </c>
      <c r="F16" t="s">
        <v>51</v>
      </c>
      <c r="G16">
        <v>0.8</v>
      </c>
      <c r="H16">
        <v>0.78200000000000003</v>
      </c>
      <c r="I16">
        <v>1</v>
      </c>
      <c r="J16">
        <v>-4.9189999999999996</v>
      </c>
      <c r="K16">
        <v>0</v>
      </c>
      <c r="L16">
        <v>0.24</v>
      </c>
      <c r="M16">
        <v>0.68899999999999995</v>
      </c>
      <c r="N16">
        <v>1.0499999999999999E-3</v>
      </c>
      <c r="O16">
        <v>0.10100000000000001</v>
      </c>
      <c r="P16">
        <v>0.78900000000000003</v>
      </c>
      <c r="Q16">
        <v>145.96299999999999</v>
      </c>
      <c r="R16">
        <v>210411</v>
      </c>
      <c r="S16">
        <v>4</v>
      </c>
      <c r="T16" t="s">
        <v>33</v>
      </c>
      <c r="U16" t="s">
        <v>33</v>
      </c>
      <c r="V16" t="s">
        <v>33</v>
      </c>
      <c r="W16" t="s">
        <v>33</v>
      </c>
      <c r="X16" t="s">
        <v>33</v>
      </c>
      <c r="Y16">
        <v>288</v>
      </c>
      <c r="Z16">
        <v>1812</v>
      </c>
      <c r="AA16">
        <v>0</v>
      </c>
      <c r="AB16">
        <v>0</v>
      </c>
      <c r="AC16">
        <v>0</v>
      </c>
      <c r="AD16">
        <v>3.4000000000000002E-2</v>
      </c>
    </row>
    <row r="17" spans="1:30" x14ac:dyDescent="0.35">
      <c r="A17" t="s">
        <v>134</v>
      </c>
      <c r="B17" t="s">
        <v>135</v>
      </c>
      <c r="C17" t="s">
        <v>136</v>
      </c>
      <c r="D17">
        <v>2011</v>
      </c>
      <c r="E17">
        <v>70</v>
      </c>
      <c r="F17" t="s">
        <v>51</v>
      </c>
      <c r="G17">
        <v>0.64600000000000002</v>
      </c>
      <c r="H17">
        <v>0.79500000000000004</v>
      </c>
      <c r="I17">
        <v>9</v>
      </c>
      <c r="J17">
        <v>-3.2930000000000001</v>
      </c>
      <c r="K17">
        <v>1</v>
      </c>
      <c r="L17">
        <v>9.7600000000000006E-2</v>
      </c>
      <c r="M17">
        <v>3.1899999999999998E-2</v>
      </c>
      <c r="N17">
        <v>0</v>
      </c>
      <c r="O17">
        <v>0.26700000000000002</v>
      </c>
      <c r="P17">
        <v>0.79100000000000004</v>
      </c>
      <c r="Q17">
        <v>89.99</v>
      </c>
      <c r="R17">
        <v>210960</v>
      </c>
      <c r="S17">
        <v>4</v>
      </c>
      <c r="T17" t="s">
        <v>33</v>
      </c>
      <c r="U17" t="s">
        <v>33</v>
      </c>
      <c r="V17" t="s">
        <v>33</v>
      </c>
      <c r="W17" t="s">
        <v>33</v>
      </c>
      <c r="X17" t="s">
        <v>33</v>
      </c>
      <c r="Y17">
        <v>269044</v>
      </c>
      <c r="Z17">
        <v>2077776</v>
      </c>
      <c r="AA17">
        <v>0</v>
      </c>
      <c r="AB17">
        <v>0</v>
      </c>
      <c r="AC17">
        <v>0</v>
      </c>
      <c r="AD17">
        <v>3.4000000000000002E-2</v>
      </c>
    </row>
    <row r="18" spans="1:30" x14ac:dyDescent="0.35">
      <c r="A18" t="s">
        <v>48</v>
      </c>
      <c r="B18" t="s">
        <v>49</v>
      </c>
      <c r="C18" t="s">
        <v>50</v>
      </c>
      <c r="D18">
        <v>2011</v>
      </c>
      <c r="E18">
        <v>21</v>
      </c>
      <c r="F18" t="s">
        <v>51</v>
      </c>
      <c r="G18">
        <v>0.746</v>
      </c>
      <c r="H18">
        <v>0.65500000000000003</v>
      </c>
      <c r="I18">
        <v>5</v>
      </c>
      <c r="J18">
        <v>-6.0679999999999996</v>
      </c>
      <c r="K18">
        <v>0</v>
      </c>
      <c r="L18">
        <v>6.5100000000000005E-2</v>
      </c>
      <c r="M18">
        <v>0.55500000000000005</v>
      </c>
      <c r="N18">
        <v>0</v>
      </c>
      <c r="O18">
        <v>9.9699999999999997E-2</v>
      </c>
      <c r="P18">
        <v>0.73499999999999999</v>
      </c>
      <c r="Q18">
        <v>88.965999999999994</v>
      </c>
      <c r="R18">
        <v>215730</v>
      </c>
      <c r="S18">
        <v>4</v>
      </c>
      <c r="T18" t="s">
        <v>33</v>
      </c>
      <c r="U18" t="s">
        <v>33</v>
      </c>
      <c r="V18" t="s">
        <v>33</v>
      </c>
      <c r="W18" t="s">
        <v>33</v>
      </c>
      <c r="X18" t="s">
        <v>33</v>
      </c>
      <c r="Y18">
        <v>1629</v>
      </c>
      <c r="Z18">
        <v>8696</v>
      </c>
      <c r="AA18">
        <v>0</v>
      </c>
      <c r="AB18">
        <v>0</v>
      </c>
      <c r="AC18">
        <v>0</v>
      </c>
      <c r="AD18">
        <v>3.3000000000000002E-2</v>
      </c>
    </row>
    <row r="19" spans="1:30" x14ac:dyDescent="0.35">
      <c r="A19" t="s">
        <v>109</v>
      </c>
      <c r="B19" t="s">
        <v>110</v>
      </c>
      <c r="C19" t="s">
        <v>111</v>
      </c>
      <c r="D19">
        <v>2011</v>
      </c>
      <c r="E19">
        <v>18</v>
      </c>
      <c r="F19" t="s">
        <v>43</v>
      </c>
      <c r="G19">
        <v>0.73499999999999999</v>
      </c>
      <c r="H19">
        <v>0.66</v>
      </c>
      <c r="I19">
        <v>11</v>
      </c>
      <c r="J19">
        <v>-7.6609999999999996</v>
      </c>
      <c r="K19">
        <v>0</v>
      </c>
      <c r="L19">
        <v>4.3499999999999997E-2</v>
      </c>
      <c r="M19">
        <v>1.29E-2</v>
      </c>
      <c r="N19">
        <v>0.17299999999999999</v>
      </c>
      <c r="O19">
        <v>0.16700000000000001</v>
      </c>
      <c r="P19">
        <v>0.57199999999999995</v>
      </c>
      <c r="Q19">
        <v>128.001</v>
      </c>
      <c r="R19">
        <v>420020</v>
      </c>
      <c r="S19">
        <v>4</v>
      </c>
      <c r="T19" t="s">
        <v>33</v>
      </c>
      <c r="U19" t="s">
        <v>33</v>
      </c>
      <c r="V19" t="s">
        <v>33</v>
      </c>
      <c r="W19" t="s">
        <v>33</v>
      </c>
      <c r="X19" t="s">
        <v>33</v>
      </c>
      <c r="Y19">
        <v>640</v>
      </c>
      <c r="Z19">
        <v>3566</v>
      </c>
      <c r="AA19">
        <v>0</v>
      </c>
      <c r="AB19">
        <v>0</v>
      </c>
      <c r="AC19">
        <v>0</v>
      </c>
      <c r="AD19">
        <v>3.2000000000000001E-2</v>
      </c>
    </row>
    <row r="20" spans="1:30" x14ac:dyDescent="0.35">
      <c r="A20" t="s">
        <v>112</v>
      </c>
      <c r="B20" t="s">
        <v>113</v>
      </c>
      <c r="C20" t="s">
        <v>114</v>
      </c>
      <c r="D20">
        <v>2011</v>
      </c>
      <c r="E20">
        <v>1</v>
      </c>
      <c r="F20" t="s">
        <v>51</v>
      </c>
      <c r="G20">
        <v>0.40400000000000003</v>
      </c>
      <c r="H20">
        <v>0.57799999999999996</v>
      </c>
      <c r="I20">
        <v>10</v>
      </c>
      <c r="J20">
        <v>-10.88</v>
      </c>
      <c r="K20">
        <v>0</v>
      </c>
      <c r="L20">
        <v>4.7300000000000002E-2</v>
      </c>
      <c r="M20">
        <v>7.5200000000000003E-2</v>
      </c>
      <c r="N20">
        <v>0.66700000000000004</v>
      </c>
      <c r="O20">
        <v>0.10299999999999999</v>
      </c>
      <c r="P20">
        <v>0.57899999999999996</v>
      </c>
      <c r="Q20">
        <v>142.429</v>
      </c>
      <c r="R20">
        <v>314300</v>
      </c>
      <c r="S20">
        <v>4</v>
      </c>
      <c r="T20" t="s">
        <v>33</v>
      </c>
      <c r="U20" t="s">
        <v>33</v>
      </c>
      <c r="V20" t="s">
        <v>33</v>
      </c>
      <c r="W20" t="s">
        <v>33</v>
      </c>
      <c r="X20" t="s">
        <v>33</v>
      </c>
      <c r="Y20" t="s">
        <v>33</v>
      </c>
      <c r="Z20" t="s">
        <v>33</v>
      </c>
      <c r="AA20">
        <v>0</v>
      </c>
      <c r="AB20">
        <v>0</v>
      </c>
      <c r="AC20">
        <v>0</v>
      </c>
      <c r="AD20">
        <v>0.03</v>
      </c>
    </row>
    <row r="21" spans="1:30" x14ac:dyDescent="0.35">
      <c r="A21" t="s">
        <v>177</v>
      </c>
      <c r="B21" t="s">
        <v>178</v>
      </c>
      <c r="C21" t="s">
        <v>179</v>
      </c>
      <c r="D21">
        <v>2011</v>
      </c>
      <c r="E21">
        <v>8</v>
      </c>
      <c r="F21" t="s">
        <v>47</v>
      </c>
      <c r="G21">
        <v>0.61299999999999999</v>
      </c>
      <c r="H21">
        <v>0.748</v>
      </c>
      <c r="I21">
        <v>2</v>
      </c>
      <c r="J21">
        <v>-6.4939999999999998</v>
      </c>
      <c r="K21">
        <v>1</v>
      </c>
      <c r="L21">
        <v>4.6100000000000002E-2</v>
      </c>
      <c r="M21">
        <v>7.2300000000000003E-3</v>
      </c>
      <c r="N21">
        <v>1.1900000000000001E-4</v>
      </c>
      <c r="O21">
        <v>0.41099999999999998</v>
      </c>
      <c r="P21">
        <v>0.36</v>
      </c>
      <c r="Q21">
        <v>129.965</v>
      </c>
      <c r="R21">
        <v>191973</v>
      </c>
      <c r="S21">
        <v>4</v>
      </c>
      <c r="T21" t="s">
        <v>33</v>
      </c>
      <c r="U21" t="s">
        <v>33</v>
      </c>
      <c r="V21" t="s">
        <v>33</v>
      </c>
      <c r="W21" t="s">
        <v>33</v>
      </c>
      <c r="X21" t="s">
        <v>33</v>
      </c>
      <c r="Y21">
        <v>159724</v>
      </c>
      <c r="Z21">
        <v>688025</v>
      </c>
      <c r="AA21">
        <v>0</v>
      </c>
      <c r="AB21">
        <v>0</v>
      </c>
      <c r="AC21">
        <v>0</v>
      </c>
      <c r="AD21">
        <v>2.9000000000000001E-2</v>
      </c>
    </row>
    <row r="22" spans="1:30" x14ac:dyDescent="0.35">
      <c r="A22" t="s">
        <v>180</v>
      </c>
      <c r="B22" t="s">
        <v>181</v>
      </c>
      <c r="C22" t="s">
        <v>182</v>
      </c>
      <c r="D22">
        <v>2011</v>
      </c>
      <c r="E22">
        <v>0</v>
      </c>
      <c r="F22" t="s">
        <v>61</v>
      </c>
      <c r="G22">
        <v>0.65400000000000003</v>
      </c>
      <c r="H22">
        <v>0.38200000000000001</v>
      </c>
      <c r="I22">
        <v>6</v>
      </c>
      <c r="J22">
        <v>-11.590999999999999</v>
      </c>
      <c r="K22">
        <v>1</v>
      </c>
      <c r="L22">
        <v>2.63E-2</v>
      </c>
      <c r="M22">
        <v>0.438</v>
      </c>
      <c r="N22">
        <v>1.9199999999999998E-2</v>
      </c>
      <c r="O22">
        <v>0.157</v>
      </c>
      <c r="P22">
        <v>0.22500000000000001</v>
      </c>
      <c r="Q22">
        <v>135.95599999999999</v>
      </c>
      <c r="R22">
        <v>254933</v>
      </c>
      <c r="S22">
        <v>4</v>
      </c>
      <c r="T22" t="s">
        <v>33</v>
      </c>
      <c r="U22" t="s">
        <v>33</v>
      </c>
      <c r="V22" t="s">
        <v>33</v>
      </c>
      <c r="W22" t="s">
        <v>33</v>
      </c>
      <c r="X22" t="s">
        <v>33</v>
      </c>
      <c r="Y22">
        <v>466</v>
      </c>
      <c r="Z22">
        <v>3690</v>
      </c>
      <c r="AA22">
        <v>0</v>
      </c>
      <c r="AB22">
        <v>0</v>
      </c>
      <c r="AC22">
        <v>0</v>
      </c>
      <c r="AD22">
        <v>2.8000000000000001E-2</v>
      </c>
    </row>
    <row r="23" spans="1:30" x14ac:dyDescent="0.35">
      <c r="A23" t="s">
        <v>97</v>
      </c>
      <c r="B23" t="s">
        <v>98</v>
      </c>
      <c r="C23" t="s">
        <v>99</v>
      </c>
      <c r="D23">
        <v>2011</v>
      </c>
      <c r="E23">
        <v>58</v>
      </c>
      <c r="F23" t="s">
        <v>39</v>
      </c>
      <c r="G23">
        <v>0.66800000000000004</v>
      </c>
      <c r="H23">
        <v>0.85699999999999998</v>
      </c>
      <c r="I23">
        <v>7</v>
      </c>
      <c r="J23">
        <v>-2.944</v>
      </c>
      <c r="K23">
        <v>0</v>
      </c>
      <c r="L23">
        <v>5.3499999999999999E-2</v>
      </c>
      <c r="M23">
        <v>1.9099999999999999E-2</v>
      </c>
      <c r="N23" s="1">
        <v>6.7100000000000001E-6</v>
      </c>
      <c r="O23">
        <v>3.85E-2</v>
      </c>
      <c r="P23">
        <v>0.746</v>
      </c>
      <c r="Q23">
        <v>131.959</v>
      </c>
      <c r="R23">
        <v>215693</v>
      </c>
      <c r="S23">
        <v>4</v>
      </c>
      <c r="T23" t="s">
        <v>33</v>
      </c>
      <c r="U23" t="s">
        <v>33</v>
      </c>
      <c r="V23" t="s">
        <v>33</v>
      </c>
      <c r="W23" t="s">
        <v>33</v>
      </c>
      <c r="X23" t="s">
        <v>33</v>
      </c>
      <c r="Y23">
        <v>41063</v>
      </c>
      <c r="Z23">
        <v>336611</v>
      </c>
      <c r="AA23">
        <v>0</v>
      </c>
      <c r="AB23">
        <v>0</v>
      </c>
      <c r="AC23">
        <v>0</v>
      </c>
      <c r="AD23">
        <v>2.7E-2</v>
      </c>
    </row>
    <row r="24" spans="1:30" x14ac:dyDescent="0.35">
      <c r="A24" t="s">
        <v>169</v>
      </c>
      <c r="B24" t="s">
        <v>170</v>
      </c>
      <c r="C24" t="s">
        <v>171</v>
      </c>
      <c r="D24">
        <v>2011</v>
      </c>
      <c r="E24">
        <v>64</v>
      </c>
      <c r="F24" t="s">
        <v>39</v>
      </c>
      <c r="G24">
        <v>0.62</v>
      </c>
      <c r="H24">
        <v>0.86899999999999999</v>
      </c>
      <c r="I24">
        <v>1</v>
      </c>
      <c r="J24">
        <v>-5.2519999999999998</v>
      </c>
      <c r="K24">
        <v>1</v>
      </c>
      <c r="L24">
        <v>0.17499999999999999</v>
      </c>
      <c r="M24">
        <v>1.8100000000000002E-2</v>
      </c>
      <c r="N24">
        <v>0</v>
      </c>
      <c r="O24">
        <v>0.36899999999999999</v>
      </c>
      <c r="P24">
        <v>0.76900000000000002</v>
      </c>
      <c r="Q24">
        <v>151.684</v>
      </c>
      <c r="R24">
        <v>229573</v>
      </c>
      <c r="S24">
        <v>4</v>
      </c>
      <c r="T24" t="s">
        <v>33</v>
      </c>
      <c r="U24" t="s">
        <v>33</v>
      </c>
      <c r="V24" t="s">
        <v>33</v>
      </c>
      <c r="W24" t="s">
        <v>33</v>
      </c>
      <c r="X24">
        <v>11</v>
      </c>
      <c r="Y24">
        <v>524808</v>
      </c>
      <c r="Z24">
        <v>4745718</v>
      </c>
      <c r="AA24">
        <v>0</v>
      </c>
      <c r="AB24">
        <v>0</v>
      </c>
      <c r="AC24">
        <v>0</v>
      </c>
      <c r="AD24">
        <v>2.7E-2</v>
      </c>
    </row>
    <row r="25" spans="1:30" x14ac:dyDescent="0.35">
      <c r="A25" t="s">
        <v>76</v>
      </c>
      <c r="B25" t="s">
        <v>77</v>
      </c>
      <c r="C25" t="s">
        <v>73</v>
      </c>
      <c r="D25">
        <v>2011</v>
      </c>
      <c r="E25">
        <v>60</v>
      </c>
      <c r="F25" t="s">
        <v>39</v>
      </c>
      <c r="G25">
        <v>0.69599999999999995</v>
      </c>
      <c r="H25">
        <v>0.54600000000000004</v>
      </c>
      <c r="I25">
        <v>5</v>
      </c>
      <c r="J25">
        <v>-6.55</v>
      </c>
      <c r="K25">
        <v>1</v>
      </c>
      <c r="L25">
        <v>4.1399999999999999E-2</v>
      </c>
      <c r="M25">
        <v>3.79E-3</v>
      </c>
      <c r="N25" s="1">
        <v>3.8E-6</v>
      </c>
      <c r="O25">
        <v>0.33200000000000002</v>
      </c>
      <c r="P25">
        <v>0.79</v>
      </c>
      <c r="Q25">
        <v>130.00200000000001</v>
      </c>
      <c r="R25">
        <v>210267</v>
      </c>
      <c r="S25">
        <v>4</v>
      </c>
      <c r="T25">
        <v>227</v>
      </c>
      <c r="U25">
        <v>90.77</v>
      </c>
      <c r="V25">
        <v>8.5416667000000002E-2</v>
      </c>
      <c r="W25">
        <v>0.46666666699999998</v>
      </c>
      <c r="X25">
        <v>1316330</v>
      </c>
      <c r="Y25">
        <v>299369</v>
      </c>
      <c r="Z25">
        <v>3724859</v>
      </c>
      <c r="AA25">
        <v>0</v>
      </c>
      <c r="AB25">
        <v>0</v>
      </c>
      <c r="AC25">
        <v>0</v>
      </c>
      <c r="AD25">
        <v>2.5999999999999999E-2</v>
      </c>
    </row>
    <row r="26" spans="1:30" x14ac:dyDescent="0.35">
      <c r="A26" t="s">
        <v>196</v>
      </c>
      <c r="B26" t="s">
        <v>197</v>
      </c>
      <c r="C26" t="s">
        <v>198</v>
      </c>
      <c r="D26">
        <v>2011</v>
      </c>
      <c r="E26">
        <v>62</v>
      </c>
      <c r="F26" t="s">
        <v>51</v>
      </c>
      <c r="G26">
        <v>0.67300000000000004</v>
      </c>
      <c r="H26">
        <v>0.63700000000000001</v>
      </c>
      <c r="I26">
        <v>11</v>
      </c>
      <c r="J26">
        <v>-6.6580000000000004</v>
      </c>
      <c r="K26">
        <v>1</v>
      </c>
      <c r="L26">
        <v>5.1299999999999998E-2</v>
      </c>
      <c r="M26">
        <v>1.8799999999999999E-4</v>
      </c>
      <c r="N26" s="1">
        <v>5.1E-5</v>
      </c>
      <c r="O26">
        <v>6.9800000000000001E-2</v>
      </c>
      <c r="P26">
        <v>0.27800000000000002</v>
      </c>
      <c r="Q26">
        <v>153.97200000000001</v>
      </c>
      <c r="R26">
        <v>244387</v>
      </c>
      <c r="S26">
        <v>4</v>
      </c>
      <c r="T26">
        <v>590</v>
      </c>
      <c r="U26">
        <v>96.18</v>
      </c>
      <c r="V26">
        <v>0.33251173699999997</v>
      </c>
      <c r="W26">
        <v>0.52218309900000004</v>
      </c>
      <c r="X26">
        <v>2620324</v>
      </c>
      <c r="Y26">
        <v>5</v>
      </c>
      <c r="Z26">
        <v>17</v>
      </c>
      <c r="AA26">
        <v>0</v>
      </c>
      <c r="AB26">
        <v>0</v>
      </c>
      <c r="AC26">
        <v>0</v>
      </c>
      <c r="AD26">
        <v>2.5999999999999999E-2</v>
      </c>
    </row>
    <row r="27" spans="1:30" x14ac:dyDescent="0.35">
      <c r="A27" t="s">
        <v>245</v>
      </c>
      <c r="B27" t="s">
        <v>246</v>
      </c>
      <c r="C27" t="s">
        <v>247</v>
      </c>
      <c r="D27">
        <v>2011</v>
      </c>
      <c r="E27">
        <v>3</v>
      </c>
      <c r="F27" t="s">
        <v>57</v>
      </c>
      <c r="G27">
        <v>0.60399999999999998</v>
      </c>
      <c r="H27">
        <v>0.84399999999999997</v>
      </c>
      <c r="I27">
        <v>7</v>
      </c>
      <c r="J27">
        <v>-10.75</v>
      </c>
      <c r="K27">
        <v>0</v>
      </c>
      <c r="L27">
        <v>8.0299999999999996E-2</v>
      </c>
      <c r="M27" s="1">
        <v>7.4499999999999995E-5</v>
      </c>
      <c r="N27">
        <v>0.79800000000000004</v>
      </c>
      <c r="O27">
        <v>5.3499999999999999E-2</v>
      </c>
      <c r="P27">
        <v>0.16800000000000001</v>
      </c>
      <c r="Q27">
        <v>126.271</v>
      </c>
      <c r="R27">
        <v>533387</v>
      </c>
      <c r="S27">
        <v>4</v>
      </c>
      <c r="T27" t="s">
        <v>33</v>
      </c>
      <c r="U27" t="s">
        <v>33</v>
      </c>
      <c r="V27" t="s">
        <v>33</v>
      </c>
      <c r="W27" t="s">
        <v>33</v>
      </c>
      <c r="X27" t="s">
        <v>33</v>
      </c>
      <c r="Y27" t="s">
        <v>33</v>
      </c>
      <c r="Z27" t="s">
        <v>33</v>
      </c>
      <c r="AA27">
        <v>0</v>
      </c>
      <c r="AB27">
        <v>0</v>
      </c>
      <c r="AC27">
        <v>0</v>
      </c>
      <c r="AD27">
        <v>2.5999999999999999E-2</v>
      </c>
    </row>
    <row r="28" spans="1:30" x14ac:dyDescent="0.35">
      <c r="A28" t="s">
        <v>155</v>
      </c>
      <c r="B28" t="s">
        <v>156</v>
      </c>
      <c r="C28" t="s">
        <v>157</v>
      </c>
      <c r="D28">
        <v>2011</v>
      </c>
      <c r="E28">
        <v>4</v>
      </c>
      <c r="F28" t="s">
        <v>47</v>
      </c>
      <c r="G28">
        <v>0.73199999999999998</v>
      </c>
      <c r="H28">
        <v>0.65700000000000003</v>
      </c>
      <c r="I28">
        <v>2</v>
      </c>
      <c r="J28">
        <v>-4.798</v>
      </c>
      <c r="K28">
        <v>0</v>
      </c>
      <c r="L28">
        <v>5.1999999999999998E-2</v>
      </c>
      <c r="M28">
        <v>7.7600000000000002E-2</v>
      </c>
      <c r="N28">
        <v>0.73599999999999999</v>
      </c>
      <c r="O28">
        <v>0.315</v>
      </c>
      <c r="P28">
        <v>0.81100000000000005</v>
      </c>
      <c r="Q28">
        <v>160.01499999999999</v>
      </c>
      <c r="R28">
        <v>279000</v>
      </c>
      <c r="S28">
        <v>4</v>
      </c>
      <c r="T28" t="s">
        <v>33</v>
      </c>
      <c r="U28" t="s">
        <v>33</v>
      </c>
      <c r="V28" t="s">
        <v>33</v>
      </c>
      <c r="W28" t="s">
        <v>33</v>
      </c>
      <c r="X28">
        <v>17</v>
      </c>
      <c r="Y28">
        <v>12644</v>
      </c>
      <c r="Z28">
        <v>108148</v>
      </c>
      <c r="AA28">
        <v>0</v>
      </c>
      <c r="AB28">
        <v>0</v>
      </c>
      <c r="AC28">
        <v>0</v>
      </c>
      <c r="AD28">
        <v>2.5000000000000001E-2</v>
      </c>
    </row>
    <row r="29" spans="1:30" x14ac:dyDescent="0.35">
      <c r="A29" t="s">
        <v>161</v>
      </c>
      <c r="B29" t="s">
        <v>162</v>
      </c>
      <c r="C29" t="s">
        <v>163</v>
      </c>
      <c r="D29">
        <v>2011</v>
      </c>
      <c r="E29">
        <v>71</v>
      </c>
      <c r="F29" t="s">
        <v>51</v>
      </c>
      <c r="G29">
        <v>0.55800000000000005</v>
      </c>
      <c r="H29">
        <v>0.79400000000000004</v>
      </c>
      <c r="I29">
        <v>1</v>
      </c>
      <c r="J29">
        <v>-3.234</v>
      </c>
      <c r="K29">
        <v>1</v>
      </c>
      <c r="L29">
        <v>5.33E-2</v>
      </c>
      <c r="M29">
        <v>7.2400000000000006E-2</v>
      </c>
      <c r="N29" s="1">
        <v>2.1500000000000001E-5</v>
      </c>
      <c r="O29">
        <v>0.19</v>
      </c>
      <c r="P29">
        <v>0.308</v>
      </c>
      <c r="Q29">
        <v>142.15600000000001</v>
      </c>
      <c r="R29">
        <v>299613</v>
      </c>
      <c r="S29">
        <v>4</v>
      </c>
      <c r="T29">
        <v>570</v>
      </c>
      <c r="U29">
        <v>97.2</v>
      </c>
      <c r="V29">
        <v>0.16478174600000001</v>
      </c>
      <c r="W29">
        <v>0.47658730199999999</v>
      </c>
      <c r="X29">
        <v>3387513</v>
      </c>
      <c r="Y29">
        <v>633660</v>
      </c>
      <c r="Z29">
        <v>4767998</v>
      </c>
      <c r="AA29">
        <v>0</v>
      </c>
      <c r="AB29">
        <v>0</v>
      </c>
      <c r="AC29">
        <v>0</v>
      </c>
      <c r="AD29">
        <v>2.5000000000000001E-2</v>
      </c>
    </row>
    <row r="30" spans="1:30" x14ac:dyDescent="0.35">
      <c r="A30" t="s">
        <v>283</v>
      </c>
      <c r="B30" t="s">
        <v>284</v>
      </c>
      <c r="C30" t="s">
        <v>285</v>
      </c>
      <c r="D30">
        <v>2011</v>
      </c>
      <c r="E30">
        <v>71</v>
      </c>
      <c r="F30" t="s">
        <v>51</v>
      </c>
      <c r="G30">
        <v>0.76</v>
      </c>
      <c r="H30">
        <v>0.59499999999999997</v>
      </c>
      <c r="I30">
        <v>1</v>
      </c>
      <c r="J30">
        <v>-6.3659999999999997</v>
      </c>
      <c r="K30">
        <v>1</v>
      </c>
      <c r="L30">
        <v>3.9100000000000003E-2</v>
      </c>
      <c r="M30">
        <v>5.4400000000000004E-3</v>
      </c>
      <c r="N30">
        <v>0</v>
      </c>
      <c r="O30">
        <v>0.24099999999999999</v>
      </c>
      <c r="P30">
        <v>0.36199999999999999</v>
      </c>
      <c r="Q30">
        <v>131.49700000000001</v>
      </c>
      <c r="R30">
        <v>263773</v>
      </c>
      <c r="S30">
        <v>4</v>
      </c>
      <c r="T30" t="s">
        <v>33</v>
      </c>
      <c r="U30" t="s">
        <v>33</v>
      </c>
      <c r="V30" t="s">
        <v>33</v>
      </c>
      <c r="W30" t="s">
        <v>33</v>
      </c>
      <c r="X30" t="s">
        <v>33</v>
      </c>
      <c r="Y30">
        <v>19060</v>
      </c>
      <c r="Z30">
        <v>131791</v>
      </c>
      <c r="AA30">
        <v>0</v>
      </c>
      <c r="AB30">
        <v>0</v>
      </c>
      <c r="AC30">
        <v>0</v>
      </c>
      <c r="AD30">
        <v>2.5000000000000001E-2</v>
      </c>
    </row>
    <row r="31" spans="1:30" x14ac:dyDescent="0.35">
      <c r="A31" t="s">
        <v>220</v>
      </c>
      <c r="B31" t="s">
        <v>221</v>
      </c>
      <c r="C31" t="s">
        <v>222</v>
      </c>
      <c r="D31">
        <v>2011</v>
      </c>
      <c r="E31">
        <v>72</v>
      </c>
      <c r="F31" t="s">
        <v>47</v>
      </c>
      <c r="G31">
        <v>0.68400000000000005</v>
      </c>
      <c r="H31">
        <v>0.60299999999999998</v>
      </c>
      <c r="I31">
        <v>11</v>
      </c>
      <c r="J31">
        <v>-8.1270000000000007</v>
      </c>
      <c r="K31">
        <v>0</v>
      </c>
      <c r="L31">
        <v>9.8900000000000002E-2</v>
      </c>
      <c r="M31">
        <v>2.75E-2</v>
      </c>
      <c r="N31">
        <v>3.1100000000000002E-4</v>
      </c>
      <c r="O31">
        <v>0.191</v>
      </c>
      <c r="P31">
        <v>0.50800000000000001</v>
      </c>
      <c r="Q31">
        <v>81</v>
      </c>
      <c r="R31">
        <v>195373</v>
      </c>
      <c r="S31">
        <v>4</v>
      </c>
      <c r="T31">
        <v>480</v>
      </c>
      <c r="U31">
        <v>98.21</v>
      </c>
      <c r="V31">
        <v>0.16524170299999999</v>
      </c>
      <c r="W31">
        <v>0.59814814800000005</v>
      </c>
      <c r="X31">
        <v>565802</v>
      </c>
      <c r="Y31">
        <v>151519</v>
      </c>
      <c r="Z31">
        <v>845009</v>
      </c>
      <c r="AA31">
        <v>0</v>
      </c>
      <c r="AB31">
        <v>0</v>
      </c>
      <c r="AC31">
        <v>0</v>
      </c>
      <c r="AD31">
        <v>2.4E-2</v>
      </c>
    </row>
    <row r="32" spans="1:30" x14ac:dyDescent="0.35">
      <c r="A32" t="s">
        <v>183</v>
      </c>
      <c r="B32" t="s">
        <v>184</v>
      </c>
      <c r="C32" t="s">
        <v>185</v>
      </c>
      <c r="D32">
        <v>2011</v>
      </c>
      <c r="E32">
        <v>60</v>
      </c>
      <c r="F32" t="s">
        <v>39</v>
      </c>
      <c r="G32">
        <v>0.66500000000000004</v>
      </c>
      <c r="H32">
        <v>0.88200000000000001</v>
      </c>
      <c r="I32">
        <v>11</v>
      </c>
      <c r="J32">
        <v>-4.968</v>
      </c>
      <c r="K32">
        <v>0</v>
      </c>
      <c r="L32">
        <v>0.251</v>
      </c>
      <c r="M32">
        <v>0.20300000000000001</v>
      </c>
      <c r="N32">
        <v>0</v>
      </c>
      <c r="O32">
        <v>8.5000000000000006E-2</v>
      </c>
      <c r="P32">
        <v>0.88300000000000001</v>
      </c>
      <c r="Q32">
        <v>160.023</v>
      </c>
      <c r="R32">
        <v>243920</v>
      </c>
      <c r="S32">
        <v>4</v>
      </c>
      <c r="T32">
        <v>509</v>
      </c>
      <c r="U32">
        <v>96.18</v>
      </c>
      <c r="V32" t="s">
        <v>33</v>
      </c>
      <c r="W32" t="s">
        <v>33</v>
      </c>
      <c r="X32">
        <v>152079</v>
      </c>
      <c r="Y32">
        <v>177868</v>
      </c>
      <c r="Z32">
        <v>775337</v>
      </c>
      <c r="AA32">
        <v>0</v>
      </c>
      <c r="AB32">
        <v>0</v>
      </c>
      <c r="AC32">
        <v>0</v>
      </c>
      <c r="AD32">
        <v>2.3E-2</v>
      </c>
    </row>
    <row r="33" spans="1:30" x14ac:dyDescent="0.35">
      <c r="A33" t="s">
        <v>232</v>
      </c>
      <c r="B33" t="s">
        <v>233</v>
      </c>
      <c r="C33" t="s">
        <v>234</v>
      </c>
      <c r="D33">
        <v>2011</v>
      </c>
      <c r="E33">
        <v>74</v>
      </c>
      <c r="F33" t="s">
        <v>39</v>
      </c>
      <c r="G33">
        <v>0.72099999999999997</v>
      </c>
      <c r="H33">
        <v>0.86699999999999999</v>
      </c>
      <c r="I33">
        <v>11</v>
      </c>
      <c r="J33">
        <v>-4.3019999999999996</v>
      </c>
      <c r="K33">
        <v>1</v>
      </c>
      <c r="L33">
        <v>0.19600000000000001</v>
      </c>
      <c r="M33">
        <v>0.28999999999999998</v>
      </c>
      <c r="N33" s="1">
        <v>2.8700000000000001E-6</v>
      </c>
      <c r="O33">
        <v>0.503</v>
      </c>
      <c r="P33">
        <v>0.65900000000000003</v>
      </c>
      <c r="Q33">
        <v>127.033</v>
      </c>
      <c r="R33">
        <v>200013</v>
      </c>
      <c r="S33">
        <v>4</v>
      </c>
      <c r="T33">
        <v>651</v>
      </c>
      <c r="U33">
        <v>97.2</v>
      </c>
      <c r="V33" t="s">
        <v>33</v>
      </c>
      <c r="W33" t="s">
        <v>33</v>
      </c>
      <c r="X33">
        <v>4026188</v>
      </c>
      <c r="Y33">
        <v>433717</v>
      </c>
      <c r="Z33">
        <v>3827337</v>
      </c>
      <c r="AA33">
        <v>0</v>
      </c>
      <c r="AB33">
        <v>0</v>
      </c>
      <c r="AC33">
        <v>0</v>
      </c>
      <c r="AD33">
        <v>2.3E-2</v>
      </c>
    </row>
    <row r="34" spans="1:30" x14ac:dyDescent="0.35">
      <c r="A34" t="s">
        <v>271</v>
      </c>
      <c r="B34" t="s">
        <v>272</v>
      </c>
      <c r="C34" t="s">
        <v>273</v>
      </c>
      <c r="D34">
        <v>2011</v>
      </c>
      <c r="E34">
        <v>30</v>
      </c>
      <c r="F34" t="s">
        <v>61</v>
      </c>
      <c r="G34">
        <v>0.59499999999999997</v>
      </c>
      <c r="H34">
        <v>0.115</v>
      </c>
      <c r="I34">
        <v>2</v>
      </c>
      <c r="J34">
        <v>-21.016999999999999</v>
      </c>
      <c r="K34">
        <v>1</v>
      </c>
      <c r="L34">
        <v>4.02E-2</v>
      </c>
      <c r="M34">
        <v>0.99199999999999999</v>
      </c>
      <c r="N34">
        <v>0.88900000000000001</v>
      </c>
      <c r="O34">
        <v>7.5700000000000003E-2</v>
      </c>
      <c r="P34">
        <v>8.3699999999999997E-2</v>
      </c>
      <c r="Q34">
        <v>110.006</v>
      </c>
      <c r="R34">
        <v>300360</v>
      </c>
      <c r="S34">
        <v>4</v>
      </c>
      <c r="T34">
        <v>420</v>
      </c>
      <c r="U34">
        <v>95.17</v>
      </c>
      <c r="V34">
        <v>0.11724738699999999</v>
      </c>
      <c r="W34">
        <v>0.40505226500000002</v>
      </c>
      <c r="X34">
        <v>4381808</v>
      </c>
      <c r="Y34">
        <v>182679</v>
      </c>
      <c r="Z34">
        <v>1716508</v>
      </c>
      <c r="AA34">
        <v>0</v>
      </c>
      <c r="AB34">
        <v>0</v>
      </c>
      <c r="AC34">
        <v>0</v>
      </c>
      <c r="AD34">
        <v>2.3E-2</v>
      </c>
    </row>
    <row r="35" spans="1:30" x14ac:dyDescent="0.35">
      <c r="A35" t="s">
        <v>259</v>
      </c>
      <c r="B35" t="s">
        <v>260</v>
      </c>
      <c r="C35" t="s">
        <v>261</v>
      </c>
      <c r="D35">
        <v>2011</v>
      </c>
      <c r="E35">
        <v>1</v>
      </c>
      <c r="F35" t="s">
        <v>39</v>
      </c>
      <c r="G35">
        <v>0.746</v>
      </c>
      <c r="H35">
        <v>0.82599999999999996</v>
      </c>
      <c r="I35">
        <v>6</v>
      </c>
      <c r="J35">
        <v>-3.99</v>
      </c>
      <c r="K35">
        <v>0</v>
      </c>
      <c r="L35">
        <v>4.8599999999999997E-2</v>
      </c>
      <c r="M35">
        <v>0.34200000000000003</v>
      </c>
      <c r="N35">
        <v>0.67200000000000004</v>
      </c>
      <c r="O35">
        <v>7.3899999999999993E-2</v>
      </c>
      <c r="P35">
        <v>0.51900000000000002</v>
      </c>
      <c r="Q35">
        <v>99.995000000000005</v>
      </c>
      <c r="R35">
        <v>259201</v>
      </c>
      <c r="S35">
        <v>4</v>
      </c>
      <c r="T35" t="s">
        <v>33</v>
      </c>
      <c r="U35" t="s">
        <v>33</v>
      </c>
      <c r="V35" t="s">
        <v>33</v>
      </c>
      <c r="W35" t="s">
        <v>33</v>
      </c>
      <c r="X35" t="s">
        <v>33</v>
      </c>
      <c r="Y35">
        <v>186872</v>
      </c>
      <c r="Z35">
        <v>1186193</v>
      </c>
      <c r="AA35">
        <v>0</v>
      </c>
      <c r="AB35">
        <v>0</v>
      </c>
      <c r="AC35">
        <v>0</v>
      </c>
      <c r="AD35">
        <v>2.1999999999999999E-2</v>
      </c>
    </row>
    <row r="36" spans="1:30" x14ac:dyDescent="0.35">
      <c r="A36" t="s">
        <v>81</v>
      </c>
      <c r="B36" t="s">
        <v>82</v>
      </c>
      <c r="C36" t="s">
        <v>80</v>
      </c>
      <c r="D36">
        <v>2011</v>
      </c>
      <c r="E36">
        <v>69</v>
      </c>
      <c r="F36" t="s">
        <v>39</v>
      </c>
      <c r="G36">
        <v>0.73799999999999999</v>
      </c>
      <c r="H36">
        <v>0.80400000000000005</v>
      </c>
      <c r="I36">
        <v>11</v>
      </c>
      <c r="J36">
        <v>-3.851</v>
      </c>
      <c r="K36">
        <v>1</v>
      </c>
      <c r="L36">
        <v>6.2100000000000002E-2</v>
      </c>
      <c r="M36">
        <v>0.33200000000000002</v>
      </c>
      <c r="N36">
        <v>0</v>
      </c>
      <c r="O36">
        <v>0.27900000000000003</v>
      </c>
      <c r="P36">
        <v>0.94099999999999995</v>
      </c>
      <c r="Q36">
        <v>174.94300000000001</v>
      </c>
      <c r="R36">
        <v>190213</v>
      </c>
      <c r="S36">
        <v>4</v>
      </c>
      <c r="T36">
        <v>396</v>
      </c>
      <c r="U36">
        <v>98.21</v>
      </c>
      <c r="V36" t="s">
        <v>33</v>
      </c>
      <c r="W36" t="s">
        <v>33</v>
      </c>
      <c r="X36">
        <v>4415401</v>
      </c>
      <c r="Y36">
        <v>493297</v>
      </c>
      <c r="Z36">
        <v>2970238</v>
      </c>
      <c r="AA36">
        <v>0</v>
      </c>
      <c r="AB36">
        <v>0</v>
      </c>
      <c r="AC36">
        <v>0</v>
      </c>
      <c r="AD36">
        <v>0.02</v>
      </c>
    </row>
    <row r="37" spans="1:30" x14ac:dyDescent="0.35">
      <c r="A37" t="s">
        <v>152</v>
      </c>
      <c r="B37" t="s">
        <v>153</v>
      </c>
      <c r="C37" t="s">
        <v>154</v>
      </c>
      <c r="D37">
        <v>2011</v>
      </c>
      <c r="E37">
        <v>12</v>
      </c>
      <c r="F37" t="s">
        <v>39</v>
      </c>
      <c r="G37">
        <v>0.748</v>
      </c>
      <c r="H37">
        <v>0.58299999999999996</v>
      </c>
      <c r="I37">
        <v>11</v>
      </c>
      <c r="J37">
        <v>-5.61</v>
      </c>
      <c r="K37">
        <v>1</v>
      </c>
      <c r="L37">
        <v>5.33E-2</v>
      </c>
      <c r="M37">
        <v>0.66900000000000004</v>
      </c>
      <c r="N37">
        <v>2.1399999999999999E-2</v>
      </c>
      <c r="O37">
        <v>0.122</v>
      </c>
      <c r="P37">
        <v>0.66400000000000003</v>
      </c>
      <c r="Q37">
        <v>130.023</v>
      </c>
      <c r="R37">
        <v>222955</v>
      </c>
      <c r="S37">
        <v>4</v>
      </c>
      <c r="T37" t="s">
        <v>33</v>
      </c>
      <c r="U37" t="s">
        <v>33</v>
      </c>
      <c r="V37" t="s">
        <v>33</v>
      </c>
      <c r="W37" t="s">
        <v>33</v>
      </c>
      <c r="X37" t="s">
        <v>33</v>
      </c>
      <c r="Y37">
        <v>384019</v>
      </c>
      <c r="Z37">
        <v>2876421</v>
      </c>
      <c r="AA37">
        <v>0</v>
      </c>
      <c r="AB37">
        <v>0</v>
      </c>
      <c r="AC37">
        <v>0</v>
      </c>
      <c r="AD37">
        <v>0.02</v>
      </c>
    </row>
    <row r="38" spans="1:30" x14ac:dyDescent="0.35">
      <c r="A38" t="s">
        <v>52</v>
      </c>
      <c r="B38" t="s">
        <v>53</v>
      </c>
      <c r="C38" t="s">
        <v>54</v>
      </c>
      <c r="D38">
        <v>2011</v>
      </c>
      <c r="E38">
        <v>60</v>
      </c>
      <c r="F38" t="s">
        <v>51</v>
      </c>
      <c r="G38">
        <v>0.48299999999999998</v>
      </c>
      <c r="H38">
        <v>0.64800000000000002</v>
      </c>
      <c r="I38">
        <v>0</v>
      </c>
      <c r="J38">
        <v>-8.6509999999999998</v>
      </c>
      <c r="K38">
        <v>0</v>
      </c>
      <c r="L38">
        <v>0.32700000000000001</v>
      </c>
      <c r="M38">
        <v>0.187</v>
      </c>
      <c r="N38">
        <v>0</v>
      </c>
      <c r="O38">
        <v>8.1199999999999994E-2</v>
      </c>
      <c r="P38">
        <v>0.23799999999999999</v>
      </c>
      <c r="Q38">
        <v>93.938999999999993</v>
      </c>
      <c r="R38">
        <v>219427</v>
      </c>
      <c r="S38">
        <v>4</v>
      </c>
      <c r="T38">
        <v>478</v>
      </c>
      <c r="U38">
        <v>97.2</v>
      </c>
      <c r="V38">
        <v>7.0981020000000006E-2</v>
      </c>
      <c r="W38">
        <v>0.49314346100000001</v>
      </c>
      <c r="X38">
        <v>1029781</v>
      </c>
      <c r="Y38">
        <v>164367</v>
      </c>
      <c r="Z38">
        <v>1508368</v>
      </c>
      <c r="AA38">
        <v>0</v>
      </c>
      <c r="AB38">
        <v>0</v>
      </c>
      <c r="AC38">
        <v>0</v>
      </c>
      <c r="AD38">
        <v>1.9E-2</v>
      </c>
    </row>
    <row r="39" spans="1:30" x14ac:dyDescent="0.35">
      <c r="A39" t="s">
        <v>86</v>
      </c>
      <c r="B39" t="s">
        <v>87</v>
      </c>
      <c r="C39" t="s">
        <v>88</v>
      </c>
      <c r="D39">
        <v>2011</v>
      </c>
      <c r="E39">
        <v>53</v>
      </c>
      <c r="F39" t="s">
        <v>47</v>
      </c>
      <c r="G39">
        <v>0.63100000000000001</v>
      </c>
      <c r="H39">
        <v>0.70199999999999996</v>
      </c>
      <c r="I39">
        <v>2</v>
      </c>
      <c r="J39">
        <v>-6.569</v>
      </c>
      <c r="K39">
        <v>1</v>
      </c>
      <c r="L39">
        <v>0.13500000000000001</v>
      </c>
      <c r="M39">
        <v>4.2099999999999999E-2</v>
      </c>
      <c r="N39">
        <v>0</v>
      </c>
      <c r="O39">
        <v>0.1</v>
      </c>
      <c r="P39">
        <v>0.57299999999999995</v>
      </c>
      <c r="Q39">
        <v>91.037999999999997</v>
      </c>
      <c r="R39">
        <v>248107</v>
      </c>
      <c r="S39">
        <v>4</v>
      </c>
      <c r="T39">
        <v>380</v>
      </c>
      <c r="U39">
        <v>105.66</v>
      </c>
      <c r="V39">
        <v>-0.13366402099999999</v>
      </c>
      <c r="W39">
        <v>0.54318783100000001</v>
      </c>
      <c r="X39">
        <v>3212910</v>
      </c>
      <c r="Y39">
        <v>107095</v>
      </c>
      <c r="Z39">
        <v>433329</v>
      </c>
      <c r="AA39">
        <v>0</v>
      </c>
      <c r="AB39">
        <v>0</v>
      </c>
      <c r="AC39">
        <v>0</v>
      </c>
      <c r="AD39">
        <v>1.7999999999999999E-2</v>
      </c>
    </row>
    <row r="40" spans="1:30" x14ac:dyDescent="0.35">
      <c r="A40" t="s">
        <v>89</v>
      </c>
      <c r="B40" t="s">
        <v>90</v>
      </c>
      <c r="C40" t="s">
        <v>88</v>
      </c>
      <c r="D40">
        <v>2011</v>
      </c>
      <c r="E40">
        <v>60</v>
      </c>
      <c r="F40" t="s">
        <v>39</v>
      </c>
      <c r="G40">
        <v>0.70199999999999996</v>
      </c>
      <c r="H40">
        <v>0.88300000000000001</v>
      </c>
      <c r="I40">
        <v>11</v>
      </c>
      <c r="J40">
        <v>-3.2389999999999999</v>
      </c>
      <c r="K40">
        <v>0</v>
      </c>
      <c r="L40">
        <v>4.3700000000000003E-2</v>
      </c>
      <c r="M40">
        <v>4.0700000000000003E-4</v>
      </c>
      <c r="N40" s="1">
        <v>1.2699999999999999E-6</v>
      </c>
      <c r="O40">
        <v>8.8499999999999995E-2</v>
      </c>
      <c r="P40">
        <v>0.72699999999999998</v>
      </c>
      <c r="Q40">
        <v>129.999</v>
      </c>
      <c r="R40">
        <v>241093</v>
      </c>
      <c r="S40">
        <v>4</v>
      </c>
      <c r="T40">
        <v>372</v>
      </c>
      <c r="U40">
        <v>97.2</v>
      </c>
      <c r="V40">
        <v>0.17071428599999999</v>
      </c>
      <c r="W40">
        <v>0.52015873000000001</v>
      </c>
      <c r="X40">
        <v>3212910</v>
      </c>
      <c r="Y40">
        <v>229046</v>
      </c>
      <c r="Z40">
        <v>1437963</v>
      </c>
      <c r="AA40">
        <v>0</v>
      </c>
      <c r="AB40">
        <v>0</v>
      </c>
      <c r="AC40">
        <v>0</v>
      </c>
      <c r="AD40">
        <v>1.7999999999999999E-2</v>
      </c>
    </row>
    <row r="41" spans="1:30" x14ac:dyDescent="0.35">
      <c r="A41" t="s">
        <v>118</v>
      </c>
      <c r="B41" t="s">
        <v>119</v>
      </c>
      <c r="C41" t="s">
        <v>120</v>
      </c>
      <c r="D41">
        <v>2011</v>
      </c>
      <c r="E41">
        <v>72</v>
      </c>
      <c r="F41" t="s">
        <v>43</v>
      </c>
      <c r="G41">
        <v>0.64900000000000002</v>
      </c>
      <c r="H41">
        <v>0.54700000000000004</v>
      </c>
      <c r="I41">
        <v>6</v>
      </c>
      <c r="J41">
        <v>-7.3109999999999999</v>
      </c>
      <c r="K41">
        <v>0</v>
      </c>
      <c r="L41">
        <v>9.5399999999999999E-2</v>
      </c>
      <c r="M41">
        <v>0.34100000000000003</v>
      </c>
      <c r="N41">
        <v>1.3999999999999999E-4</v>
      </c>
      <c r="O41">
        <v>9.1999999999999998E-2</v>
      </c>
      <c r="P41">
        <v>0.40100000000000002</v>
      </c>
      <c r="Q41">
        <v>152.04</v>
      </c>
      <c r="R41">
        <v>235987</v>
      </c>
      <c r="S41">
        <v>4</v>
      </c>
      <c r="T41">
        <v>459</v>
      </c>
      <c r="U41">
        <v>96.18</v>
      </c>
      <c r="V41">
        <v>9.0151515000000002E-2</v>
      </c>
      <c r="W41">
        <v>0.39747474700000002</v>
      </c>
      <c r="X41">
        <v>5802951</v>
      </c>
      <c r="Y41">
        <v>179193</v>
      </c>
      <c r="Z41">
        <v>1669420</v>
      </c>
      <c r="AA41">
        <v>0</v>
      </c>
      <c r="AB41">
        <v>0</v>
      </c>
      <c r="AC41">
        <v>0</v>
      </c>
      <c r="AD41">
        <v>1.7999999999999999E-2</v>
      </c>
    </row>
    <row r="42" spans="1:30" x14ac:dyDescent="0.35">
      <c r="A42" t="s">
        <v>130</v>
      </c>
      <c r="B42" t="s">
        <v>131</v>
      </c>
      <c r="C42" t="s">
        <v>132</v>
      </c>
      <c r="D42">
        <v>2011</v>
      </c>
      <c r="E42">
        <v>80</v>
      </c>
      <c r="F42" t="s">
        <v>133</v>
      </c>
      <c r="G42">
        <v>0.73299999999999998</v>
      </c>
      <c r="H42">
        <v>0.71</v>
      </c>
      <c r="I42">
        <v>5</v>
      </c>
      <c r="J42">
        <v>-5.8490000000000002</v>
      </c>
      <c r="K42">
        <v>0</v>
      </c>
      <c r="L42">
        <v>2.92E-2</v>
      </c>
      <c r="M42">
        <v>0.14499999999999999</v>
      </c>
      <c r="N42">
        <v>0.115</v>
      </c>
      <c r="O42">
        <v>9.5600000000000004E-2</v>
      </c>
      <c r="P42">
        <v>0.96299999999999997</v>
      </c>
      <c r="Q42">
        <v>127.97499999999999</v>
      </c>
      <c r="R42">
        <v>239600</v>
      </c>
      <c r="S42">
        <v>4</v>
      </c>
      <c r="T42">
        <v>416</v>
      </c>
      <c r="U42">
        <v>98.21</v>
      </c>
      <c r="V42">
        <v>0.25956790099999999</v>
      </c>
      <c r="W42">
        <v>0.45740740699999999</v>
      </c>
      <c r="X42">
        <v>1519274</v>
      </c>
      <c r="Y42">
        <v>1052022</v>
      </c>
      <c r="Z42">
        <v>10489235</v>
      </c>
      <c r="AA42">
        <v>0</v>
      </c>
      <c r="AB42">
        <v>0</v>
      </c>
      <c r="AC42">
        <v>0</v>
      </c>
      <c r="AD42">
        <v>1.7999999999999999E-2</v>
      </c>
    </row>
    <row r="43" spans="1:30" x14ac:dyDescent="0.35">
      <c r="A43" t="s">
        <v>194</v>
      </c>
      <c r="B43" t="s">
        <v>195</v>
      </c>
      <c r="C43" t="s">
        <v>191</v>
      </c>
      <c r="D43">
        <v>2011</v>
      </c>
      <c r="E43">
        <v>57</v>
      </c>
      <c r="F43" t="s">
        <v>39</v>
      </c>
      <c r="G43">
        <v>0.5</v>
      </c>
      <c r="H43">
        <v>0.71599999999999997</v>
      </c>
      <c r="I43">
        <v>2</v>
      </c>
      <c r="J43">
        <v>-5.194</v>
      </c>
      <c r="K43">
        <v>1</v>
      </c>
      <c r="L43">
        <v>5.5800000000000002E-2</v>
      </c>
      <c r="M43">
        <v>9.3299999999999994E-2</v>
      </c>
      <c r="N43">
        <v>0</v>
      </c>
      <c r="O43">
        <v>9.3100000000000002E-2</v>
      </c>
      <c r="P43">
        <v>0.52100000000000002</v>
      </c>
      <c r="Q43">
        <v>127.066</v>
      </c>
      <c r="R43">
        <v>307347</v>
      </c>
      <c r="S43">
        <v>4</v>
      </c>
      <c r="T43">
        <v>405</v>
      </c>
      <c r="U43">
        <v>88.74</v>
      </c>
      <c r="V43">
        <v>9.8950003999999994E-2</v>
      </c>
      <c r="W43">
        <v>0.39966216799999998</v>
      </c>
      <c r="X43">
        <v>1796316</v>
      </c>
      <c r="Y43">
        <v>261891</v>
      </c>
      <c r="Z43">
        <v>3262493</v>
      </c>
      <c r="AA43">
        <v>0</v>
      </c>
      <c r="AB43">
        <v>0</v>
      </c>
      <c r="AC43">
        <v>0</v>
      </c>
      <c r="AD43">
        <v>1.7999999999999999E-2</v>
      </c>
    </row>
    <row r="44" spans="1:30" x14ac:dyDescent="0.35">
      <c r="A44" t="s">
        <v>214</v>
      </c>
      <c r="B44" t="s">
        <v>215</v>
      </c>
      <c r="C44" t="s">
        <v>216</v>
      </c>
      <c r="D44">
        <v>2011</v>
      </c>
      <c r="E44">
        <v>68</v>
      </c>
      <c r="F44" t="s">
        <v>51</v>
      </c>
      <c r="G44">
        <v>0.59099999999999997</v>
      </c>
      <c r="H44">
        <v>0.88900000000000001</v>
      </c>
      <c r="I44">
        <v>7</v>
      </c>
      <c r="J44">
        <v>-3.839</v>
      </c>
      <c r="K44">
        <v>1</v>
      </c>
      <c r="L44">
        <v>0.115</v>
      </c>
      <c r="M44">
        <v>1.89E-2</v>
      </c>
      <c r="N44">
        <v>0</v>
      </c>
      <c r="O44">
        <v>0.155</v>
      </c>
      <c r="P44">
        <v>0.64800000000000002</v>
      </c>
      <c r="Q44">
        <v>143.06700000000001</v>
      </c>
      <c r="R44">
        <v>239613</v>
      </c>
      <c r="S44">
        <v>4</v>
      </c>
      <c r="T44">
        <v>663</v>
      </c>
      <c r="U44">
        <v>99.23</v>
      </c>
      <c r="V44">
        <v>-7.6280663999999998E-2</v>
      </c>
      <c r="W44">
        <v>0.379825036</v>
      </c>
      <c r="X44">
        <v>451260</v>
      </c>
      <c r="Y44">
        <v>245459</v>
      </c>
      <c r="Z44">
        <v>1489932</v>
      </c>
      <c r="AA44">
        <v>0</v>
      </c>
      <c r="AB44">
        <v>0</v>
      </c>
      <c r="AC44">
        <v>0</v>
      </c>
      <c r="AD44">
        <v>1.7999999999999999E-2</v>
      </c>
    </row>
    <row r="45" spans="1:30" x14ac:dyDescent="0.35">
      <c r="A45" t="s">
        <v>277</v>
      </c>
      <c r="B45" t="s">
        <v>278</v>
      </c>
      <c r="C45" t="s">
        <v>279</v>
      </c>
      <c r="D45">
        <v>2011</v>
      </c>
      <c r="E45">
        <v>56</v>
      </c>
      <c r="F45" t="s">
        <v>51</v>
      </c>
      <c r="G45">
        <v>0.64400000000000002</v>
      </c>
      <c r="H45">
        <v>0.94499999999999995</v>
      </c>
      <c r="I45">
        <v>7</v>
      </c>
      <c r="J45">
        <v>-3.5339999999999998</v>
      </c>
      <c r="K45">
        <v>1</v>
      </c>
      <c r="L45">
        <v>7.17E-2</v>
      </c>
      <c r="M45">
        <v>5.8700000000000002E-2</v>
      </c>
      <c r="N45">
        <v>0</v>
      </c>
      <c r="O45">
        <v>0.184</v>
      </c>
      <c r="P45">
        <v>0.55600000000000005</v>
      </c>
      <c r="Q45">
        <v>91.016999999999996</v>
      </c>
      <c r="R45">
        <v>219560</v>
      </c>
      <c r="S45">
        <v>4</v>
      </c>
      <c r="T45" t="s">
        <v>33</v>
      </c>
      <c r="U45" t="s">
        <v>33</v>
      </c>
      <c r="V45" t="s">
        <v>33</v>
      </c>
      <c r="W45" t="s">
        <v>33</v>
      </c>
      <c r="X45" t="s">
        <v>33</v>
      </c>
      <c r="Y45">
        <v>77423</v>
      </c>
      <c r="Z45">
        <v>703838</v>
      </c>
      <c r="AA45">
        <v>0</v>
      </c>
      <c r="AB45">
        <v>0</v>
      </c>
      <c r="AC45">
        <v>0</v>
      </c>
      <c r="AD45">
        <v>1.7999999999999999E-2</v>
      </c>
    </row>
    <row r="46" spans="1:30" x14ac:dyDescent="0.35">
      <c r="A46" t="s">
        <v>229</v>
      </c>
      <c r="B46" t="s">
        <v>230</v>
      </c>
      <c r="C46" t="s">
        <v>231</v>
      </c>
      <c r="D46">
        <v>2011</v>
      </c>
      <c r="E46">
        <v>49</v>
      </c>
      <c r="F46" t="s">
        <v>51</v>
      </c>
      <c r="G46">
        <v>0.59499999999999997</v>
      </c>
      <c r="H46">
        <v>0.92300000000000004</v>
      </c>
      <c r="I46">
        <v>7</v>
      </c>
      <c r="J46">
        <v>-3.4489999999999998</v>
      </c>
      <c r="K46">
        <v>1</v>
      </c>
      <c r="L46">
        <v>0.14399999999999999</v>
      </c>
      <c r="M46">
        <v>6.93E-2</v>
      </c>
      <c r="N46">
        <v>0</v>
      </c>
      <c r="O46">
        <v>0.505</v>
      </c>
      <c r="P46">
        <v>0.78</v>
      </c>
      <c r="Q46">
        <v>125.029</v>
      </c>
      <c r="R46">
        <v>224093</v>
      </c>
      <c r="S46">
        <v>4</v>
      </c>
      <c r="T46" t="s">
        <v>33</v>
      </c>
      <c r="U46" t="s">
        <v>33</v>
      </c>
      <c r="V46" t="s">
        <v>33</v>
      </c>
      <c r="W46" t="s">
        <v>33</v>
      </c>
      <c r="X46" t="s">
        <v>33</v>
      </c>
      <c r="Y46">
        <v>180</v>
      </c>
      <c r="Z46">
        <v>931</v>
      </c>
      <c r="AA46">
        <v>0</v>
      </c>
      <c r="AB46">
        <v>0</v>
      </c>
      <c r="AC46">
        <v>0</v>
      </c>
      <c r="AD46">
        <v>1.7000000000000001E-2</v>
      </c>
    </row>
    <row r="47" spans="1:30" x14ac:dyDescent="0.35">
      <c r="A47" t="s">
        <v>137</v>
      </c>
      <c r="B47" t="s">
        <v>138</v>
      </c>
      <c r="C47" t="s">
        <v>139</v>
      </c>
      <c r="D47">
        <v>2011</v>
      </c>
      <c r="E47">
        <v>63</v>
      </c>
      <c r="F47" t="s">
        <v>39</v>
      </c>
      <c r="G47">
        <v>0.68600000000000005</v>
      </c>
      <c r="H47">
        <v>0.78300000000000003</v>
      </c>
      <c r="I47">
        <v>4</v>
      </c>
      <c r="J47">
        <v>-4.9770000000000003</v>
      </c>
      <c r="K47">
        <v>1</v>
      </c>
      <c r="L47">
        <v>0.11899999999999999</v>
      </c>
      <c r="M47">
        <v>7.6399999999999996E-2</v>
      </c>
      <c r="N47">
        <v>0</v>
      </c>
      <c r="O47">
        <v>0.16300000000000001</v>
      </c>
      <c r="P47">
        <v>0.82099999999999995</v>
      </c>
      <c r="Q47">
        <v>99.977999999999994</v>
      </c>
      <c r="R47">
        <v>200467</v>
      </c>
      <c r="S47">
        <v>4</v>
      </c>
      <c r="T47">
        <v>427</v>
      </c>
      <c r="U47">
        <v>97.2</v>
      </c>
      <c r="V47">
        <v>8.0337941999999996E-2</v>
      </c>
      <c r="W47">
        <v>0.55524833600000001</v>
      </c>
      <c r="X47">
        <v>216754</v>
      </c>
      <c r="Y47">
        <v>159874</v>
      </c>
      <c r="Z47">
        <v>967937</v>
      </c>
      <c r="AA47">
        <v>0</v>
      </c>
      <c r="AB47">
        <v>0</v>
      </c>
      <c r="AC47">
        <v>0</v>
      </c>
      <c r="AD47">
        <v>1.6E-2</v>
      </c>
    </row>
    <row r="48" spans="1:30" x14ac:dyDescent="0.35">
      <c r="A48" t="s">
        <v>164</v>
      </c>
      <c r="B48" t="s">
        <v>165</v>
      </c>
      <c r="C48" t="s">
        <v>166</v>
      </c>
      <c r="D48">
        <v>2011</v>
      </c>
      <c r="E48">
        <v>73</v>
      </c>
      <c r="F48" t="s">
        <v>39</v>
      </c>
      <c r="G48">
        <v>0.64900000000000002</v>
      </c>
      <c r="H48">
        <v>0.81499999999999995</v>
      </c>
      <c r="I48">
        <v>3</v>
      </c>
      <c r="J48">
        <v>-3.7959999999999998</v>
      </c>
      <c r="K48">
        <v>0</v>
      </c>
      <c r="L48">
        <v>4.1500000000000002E-2</v>
      </c>
      <c r="M48">
        <v>1.25E-3</v>
      </c>
      <c r="N48" s="1">
        <v>4.3099999999999997E-5</v>
      </c>
      <c r="O48">
        <v>0.67100000000000004</v>
      </c>
      <c r="P48">
        <v>0.77400000000000002</v>
      </c>
      <c r="Q48">
        <v>126.03</v>
      </c>
      <c r="R48">
        <v>230747</v>
      </c>
      <c r="S48">
        <v>4</v>
      </c>
      <c r="T48" t="s">
        <v>33</v>
      </c>
      <c r="U48" t="s">
        <v>33</v>
      </c>
      <c r="V48" t="s">
        <v>33</v>
      </c>
      <c r="W48" t="s">
        <v>33</v>
      </c>
      <c r="X48">
        <v>4487320</v>
      </c>
      <c r="Y48">
        <v>578786</v>
      </c>
      <c r="Z48">
        <v>4667434</v>
      </c>
      <c r="AA48">
        <v>0</v>
      </c>
      <c r="AB48">
        <v>0</v>
      </c>
      <c r="AC48">
        <v>0</v>
      </c>
      <c r="AD48">
        <v>1.6E-2</v>
      </c>
    </row>
    <row r="49" spans="1:30" x14ac:dyDescent="0.35">
      <c r="A49" t="s">
        <v>251</v>
      </c>
      <c r="B49" t="s">
        <v>252</v>
      </c>
      <c r="C49" t="s">
        <v>253</v>
      </c>
      <c r="D49">
        <v>2011</v>
      </c>
      <c r="E49">
        <v>87</v>
      </c>
      <c r="F49" t="s">
        <v>39</v>
      </c>
      <c r="G49">
        <v>0.53</v>
      </c>
      <c r="H49">
        <v>0.433</v>
      </c>
      <c r="I49">
        <v>6</v>
      </c>
      <c r="J49">
        <v>-10.598000000000001</v>
      </c>
      <c r="K49">
        <v>1</v>
      </c>
      <c r="L49">
        <v>0.185</v>
      </c>
      <c r="M49">
        <v>0.108</v>
      </c>
      <c r="N49">
        <v>0</v>
      </c>
      <c r="O49">
        <v>0.13500000000000001</v>
      </c>
      <c r="P49">
        <v>0.27200000000000002</v>
      </c>
      <c r="Q49">
        <v>160.13999999999999</v>
      </c>
      <c r="R49">
        <v>194613</v>
      </c>
      <c r="S49">
        <v>4</v>
      </c>
      <c r="T49">
        <v>518</v>
      </c>
      <c r="U49">
        <v>104.64</v>
      </c>
      <c r="V49">
        <v>0.27988505699999999</v>
      </c>
      <c r="W49">
        <v>0.58218390799999997</v>
      </c>
      <c r="X49">
        <v>6877962</v>
      </c>
      <c r="Y49">
        <v>539281</v>
      </c>
      <c r="Z49">
        <v>4824623</v>
      </c>
      <c r="AA49">
        <v>0</v>
      </c>
      <c r="AB49">
        <v>0</v>
      </c>
      <c r="AC49">
        <v>0</v>
      </c>
      <c r="AD49">
        <v>1.6E-2</v>
      </c>
    </row>
    <row r="50" spans="1:30" x14ac:dyDescent="0.35">
      <c r="A50" t="s">
        <v>268</v>
      </c>
      <c r="B50" t="s">
        <v>269</v>
      </c>
      <c r="C50" t="s">
        <v>270</v>
      </c>
      <c r="D50">
        <v>2011</v>
      </c>
      <c r="E50">
        <v>56</v>
      </c>
      <c r="F50" t="s">
        <v>39</v>
      </c>
      <c r="G50">
        <v>0.67600000000000005</v>
      </c>
      <c r="H50">
        <v>0.93100000000000005</v>
      </c>
      <c r="I50">
        <v>4</v>
      </c>
      <c r="J50">
        <v>-2.8</v>
      </c>
      <c r="K50">
        <v>1</v>
      </c>
      <c r="L50">
        <v>4.9500000000000002E-2</v>
      </c>
      <c r="M50">
        <v>6.6799999999999998E-2</v>
      </c>
      <c r="N50">
        <v>0</v>
      </c>
      <c r="O50">
        <v>0.14899999999999999</v>
      </c>
      <c r="P50">
        <v>0.76300000000000001</v>
      </c>
      <c r="Q50">
        <v>101.018</v>
      </c>
      <c r="R50">
        <v>195267</v>
      </c>
      <c r="S50">
        <v>4</v>
      </c>
      <c r="T50" t="s">
        <v>33</v>
      </c>
      <c r="U50" t="s">
        <v>33</v>
      </c>
      <c r="V50" t="s">
        <v>33</v>
      </c>
      <c r="W50" t="s">
        <v>33</v>
      </c>
      <c r="X50">
        <v>219440</v>
      </c>
      <c r="Y50">
        <v>140035</v>
      </c>
      <c r="Z50">
        <v>1149092</v>
      </c>
      <c r="AA50">
        <v>0</v>
      </c>
      <c r="AB50">
        <v>0</v>
      </c>
      <c r="AC50">
        <v>0</v>
      </c>
      <c r="AD50">
        <v>1.6E-2</v>
      </c>
    </row>
    <row r="51" spans="1:30" x14ac:dyDescent="0.35">
      <c r="A51" t="s">
        <v>103</v>
      </c>
      <c r="B51" t="s">
        <v>104</v>
      </c>
      <c r="C51" t="s">
        <v>105</v>
      </c>
      <c r="D51">
        <v>2011</v>
      </c>
      <c r="E51">
        <v>56</v>
      </c>
      <c r="F51" t="s">
        <v>39</v>
      </c>
      <c r="G51">
        <v>0.60599999999999998</v>
      </c>
      <c r="H51">
        <v>0.61199999999999999</v>
      </c>
      <c r="I51">
        <v>2</v>
      </c>
      <c r="J51">
        <v>-3.6760000000000002</v>
      </c>
      <c r="K51">
        <v>1</v>
      </c>
      <c r="L51">
        <v>2.8000000000000001E-2</v>
      </c>
      <c r="M51">
        <v>0.21099999999999999</v>
      </c>
      <c r="N51" s="1">
        <v>3.7000000000000002E-6</v>
      </c>
      <c r="O51">
        <v>0.128</v>
      </c>
      <c r="P51">
        <v>0.48799999999999999</v>
      </c>
      <c r="Q51">
        <v>127.88200000000001</v>
      </c>
      <c r="R51">
        <v>208135</v>
      </c>
      <c r="S51">
        <v>4</v>
      </c>
      <c r="T51" t="s">
        <v>33</v>
      </c>
      <c r="U51" t="s">
        <v>33</v>
      </c>
      <c r="V51" t="s">
        <v>33</v>
      </c>
      <c r="W51" t="s">
        <v>33</v>
      </c>
      <c r="X51" t="s">
        <v>33</v>
      </c>
      <c r="Y51">
        <v>63490</v>
      </c>
      <c r="Z51">
        <v>474937</v>
      </c>
      <c r="AA51">
        <v>0</v>
      </c>
      <c r="AB51">
        <v>0</v>
      </c>
      <c r="AC51">
        <v>0</v>
      </c>
      <c r="AD51">
        <v>1.4999999999999999E-2</v>
      </c>
    </row>
    <row r="52" spans="1:30" x14ac:dyDescent="0.35">
      <c r="A52" t="s">
        <v>217</v>
      </c>
      <c r="B52" t="s">
        <v>218</v>
      </c>
      <c r="C52" t="s">
        <v>219</v>
      </c>
      <c r="D52">
        <v>2011</v>
      </c>
      <c r="E52">
        <v>17</v>
      </c>
      <c r="F52" t="s">
        <v>39</v>
      </c>
      <c r="G52">
        <v>0.76200000000000001</v>
      </c>
      <c r="H52">
        <v>0.74199999999999999</v>
      </c>
      <c r="I52">
        <v>6</v>
      </c>
      <c r="J52">
        <v>-5.4349999999999996</v>
      </c>
      <c r="K52">
        <v>1</v>
      </c>
      <c r="L52">
        <v>0.123</v>
      </c>
      <c r="M52">
        <v>2.58E-2</v>
      </c>
      <c r="N52">
        <v>0</v>
      </c>
      <c r="O52">
        <v>9.0399999999999994E-2</v>
      </c>
      <c r="P52">
        <v>0.83399999999999996</v>
      </c>
      <c r="Q52">
        <v>127.93899999999999</v>
      </c>
      <c r="R52">
        <v>202773</v>
      </c>
      <c r="S52">
        <v>4</v>
      </c>
      <c r="T52" t="s">
        <v>33</v>
      </c>
      <c r="U52" t="s">
        <v>33</v>
      </c>
      <c r="V52" t="s">
        <v>33</v>
      </c>
      <c r="W52" t="s">
        <v>33</v>
      </c>
      <c r="X52" t="s">
        <v>33</v>
      </c>
      <c r="Y52">
        <v>95034</v>
      </c>
      <c r="Z52">
        <v>962727</v>
      </c>
      <c r="AA52">
        <v>0</v>
      </c>
      <c r="AB52">
        <v>0</v>
      </c>
      <c r="AC52">
        <v>0</v>
      </c>
      <c r="AD52">
        <v>1.4999999999999999E-2</v>
      </c>
    </row>
    <row r="53" spans="1:30" x14ac:dyDescent="0.35">
      <c r="A53" t="s">
        <v>280</v>
      </c>
      <c r="B53" t="s">
        <v>281</v>
      </c>
      <c r="C53" t="s">
        <v>282</v>
      </c>
      <c r="D53">
        <v>2011</v>
      </c>
      <c r="E53">
        <v>59</v>
      </c>
      <c r="F53" t="s">
        <v>47</v>
      </c>
      <c r="G53">
        <v>0.55100000000000005</v>
      </c>
      <c r="H53">
        <v>0.89300000000000002</v>
      </c>
      <c r="I53">
        <v>7</v>
      </c>
      <c r="J53">
        <v>-2.6280000000000001</v>
      </c>
      <c r="K53">
        <v>1</v>
      </c>
      <c r="L53">
        <v>5.4300000000000001E-2</v>
      </c>
      <c r="M53">
        <v>1.66E-3</v>
      </c>
      <c r="N53">
        <v>0</v>
      </c>
      <c r="O53">
        <v>0.34799999999999998</v>
      </c>
      <c r="P53">
        <v>0.80900000000000005</v>
      </c>
      <c r="Q53">
        <v>125.083</v>
      </c>
      <c r="R53">
        <v>219987</v>
      </c>
      <c r="S53">
        <v>4</v>
      </c>
      <c r="T53">
        <v>411</v>
      </c>
      <c r="U53">
        <v>98.21</v>
      </c>
      <c r="V53">
        <v>0.32824404800000001</v>
      </c>
      <c r="W53">
        <v>0.420684524</v>
      </c>
      <c r="X53">
        <v>2649769</v>
      </c>
      <c r="Y53">
        <v>143167</v>
      </c>
      <c r="Z53">
        <v>779580</v>
      </c>
      <c r="AA53">
        <v>0</v>
      </c>
      <c r="AB53">
        <v>0</v>
      </c>
      <c r="AC53">
        <v>0</v>
      </c>
      <c r="AD53">
        <v>1.4E-2</v>
      </c>
    </row>
    <row r="54" spans="1:30" x14ac:dyDescent="0.35">
      <c r="A54" t="s">
        <v>242</v>
      </c>
      <c r="B54" t="s">
        <v>243</v>
      </c>
      <c r="C54" t="s">
        <v>244</v>
      </c>
      <c r="D54">
        <v>2011</v>
      </c>
      <c r="E54">
        <v>68</v>
      </c>
      <c r="F54" t="s">
        <v>39</v>
      </c>
      <c r="G54">
        <v>0.7</v>
      </c>
      <c r="H54">
        <v>0.69499999999999995</v>
      </c>
      <c r="I54">
        <v>7</v>
      </c>
      <c r="J54">
        <v>-4.9729999999999999</v>
      </c>
      <c r="K54">
        <v>1</v>
      </c>
      <c r="L54">
        <v>8.9700000000000002E-2</v>
      </c>
      <c r="M54">
        <v>6.2899999999999996E-3</v>
      </c>
      <c r="N54">
        <v>0</v>
      </c>
      <c r="O54">
        <v>3.1899999999999998E-2</v>
      </c>
      <c r="P54">
        <v>0.60699999999999998</v>
      </c>
      <c r="Q54">
        <v>122.02800000000001</v>
      </c>
      <c r="R54">
        <v>203333</v>
      </c>
      <c r="S54">
        <v>4</v>
      </c>
      <c r="T54" t="s">
        <v>33</v>
      </c>
      <c r="U54" t="s">
        <v>33</v>
      </c>
      <c r="V54" t="s">
        <v>33</v>
      </c>
      <c r="W54" t="s">
        <v>33</v>
      </c>
      <c r="X54">
        <v>1682445</v>
      </c>
      <c r="Y54">
        <v>252142</v>
      </c>
      <c r="Z54">
        <v>2327550</v>
      </c>
      <c r="AA54">
        <v>0</v>
      </c>
      <c r="AB54">
        <v>0</v>
      </c>
      <c r="AC54">
        <v>0</v>
      </c>
      <c r="AD54">
        <v>1.2E-2</v>
      </c>
    </row>
    <row r="55" spans="1:30" x14ac:dyDescent="0.35">
      <c r="A55" t="s">
        <v>127</v>
      </c>
      <c r="B55" t="s">
        <v>128</v>
      </c>
      <c r="C55" t="s">
        <v>129</v>
      </c>
      <c r="D55">
        <v>2011</v>
      </c>
      <c r="E55">
        <v>0</v>
      </c>
      <c r="F55" t="s">
        <v>39</v>
      </c>
      <c r="G55">
        <v>0.82399999999999995</v>
      </c>
      <c r="H55">
        <v>0.66200000000000003</v>
      </c>
      <c r="I55">
        <v>0</v>
      </c>
      <c r="J55">
        <v>-9.69</v>
      </c>
      <c r="K55">
        <v>1</v>
      </c>
      <c r="L55">
        <v>5.4199999999999998E-2</v>
      </c>
      <c r="M55">
        <v>4.6800000000000001E-3</v>
      </c>
      <c r="N55">
        <v>0.82099999999999995</v>
      </c>
      <c r="O55">
        <v>0.107</v>
      </c>
      <c r="P55">
        <v>0.29299999999999998</v>
      </c>
      <c r="Q55">
        <v>125.99299999999999</v>
      </c>
      <c r="R55">
        <v>258000</v>
      </c>
      <c r="S55">
        <v>4</v>
      </c>
      <c r="T55" t="s">
        <v>33</v>
      </c>
      <c r="U55" t="s">
        <v>33</v>
      </c>
      <c r="V55" t="s">
        <v>33</v>
      </c>
      <c r="W55" t="s">
        <v>33</v>
      </c>
      <c r="X55" t="s">
        <v>33</v>
      </c>
      <c r="Y55">
        <v>203</v>
      </c>
      <c r="Z55">
        <v>787</v>
      </c>
      <c r="AA55">
        <v>0</v>
      </c>
      <c r="AB55">
        <v>0</v>
      </c>
      <c r="AC55">
        <v>0</v>
      </c>
      <c r="AD55">
        <v>1.0999999999999999E-2</v>
      </c>
    </row>
    <row r="56" spans="1:30" x14ac:dyDescent="0.35">
      <c r="A56" t="s">
        <v>205</v>
      </c>
      <c r="B56" t="s">
        <v>206</v>
      </c>
      <c r="C56" t="s">
        <v>207</v>
      </c>
      <c r="D56">
        <v>2011</v>
      </c>
      <c r="E56">
        <v>61</v>
      </c>
      <c r="F56" t="s">
        <v>39</v>
      </c>
      <c r="G56">
        <v>0.69799999999999995</v>
      </c>
      <c r="H56">
        <v>0.875</v>
      </c>
      <c r="I56">
        <v>7</v>
      </c>
      <c r="J56">
        <v>-4.1639999999999997</v>
      </c>
      <c r="K56">
        <v>1</v>
      </c>
      <c r="L56">
        <v>0.32200000000000001</v>
      </c>
      <c r="M56">
        <v>0.115</v>
      </c>
      <c r="N56">
        <v>0</v>
      </c>
      <c r="O56">
        <v>0.16600000000000001</v>
      </c>
      <c r="P56">
        <v>0.74</v>
      </c>
      <c r="Q56">
        <v>129.98599999999999</v>
      </c>
      <c r="R56">
        <v>199480</v>
      </c>
      <c r="S56">
        <v>4</v>
      </c>
      <c r="T56">
        <v>348</v>
      </c>
      <c r="U56">
        <v>95.17</v>
      </c>
      <c r="V56">
        <v>0.22803030299999999</v>
      </c>
      <c r="W56">
        <v>0.77121212100000003</v>
      </c>
      <c r="X56">
        <v>1730342</v>
      </c>
      <c r="Y56">
        <v>478560</v>
      </c>
      <c r="Z56">
        <v>3208359</v>
      </c>
      <c r="AA56">
        <v>0</v>
      </c>
      <c r="AB56">
        <v>0</v>
      </c>
      <c r="AC56">
        <v>0</v>
      </c>
      <c r="AD56">
        <v>1.0999999999999999E-2</v>
      </c>
    </row>
    <row r="57" spans="1:30" x14ac:dyDescent="0.35">
      <c r="A57" t="s">
        <v>254</v>
      </c>
      <c r="B57" t="s">
        <v>255</v>
      </c>
      <c r="C57" t="s">
        <v>253</v>
      </c>
      <c r="D57">
        <v>2011</v>
      </c>
      <c r="E57">
        <v>58</v>
      </c>
      <c r="F57" t="s">
        <v>39</v>
      </c>
      <c r="G57">
        <v>0.57799999999999996</v>
      </c>
      <c r="H57">
        <v>0.90800000000000003</v>
      </c>
      <c r="I57">
        <v>9</v>
      </c>
      <c r="J57">
        <v>-3.544</v>
      </c>
      <c r="K57">
        <v>1</v>
      </c>
      <c r="L57">
        <v>3.9600000000000003E-2</v>
      </c>
      <c r="M57">
        <v>1.9E-2</v>
      </c>
      <c r="N57">
        <v>0</v>
      </c>
      <c r="O57">
        <v>0.28899999999999998</v>
      </c>
      <c r="P57">
        <v>0.70899999999999996</v>
      </c>
      <c r="Q57">
        <v>79.986999999999995</v>
      </c>
      <c r="R57">
        <v>261747</v>
      </c>
      <c r="S57">
        <v>4</v>
      </c>
      <c r="T57">
        <v>408</v>
      </c>
      <c r="U57">
        <v>98.21</v>
      </c>
      <c r="V57">
        <v>-0.18625731000000001</v>
      </c>
      <c r="W57">
        <v>0.55599415200000002</v>
      </c>
      <c r="X57">
        <v>6877962</v>
      </c>
      <c r="Y57">
        <v>282245</v>
      </c>
      <c r="Z57">
        <v>1991870</v>
      </c>
      <c r="AA57">
        <v>0</v>
      </c>
      <c r="AB57">
        <v>0</v>
      </c>
      <c r="AC57">
        <v>0</v>
      </c>
      <c r="AD57">
        <v>1.0999999999999999E-2</v>
      </c>
    </row>
    <row r="58" spans="1:30" x14ac:dyDescent="0.35">
      <c r="A58" t="s">
        <v>58</v>
      </c>
      <c r="B58" t="s">
        <v>59</v>
      </c>
      <c r="C58" t="s">
        <v>60</v>
      </c>
      <c r="D58">
        <v>2011</v>
      </c>
      <c r="E58">
        <v>65</v>
      </c>
      <c r="F58" t="s">
        <v>61</v>
      </c>
      <c r="G58">
        <v>0.48299999999999998</v>
      </c>
      <c r="H58">
        <v>0.84399999999999997</v>
      </c>
      <c r="I58">
        <v>2</v>
      </c>
      <c r="J58">
        <v>-5.0430000000000001</v>
      </c>
      <c r="K58">
        <v>1</v>
      </c>
      <c r="L58">
        <v>3.1399999999999997E-2</v>
      </c>
      <c r="M58">
        <v>4.81E-3</v>
      </c>
      <c r="N58" s="1">
        <v>7.2899999999999997E-5</v>
      </c>
      <c r="O58">
        <v>0.40500000000000003</v>
      </c>
      <c r="P58">
        <v>0.53200000000000003</v>
      </c>
      <c r="Q58">
        <v>151.977</v>
      </c>
      <c r="R58">
        <v>229533</v>
      </c>
      <c r="S58">
        <v>4</v>
      </c>
      <c r="T58">
        <v>253</v>
      </c>
      <c r="U58">
        <v>98.21</v>
      </c>
      <c r="V58">
        <v>0.240826331</v>
      </c>
      <c r="W58">
        <v>0.50749299699999995</v>
      </c>
      <c r="X58">
        <v>1041764</v>
      </c>
      <c r="Y58">
        <v>64638</v>
      </c>
      <c r="Z58">
        <v>320532</v>
      </c>
      <c r="AA58">
        <v>0</v>
      </c>
      <c r="AB58">
        <v>0</v>
      </c>
      <c r="AC58">
        <v>0</v>
      </c>
      <c r="AD58">
        <v>0.01</v>
      </c>
    </row>
    <row r="59" spans="1:30" x14ac:dyDescent="0.35">
      <c r="A59" t="s">
        <v>189</v>
      </c>
      <c r="B59" t="s">
        <v>190</v>
      </c>
      <c r="C59" t="s">
        <v>191</v>
      </c>
      <c r="D59">
        <v>2011</v>
      </c>
      <c r="E59">
        <v>57</v>
      </c>
      <c r="F59" t="s">
        <v>39</v>
      </c>
      <c r="G59">
        <v>0.58299999999999996</v>
      </c>
      <c r="H59">
        <v>0.77</v>
      </c>
      <c r="I59">
        <v>9</v>
      </c>
      <c r="J59">
        <v>-6.4329999999999998</v>
      </c>
      <c r="K59">
        <v>1</v>
      </c>
      <c r="L59">
        <v>4.0099999999999997E-2</v>
      </c>
      <c r="M59">
        <v>3.9100000000000002E-4</v>
      </c>
      <c r="N59">
        <v>9.9299999999999996E-3</v>
      </c>
      <c r="O59">
        <v>0.109</v>
      </c>
      <c r="P59">
        <v>0.39300000000000002</v>
      </c>
      <c r="Q59">
        <v>127.973</v>
      </c>
      <c r="R59">
        <v>320587</v>
      </c>
      <c r="S59">
        <v>4</v>
      </c>
      <c r="T59">
        <v>422</v>
      </c>
      <c r="U59">
        <v>98.21</v>
      </c>
      <c r="V59">
        <v>-4.365079E-3</v>
      </c>
      <c r="W59">
        <v>0.70007936500000001</v>
      </c>
      <c r="X59">
        <v>1796316</v>
      </c>
      <c r="Y59">
        <v>351632</v>
      </c>
      <c r="Z59">
        <v>4443119</v>
      </c>
      <c r="AA59">
        <v>0</v>
      </c>
      <c r="AB59">
        <v>0</v>
      </c>
      <c r="AC59">
        <v>0</v>
      </c>
      <c r="AD59">
        <v>0.01</v>
      </c>
    </row>
    <row r="60" spans="1:30" x14ac:dyDescent="0.35">
      <c r="A60" t="s">
        <v>192</v>
      </c>
      <c r="B60" t="s">
        <v>193</v>
      </c>
      <c r="C60" t="s">
        <v>191</v>
      </c>
      <c r="D60">
        <v>2011</v>
      </c>
      <c r="E60">
        <v>57</v>
      </c>
      <c r="F60" t="s">
        <v>39</v>
      </c>
      <c r="G60">
        <v>0.59</v>
      </c>
      <c r="H60">
        <v>0.81699999999999995</v>
      </c>
      <c r="I60">
        <v>11</v>
      </c>
      <c r="J60">
        <v>-5.069</v>
      </c>
      <c r="K60">
        <v>1</v>
      </c>
      <c r="L60">
        <v>0.157</v>
      </c>
      <c r="M60">
        <v>4.8999999999999998E-3</v>
      </c>
      <c r="N60">
        <v>0</v>
      </c>
      <c r="O60">
        <v>0.28299999999999997</v>
      </c>
      <c r="P60">
        <v>0.495</v>
      </c>
      <c r="Q60">
        <v>123.895</v>
      </c>
      <c r="R60">
        <v>260253</v>
      </c>
      <c r="S60">
        <v>4</v>
      </c>
      <c r="T60">
        <v>528</v>
      </c>
      <c r="U60">
        <v>97.2</v>
      </c>
      <c r="V60">
        <v>0.22814083099999999</v>
      </c>
      <c r="W60">
        <v>0.50899189499999997</v>
      </c>
      <c r="X60">
        <v>1796316</v>
      </c>
      <c r="Y60">
        <v>481081</v>
      </c>
      <c r="Z60">
        <v>8262895</v>
      </c>
      <c r="AA60">
        <v>0</v>
      </c>
      <c r="AB60">
        <v>0</v>
      </c>
      <c r="AC60">
        <v>0</v>
      </c>
      <c r="AD60">
        <v>8.9999999999999993E-3</v>
      </c>
    </row>
    <row r="61" spans="1:30" x14ac:dyDescent="0.35">
      <c r="A61" t="s">
        <v>199</v>
      </c>
      <c r="B61" t="s">
        <v>200</v>
      </c>
      <c r="C61" t="s">
        <v>201</v>
      </c>
      <c r="D61">
        <v>2011</v>
      </c>
      <c r="E61">
        <v>15</v>
      </c>
      <c r="F61" t="s">
        <v>51</v>
      </c>
      <c r="G61">
        <v>0.57199999999999995</v>
      </c>
      <c r="H61">
        <v>0.74199999999999999</v>
      </c>
      <c r="I61">
        <v>2</v>
      </c>
      <c r="J61">
        <v>-4.2300000000000004</v>
      </c>
      <c r="K61">
        <v>1</v>
      </c>
      <c r="L61">
        <v>0.26200000000000001</v>
      </c>
      <c r="M61">
        <v>0.50600000000000001</v>
      </c>
      <c r="N61">
        <v>0</v>
      </c>
      <c r="O61">
        <v>0.31</v>
      </c>
      <c r="P61">
        <v>0.36299999999999999</v>
      </c>
      <c r="Q61">
        <v>112.211</v>
      </c>
      <c r="R61">
        <v>208571</v>
      </c>
      <c r="S61">
        <v>5</v>
      </c>
      <c r="T61" t="s">
        <v>33</v>
      </c>
      <c r="U61" t="s">
        <v>33</v>
      </c>
      <c r="V61" t="s">
        <v>33</v>
      </c>
      <c r="W61" t="s">
        <v>33</v>
      </c>
      <c r="X61" t="s">
        <v>33</v>
      </c>
      <c r="Y61">
        <v>2354</v>
      </c>
      <c r="Z61">
        <v>14019</v>
      </c>
      <c r="AA61">
        <v>0</v>
      </c>
      <c r="AB61">
        <v>0</v>
      </c>
      <c r="AC61">
        <v>0</v>
      </c>
      <c r="AD61">
        <v>8.0000000000000002E-3</v>
      </c>
    </row>
    <row r="62" spans="1:30" x14ac:dyDescent="0.35">
      <c r="A62" t="s">
        <v>40</v>
      </c>
      <c r="B62" t="s">
        <v>41</v>
      </c>
      <c r="C62" t="s">
        <v>42</v>
      </c>
      <c r="D62">
        <v>2011</v>
      </c>
      <c r="E62">
        <v>1</v>
      </c>
      <c r="F62" t="s">
        <v>43</v>
      </c>
      <c r="G62">
        <v>0.64500000000000002</v>
      </c>
      <c r="H62">
        <v>0.42099999999999999</v>
      </c>
      <c r="I62">
        <v>5</v>
      </c>
      <c r="J62">
        <v>-11.178000000000001</v>
      </c>
      <c r="K62">
        <v>1</v>
      </c>
      <c r="L62">
        <v>3.5700000000000003E-2</v>
      </c>
      <c r="M62">
        <v>0.11700000000000001</v>
      </c>
      <c r="N62">
        <v>0.748</v>
      </c>
      <c r="O62">
        <v>9.5000000000000001E-2</v>
      </c>
      <c r="P62">
        <v>7.9799999999999996E-2</v>
      </c>
      <c r="Q62">
        <v>179.98400000000001</v>
      </c>
      <c r="R62">
        <v>302600</v>
      </c>
      <c r="S62">
        <v>4</v>
      </c>
      <c r="T62" t="s">
        <v>33</v>
      </c>
      <c r="U62" t="s">
        <v>33</v>
      </c>
      <c r="V62" t="s">
        <v>33</v>
      </c>
      <c r="W62" t="s">
        <v>33</v>
      </c>
      <c r="X62">
        <v>17</v>
      </c>
      <c r="Y62">
        <v>143109</v>
      </c>
      <c r="Z62">
        <v>576462</v>
      </c>
      <c r="AA62">
        <v>0</v>
      </c>
      <c r="AB62">
        <v>0</v>
      </c>
      <c r="AC62">
        <v>0</v>
      </c>
      <c r="AD62">
        <v>7.0000000000000001E-3</v>
      </c>
    </row>
    <row r="63" spans="1:30" x14ac:dyDescent="0.35">
      <c r="A63" t="s">
        <v>256</v>
      </c>
      <c r="B63" t="s">
        <v>257</v>
      </c>
      <c r="C63" t="s">
        <v>258</v>
      </c>
      <c r="D63">
        <v>2011</v>
      </c>
      <c r="E63">
        <v>31</v>
      </c>
      <c r="F63" t="s">
        <v>39</v>
      </c>
      <c r="G63">
        <v>0.76900000000000002</v>
      </c>
      <c r="H63">
        <v>0.78700000000000003</v>
      </c>
      <c r="I63">
        <v>1</v>
      </c>
      <c r="J63">
        <v>-3.4249999999999998</v>
      </c>
      <c r="K63">
        <v>1</v>
      </c>
      <c r="L63">
        <v>3.6700000000000003E-2</v>
      </c>
      <c r="M63">
        <v>0.185</v>
      </c>
      <c r="N63">
        <v>3.3700000000000001E-4</v>
      </c>
      <c r="O63">
        <v>0.161</v>
      </c>
      <c r="P63">
        <v>0.377</v>
      </c>
      <c r="Q63">
        <v>128</v>
      </c>
      <c r="R63">
        <v>215667</v>
      </c>
      <c r="S63">
        <v>4</v>
      </c>
      <c r="T63" t="s">
        <v>33</v>
      </c>
      <c r="U63" t="s">
        <v>33</v>
      </c>
      <c r="V63" t="s">
        <v>33</v>
      </c>
      <c r="W63" t="s">
        <v>33</v>
      </c>
      <c r="X63" t="s">
        <v>33</v>
      </c>
      <c r="Y63">
        <v>656347</v>
      </c>
      <c r="Z63">
        <v>7051921</v>
      </c>
      <c r="AA63">
        <v>0</v>
      </c>
      <c r="AB63">
        <v>0</v>
      </c>
      <c r="AC63">
        <v>0</v>
      </c>
      <c r="AD63">
        <v>7.0000000000000001E-3</v>
      </c>
    </row>
    <row r="64" spans="1:30" x14ac:dyDescent="0.35">
      <c r="A64" t="s">
        <v>115</v>
      </c>
      <c r="B64" t="s">
        <v>116</v>
      </c>
      <c r="C64" t="s">
        <v>117</v>
      </c>
      <c r="D64">
        <v>2011</v>
      </c>
      <c r="E64">
        <v>22</v>
      </c>
      <c r="F64" t="s">
        <v>43</v>
      </c>
      <c r="G64">
        <v>0.60299999999999998</v>
      </c>
      <c r="H64">
        <v>0.78500000000000003</v>
      </c>
      <c r="I64">
        <v>8</v>
      </c>
      <c r="J64">
        <v>-6.218</v>
      </c>
      <c r="K64">
        <v>1</v>
      </c>
      <c r="L64">
        <v>0.252</v>
      </c>
      <c r="M64">
        <v>0.47299999999999998</v>
      </c>
      <c r="N64">
        <v>0</v>
      </c>
      <c r="O64">
        <v>6.9000000000000006E-2</v>
      </c>
      <c r="P64">
        <v>0.76700000000000002</v>
      </c>
      <c r="Q64">
        <v>159.33199999999999</v>
      </c>
      <c r="R64">
        <v>199000</v>
      </c>
      <c r="S64">
        <v>4</v>
      </c>
      <c r="T64" t="s">
        <v>33</v>
      </c>
      <c r="U64" t="s">
        <v>33</v>
      </c>
      <c r="V64" t="s">
        <v>33</v>
      </c>
      <c r="W64" t="s">
        <v>33</v>
      </c>
      <c r="X64" t="s">
        <v>33</v>
      </c>
      <c r="Y64">
        <v>1412</v>
      </c>
      <c r="Z64">
        <v>6278</v>
      </c>
      <c r="AA64">
        <v>0</v>
      </c>
      <c r="AB64">
        <v>0</v>
      </c>
      <c r="AC64">
        <v>0</v>
      </c>
      <c r="AD64">
        <v>6.0000000000000001E-3</v>
      </c>
    </row>
    <row r="65" spans="1:30" x14ac:dyDescent="0.35">
      <c r="A65" t="s">
        <v>143</v>
      </c>
      <c r="B65" t="s">
        <v>144</v>
      </c>
      <c r="C65" t="s">
        <v>145</v>
      </c>
      <c r="D65">
        <v>2011</v>
      </c>
      <c r="E65">
        <v>70</v>
      </c>
      <c r="F65" t="s">
        <v>61</v>
      </c>
      <c r="G65">
        <v>0.67700000000000005</v>
      </c>
      <c r="H65">
        <v>0.73899999999999999</v>
      </c>
      <c r="I65">
        <v>2</v>
      </c>
      <c r="J65">
        <v>-5.0679999999999996</v>
      </c>
      <c r="K65">
        <v>1</v>
      </c>
      <c r="L65">
        <v>3.5200000000000002E-2</v>
      </c>
      <c r="M65">
        <v>0.32</v>
      </c>
      <c r="N65" s="1">
        <v>2.3599999999999999E-6</v>
      </c>
      <c r="O65">
        <v>0.12</v>
      </c>
      <c r="P65">
        <v>0.64600000000000002</v>
      </c>
      <c r="Q65">
        <v>127.04</v>
      </c>
      <c r="R65">
        <v>229413</v>
      </c>
      <c r="S65">
        <v>4</v>
      </c>
      <c r="T65">
        <v>462</v>
      </c>
      <c r="U65">
        <v>97.2</v>
      </c>
      <c r="V65">
        <v>0.11934711000000001</v>
      </c>
      <c r="W65">
        <v>0.51054207799999995</v>
      </c>
      <c r="X65">
        <v>897024</v>
      </c>
      <c r="Y65">
        <v>159846</v>
      </c>
      <c r="Z65">
        <v>619252</v>
      </c>
      <c r="AA65">
        <v>0</v>
      </c>
      <c r="AB65">
        <v>0</v>
      </c>
      <c r="AC65">
        <v>0</v>
      </c>
      <c r="AD65">
        <v>6.0000000000000001E-3</v>
      </c>
    </row>
    <row r="66" spans="1:30" x14ac:dyDescent="0.35">
      <c r="A66" t="s">
        <v>44</v>
      </c>
      <c r="B66" t="s">
        <v>45</v>
      </c>
      <c r="C66" t="s">
        <v>46</v>
      </c>
      <c r="D66">
        <v>2011</v>
      </c>
      <c r="E66">
        <v>73</v>
      </c>
      <c r="F66" t="s">
        <v>47</v>
      </c>
      <c r="G66">
        <v>0.54500000000000004</v>
      </c>
      <c r="H66">
        <v>0.64900000000000002</v>
      </c>
      <c r="I66">
        <v>6</v>
      </c>
      <c r="J66">
        <v>-4.0620000000000003</v>
      </c>
      <c r="K66">
        <v>1</v>
      </c>
      <c r="L66">
        <v>3.2399999999999998E-2</v>
      </c>
      <c r="M66">
        <v>0.14299999999999999</v>
      </c>
      <c r="N66" s="1">
        <v>1.5699999999999999E-5</v>
      </c>
      <c r="O66">
        <v>8.9399999999999993E-2</v>
      </c>
      <c r="P66">
        <v>0.30199999999999999</v>
      </c>
      <c r="Q66">
        <v>99.099000000000004</v>
      </c>
      <c r="R66">
        <v>253747</v>
      </c>
      <c r="S66">
        <v>4</v>
      </c>
      <c r="T66">
        <v>473</v>
      </c>
      <c r="U66">
        <v>106.67</v>
      </c>
      <c r="V66">
        <v>0.31634615399999999</v>
      </c>
      <c r="W66">
        <v>0.41570512799999998</v>
      </c>
      <c r="X66">
        <v>4507534</v>
      </c>
      <c r="Y66">
        <v>326750</v>
      </c>
      <c r="Z66">
        <v>2613135</v>
      </c>
      <c r="AA66">
        <v>0</v>
      </c>
      <c r="AB66">
        <v>0</v>
      </c>
      <c r="AC66">
        <v>0</v>
      </c>
      <c r="AD66">
        <v>5.0000000000000001E-3</v>
      </c>
    </row>
    <row r="67" spans="1:30" x14ac:dyDescent="0.35">
      <c r="A67" t="s">
        <v>83</v>
      </c>
      <c r="B67" t="s">
        <v>84</v>
      </c>
      <c r="C67" t="s">
        <v>85</v>
      </c>
      <c r="D67">
        <v>2011</v>
      </c>
      <c r="E67">
        <v>0</v>
      </c>
      <c r="F67" t="s">
        <v>32</v>
      </c>
      <c r="G67">
        <v>0.70199999999999996</v>
      </c>
      <c r="H67">
        <v>0.52100000000000002</v>
      </c>
      <c r="I67">
        <v>0</v>
      </c>
      <c r="J67">
        <v>-7.91</v>
      </c>
      <c r="K67">
        <v>1</v>
      </c>
      <c r="L67">
        <v>3.7999999999999999E-2</v>
      </c>
      <c r="M67">
        <v>1.64E-3</v>
      </c>
      <c r="N67">
        <v>0.91800000000000004</v>
      </c>
      <c r="O67">
        <v>5.2600000000000001E-2</v>
      </c>
      <c r="P67">
        <v>0.65</v>
      </c>
      <c r="Q67">
        <v>127.473</v>
      </c>
      <c r="R67">
        <v>230322</v>
      </c>
      <c r="S67">
        <v>4</v>
      </c>
      <c r="T67">
        <v>496</v>
      </c>
      <c r="U67">
        <v>106.67</v>
      </c>
      <c r="V67">
        <v>-3.2919255000000001E-2</v>
      </c>
      <c r="W67">
        <v>0.54325828200000004</v>
      </c>
      <c r="X67">
        <v>184186</v>
      </c>
      <c r="Y67">
        <v>423</v>
      </c>
      <c r="Z67">
        <v>6554</v>
      </c>
      <c r="AA67">
        <v>0</v>
      </c>
      <c r="AB67">
        <v>1</v>
      </c>
      <c r="AC67">
        <v>0.2</v>
      </c>
      <c r="AD67">
        <v>5.0000000000000001E-3</v>
      </c>
    </row>
    <row r="68" spans="1:30" x14ac:dyDescent="0.35">
      <c r="A68" t="s">
        <v>294</v>
      </c>
      <c r="B68" t="s">
        <v>295</v>
      </c>
      <c r="C68" t="s">
        <v>296</v>
      </c>
      <c r="D68">
        <v>2011</v>
      </c>
      <c r="E68">
        <v>69</v>
      </c>
      <c r="F68" t="s">
        <v>61</v>
      </c>
      <c r="G68">
        <v>0.71499999999999997</v>
      </c>
      <c r="H68">
        <v>0.58399999999999996</v>
      </c>
      <c r="I68">
        <v>8</v>
      </c>
      <c r="J68">
        <v>-8.2309999999999999</v>
      </c>
      <c r="K68">
        <v>1</v>
      </c>
      <c r="L68">
        <v>2.9600000000000001E-2</v>
      </c>
      <c r="M68">
        <v>0.432</v>
      </c>
      <c r="N68" s="1">
        <v>1.4100000000000001E-6</v>
      </c>
      <c r="O68">
        <v>9.5000000000000001E-2</v>
      </c>
      <c r="P68">
        <v>0.6</v>
      </c>
      <c r="Q68">
        <v>90.986999999999995</v>
      </c>
      <c r="R68">
        <v>203173</v>
      </c>
      <c r="S68">
        <v>4</v>
      </c>
      <c r="T68" t="s">
        <v>33</v>
      </c>
      <c r="U68" t="s">
        <v>33</v>
      </c>
      <c r="V68" t="s">
        <v>33</v>
      </c>
      <c r="W68" t="s">
        <v>33</v>
      </c>
      <c r="X68" t="s">
        <v>33</v>
      </c>
      <c r="Y68">
        <v>1365</v>
      </c>
      <c r="Z68">
        <v>6848</v>
      </c>
      <c r="AA68">
        <v>0</v>
      </c>
      <c r="AB68">
        <v>0</v>
      </c>
      <c r="AC68">
        <v>0</v>
      </c>
      <c r="AD68">
        <v>5.0000000000000001E-3</v>
      </c>
    </row>
    <row r="69" spans="1:30" x14ac:dyDescent="0.35">
      <c r="A69" t="s">
        <v>74</v>
      </c>
      <c r="B69" t="s">
        <v>75</v>
      </c>
      <c r="C69" t="s">
        <v>73</v>
      </c>
      <c r="D69">
        <v>2011</v>
      </c>
      <c r="E69">
        <v>65</v>
      </c>
      <c r="F69" t="s">
        <v>39</v>
      </c>
      <c r="G69">
        <v>0.69299999999999995</v>
      </c>
      <c r="H69">
        <v>0.70499999999999996</v>
      </c>
      <c r="I69">
        <v>8</v>
      </c>
      <c r="J69">
        <v>-5.7469999999999999</v>
      </c>
      <c r="K69">
        <v>1</v>
      </c>
      <c r="L69">
        <v>6.6500000000000004E-2</v>
      </c>
      <c r="M69">
        <v>2.2800000000000001E-2</v>
      </c>
      <c r="N69">
        <v>0</v>
      </c>
      <c r="O69">
        <v>0.20200000000000001</v>
      </c>
      <c r="P69">
        <v>0.47499999999999998</v>
      </c>
      <c r="Q69">
        <v>131.95099999999999</v>
      </c>
      <c r="R69">
        <v>237947</v>
      </c>
      <c r="S69">
        <v>4</v>
      </c>
      <c r="T69">
        <v>425</v>
      </c>
      <c r="U69">
        <v>105.66</v>
      </c>
      <c r="V69">
        <v>-1.3095238E-2</v>
      </c>
      <c r="W69">
        <v>0.305952381</v>
      </c>
      <c r="X69">
        <v>1316330</v>
      </c>
      <c r="Y69">
        <v>373358</v>
      </c>
      <c r="Z69">
        <v>4880426</v>
      </c>
      <c r="AA69">
        <v>0</v>
      </c>
      <c r="AB69">
        <v>0</v>
      </c>
      <c r="AC69">
        <v>0</v>
      </c>
      <c r="AD69">
        <v>4.0000000000000001E-3</v>
      </c>
    </row>
    <row r="70" spans="1:30" x14ac:dyDescent="0.35">
      <c r="A70" t="s">
        <v>248</v>
      </c>
      <c r="B70" t="s">
        <v>249</v>
      </c>
      <c r="C70" t="s">
        <v>250</v>
      </c>
      <c r="D70">
        <v>2011</v>
      </c>
      <c r="E70">
        <v>10</v>
      </c>
      <c r="F70" t="s">
        <v>39</v>
      </c>
      <c r="G70">
        <v>0.76200000000000001</v>
      </c>
      <c r="H70">
        <v>0.79100000000000004</v>
      </c>
      <c r="I70">
        <v>6</v>
      </c>
      <c r="J70">
        <v>-5.891</v>
      </c>
      <c r="K70">
        <v>1</v>
      </c>
      <c r="L70">
        <v>0.182</v>
      </c>
      <c r="M70">
        <v>1.93E-4</v>
      </c>
      <c r="N70">
        <v>5.6600000000000001E-3</v>
      </c>
      <c r="O70">
        <v>0.28100000000000003</v>
      </c>
      <c r="P70">
        <v>0.35899999999999999</v>
      </c>
      <c r="Q70">
        <v>127.985</v>
      </c>
      <c r="R70">
        <v>217507</v>
      </c>
      <c r="S70">
        <v>4</v>
      </c>
      <c r="T70" t="s">
        <v>33</v>
      </c>
      <c r="U70" t="s">
        <v>33</v>
      </c>
      <c r="V70" t="s">
        <v>33</v>
      </c>
      <c r="W70" t="s">
        <v>33</v>
      </c>
      <c r="X70" t="s">
        <v>33</v>
      </c>
      <c r="Y70">
        <v>220107</v>
      </c>
      <c r="Z70">
        <v>1366453</v>
      </c>
      <c r="AA70">
        <v>0</v>
      </c>
      <c r="AB70">
        <v>0</v>
      </c>
      <c r="AC70">
        <v>0</v>
      </c>
      <c r="AD70">
        <v>3.0000000000000001E-3</v>
      </c>
    </row>
    <row r="71" spans="1:30" x14ac:dyDescent="0.35">
      <c r="A71" t="s">
        <v>223</v>
      </c>
      <c r="B71" t="s">
        <v>224</v>
      </c>
      <c r="C71" t="s">
        <v>225</v>
      </c>
      <c r="D71">
        <v>2011</v>
      </c>
      <c r="E71">
        <v>65</v>
      </c>
      <c r="F71" t="s">
        <v>39</v>
      </c>
      <c r="G71">
        <v>0.69899999999999995</v>
      </c>
      <c r="H71">
        <v>0.88200000000000001</v>
      </c>
      <c r="I71">
        <v>4</v>
      </c>
      <c r="J71">
        <v>-3.8959999999999999</v>
      </c>
      <c r="K71">
        <v>0</v>
      </c>
      <c r="L71">
        <v>3.1099999999999999E-2</v>
      </c>
      <c r="M71">
        <v>2.96E-3</v>
      </c>
      <c r="N71">
        <v>5.4399999999999997E-2</v>
      </c>
      <c r="O71">
        <v>0.13</v>
      </c>
      <c r="P71">
        <v>0.63300000000000001</v>
      </c>
      <c r="Q71">
        <v>120.01600000000001</v>
      </c>
      <c r="R71">
        <v>196813</v>
      </c>
      <c r="S71">
        <v>4</v>
      </c>
      <c r="T71">
        <v>292</v>
      </c>
      <c r="U71">
        <v>97.2</v>
      </c>
      <c r="V71">
        <v>0.25</v>
      </c>
      <c r="W71">
        <v>0.25</v>
      </c>
      <c r="X71">
        <v>297752</v>
      </c>
      <c r="Y71">
        <v>204591</v>
      </c>
      <c r="Z71">
        <v>1186321</v>
      </c>
      <c r="AA71">
        <v>0</v>
      </c>
      <c r="AB71">
        <v>0</v>
      </c>
      <c r="AC71">
        <v>0</v>
      </c>
      <c r="AD71">
        <v>2E-3</v>
      </c>
    </row>
    <row r="72" spans="1:30" x14ac:dyDescent="0.35">
      <c r="A72" t="s">
        <v>71</v>
      </c>
      <c r="B72" t="s">
        <v>72</v>
      </c>
      <c r="C72" t="s">
        <v>73</v>
      </c>
      <c r="D72">
        <v>2011</v>
      </c>
      <c r="E72">
        <v>57</v>
      </c>
      <c r="F72" t="s">
        <v>39</v>
      </c>
      <c r="G72">
        <v>0.64800000000000002</v>
      </c>
      <c r="H72">
        <v>0.72199999999999998</v>
      </c>
      <c r="I72">
        <v>0</v>
      </c>
      <c r="J72">
        <v>-4.8129999999999997</v>
      </c>
      <c r="K72">
        <v>0</v>
      </c>
      <c r="L72">
        <v>4.2700000000000002E-2</v>
      </c>
      <c r="M72">
        <v>1.03E-2</v>
      </c>
      <c r="N72">
        <v>0</v>
      </c>
      <c r="O72">
        <v>0.24</v>
      </c>
      <c r="P72">
        <v>0.38900000000000001</v>
      </c>
      <c r="Q72">
        <v>132.97300000000001</v>
      </c>
      <c r="R72">
        <v>228827</v>
      </c>
      <c r="S72">
        <v>4</v>
      </c>
      <c r="T72">
        <v>316</v>
      </c>
      <c r="U72">
        <v>100.24</v>
      </c>
      <c r="V72">
        <v>4.7916667000000003E-2</v>
      </c>
      <c r="W72">
        <v>0.694047619</v>
      </c>
      <c r="X72">
        <v>1316330</v>
      </c>
      <c r="Y72">
        <v>309570</v>
      </c>
      <c r="Z72">
        <v>5789985</v>
      </c>
      <c r="AA72">
        <v>0</v>
      </c>
      <c r="AB72">
        <v>0</v>
      </c>
      <c r="AC72">
        <v>0</v>
      </c>
      <c r="AD72">
        <v>0</v>
      </c>
    </row>
    <row r="73" spans="1:30" x14ac:dyDescent="0.35">
      <c r="A73" t="s">
        <v>106</v>
      </c>
      <c r="B73" t="s">
        <v>107</v>
      </c>
      <c r="C73" t="s">
        <v>108</v>
      </c>
      <c r="D73">
        <v>2011</v>
      </c>
      <c r="E73">
        <v>52</v>
      </c>
      <c r="F73" t="s">
        <v>39</v>
      </c>
      <c r="G73">
        <v>0.751</v>
      </c>
      <c r="H73">
        <v>0.82</v>
      </c>
      <c r="I73">
        <v>8</v>
      </c>
      <c r="J73">
        <v>-4.2300000000000004</v>
      </c>
      <c r="K73">
        <v>1</v>
      </c>
      <c r="L73">
        <v>9.1800000000000007E-2</v>
      </c>
      <c r="M73">
        <v>3.31E-3</v>
      </c>
      <c r="N73">
        <v>4.2999999999999999E-4</v>
      </c>
      <c r="O73">
        <v>0.33500000000000002</v>
      </c>
      <c r="P73">
        <v>0.436</v>
      </c>
      <c r="Q73">
        <v>124.965</v>
      </c>
      <c r="R73">
        <v>226227</v>
      </c>
      <c r="S73">
        <v>4</v>
      </c>
      <c r="T73">
        <v>351</v>
      </c>
      <c r="U73">
        <v>106.67</v>
      </c>
      <c r="V73">
        <v>-0.111869748</v>
      </c>
      <c r="W73">
        <v>0.57857142900000003</v>
      </c>
      <c r="X73">
        <v>139169</v>
      </c>
      <c r="Y73">
        <v>215050</v>
      </c>
      <c r="Z73">
        <v>1302236</v>
      </c>
      <c r="AA73">
        <v>0</v>
      </c>
      <c r="AB73">
        <v>0</v>
      </c>
      <c r="AC73">
        <v>0</v>
      </c>
      <c r="AD73">
        <v>0</v>
      </c>
    </row>
    <row r="74" spans="1:30" x14ac:dyDescent="0.35">
      <c r="A74" t="s">
        <v>146</v>
      </c>
      <c r="B74" t="s">
        <v>147</v>
      </c>
      <c r="C74" t="s">
        <v>148</v>
      </c>
      <c r="D74">
        <v>2011</v>
      </c>
      <c r="E74">
        <v>1</v>
      </c>
      <c r="F74" t="s">
        <v>61</v>
      </c>
      <c r="G74">
        <v>0.47399999999999998</v>
      </c>
      <c r="H74">
        <v>0.59499999999999997</v>
      </c>
      <c r="I74">
        <v>11</v>
      </c>
      <c r="J74">
        <v>-9.8239999999999998</v>
      </c>
      <c r="K74">
        <v>1</v>
      </c>
      <c r="L74">
        <v>2.8400000000000002E-2</v>
      </c>
      <c r="M74">
        <v>0.12</v>
      </c>
      <c r="N74">
        <v>0</v>
      </c>
      <c r="O74">
        <v>9.0499999999999997E-2</v>
      </c>
      <c r="P74">
        <v>0.26300000000000001</v>
      </c>
      <c r="Q74">
        <v>143.70099999999999</v>
      </c>
      <c r="R74">
        <v>246384</v>
      </c>
      <c r="S74">
        <v>4</v>
      </c>
      <c r="T74" t="s">
        <v>33</v>
      </c>
      <c r="U74" t="s">
        <v>33</v>
      </c>
      <c r="V74" t="s">
        <v>33</v>
      </c>
      <c r="W74" t="s">
        <v>33</v>
      </c>
      <c r="X74" t="s">
        <v>33</v>
      </c>
      <c r="Y74">
        <v>831</v>
      </c>
      <c r="Z74">
        <v>3097</v>
      </c>
      <c r="AA74">
        <v>0</v>
      </c>
      <c r="AB74">
        <v>0</v>
      </c>
      <c r="AC74">
        <v>0</v>
      </c>
      <c r="AD74">
        <v>0</v>
      </c>
    </row>
    <row r="75" spans="1:30" x14ac:dyDescent="0.35">
      <c r="A75" t="s">
        <v>172</v>
      </c>
      <c r="B75" t="s">
        <v>173</v>
      </c>
      <c r="C75" t="s">
        <v>174</v>
      </c>
      <c r="D75">
        <v>2011</v>
      </c>
      <c r="E75">
        <v>0</v>
      </c>
      <c r="F75" t="s">
        <v>39</v>
      </c>
      <c r="G75">
        <v>0.82499999999999996</v>
      </c>
      <c r="H75">
        <v>0.60099999999999998</v>
      </c>
      <c r="I75">
        <v>8</v>
      </c>
      <c r="J75">
        <v>-7.149</v>
      </c>
      <c r="K75">
        <v>1</v>
      </c>
      <c r="L75">
        <v>4.19E-2</v>
      </c>
      <c r="M75">
        <v>1.49E-2</v>
      </c>
      <c r="N75">
        <v>0</v>
      </c>
      <c r="O75">
        <v>5.9900000000000002E-2</v>
      </c>
      <c r="P75">
        <v>0.68799999999999994</v>
      </c>
      <c r="Q75">
        <v>119.95399999999999</v>
      </c>
      <c r="R75">
        <v>204667</v>
      </c>
      <c r="S75">
        <v>4</v>
      </c>
      <c r="T75">
        <v>331</v>
      </c>
      <c r="U75">
        <v>81.290000000000006</v>
      </c>
      <c r="V75">
        <v>-0.143025493</v>
      </c>
      <c r="W75">
        <v>0.62679894199999997</v>
      </c>
      <c r="X75">
        <v>20</v>
      </c>
      <c r="Y75">
        <v>441354</v>
      </c>
      <c r="Z75">
        <v>3586476</v>
      </c>
      <c r="AA75">
        <v>0</v>
      </c>
      <c r="AB75">
        <v>0</v>
      </c>
      <c r="AC75">
        <v>0</v>
      </c>
      <c r="AD75">
        <v>0</v>
      </c>
    </row>
    <row r="76" spans="1:30" x14ac:dyDescent="0.35">
      <c r="A76" t="s">
        <v>36</v>
      </c>
      <c r="B76" t="s">
        <v>37</v>
      </c>
      <c r="C76" t="s">
        <v>38</v>
      </c>
      <c r="D76">
        <v>2011</v>
      </c>
      <c r="E76">
        <v>60</v>
      </c>
      <c r="F76" t="s">
        <v>39</v>
      </c>
      <c r="G76">
        <v>0.57099999999999995</v>
      </c>
      <c r="H76">
        <v>0.93200000000000005</v>
      </c>
      <c r="I76">
        <v>6</v>
      </c>
      <c r="J76">
        <v>-3.68</v>
      </c>
      <c r="K76">
        <v>0</v>
      </c>
      <c r="L76">
        <v>5.7599999999999998E-2</v>
      </c>
      <c r="M76">
        <v>4.4799999999999996E-3</v>
      </c>
      <c r="N76">
        <v>9.3900000000000008E-3</v>
      </c>
      <c r="O76">
        <v>0.11700000000000001</v>
      </c>
      <c r="P76">
        <v>0.85799999999999998</v>
      </c>
      <c r="Q76">
        <v>150.01400000000001</v>
      </c>
      <c r="R76">
        <v>220627</v>
      </c>
      <c r="S76">
        <v>4</v>
      </c>
      <c r="T76">
        <v>380</v>
      </c>
      <c r="U76">
        <v>107.69</v>
      </c>
      <c r="V76">
        <v>0.16702380999999999</v>
      </c>
      <c r="W76">
        <v>0.53785714299999998</v>
      </c>
      <c r="X76">
        <v>1155450</v>
      </c>
      <c r="Y76">
        <v>291157</v>
      </c>
      <c r="Z76">
        <v>3086299</v>
      </c>
      <c r="AA76">
        <v>0</v>
      </c>
      <c r="AB76">
        <v>0</v>
      </c>
      <c r="AC76">
        <v>0</v>
      </c>
      <c r="AD76">
        <v>-1E-3</v>
      </c>
    </row>
    <row r="77" spans="1:30" x14ac:dyDescent="0.35">
      <c r="A77" t="s">
        <v>55</v>
      </c>
      <c r="B77" t="s">
        <v>56</v>
      </c>
      <c r="C77" t="s">
        <v>54</v>
      </c>
      <c r="D77">
        <v>2011</v>
      </c>
      <c r="E77">
        <v>53</v>
      </c>
      <c r="F77" t="s">
        <v>57</v>
      </c>
      <c r="G77">
        <v>0.82899999999999996</v>
      </c>
      <c r="H77">
        <v>0.79800000000000004</v>
      </c>
      <c r="I77">
        <v>6</v>
      </c>
      <c r="J77">
        <v>-7.8079999999999998</v>
      </c>
      <c r="K77">
        <v>0</v>
      </c>
      <c r="L77">
        <v>7.7600000000000002E-2</v>
      </c>
      <c r="M77">
        <v>7.8200000000000006E-2</v>
      </c>
      <c r="N77" s="1">
        <v>3.7799999999999998E-6</v>
      </c>
      <c r="O77">
        <v>0.59</v>
      </c>
      <c r="P77">
        <v>0.46899999999999997</v>
      </c>
      <c r="Q77">
        <v>127.991</v>
      </c>
      <c r="R77">
        <v>307640</v>
      </c>
      <c r="S77">
        <v>4</v>
      </c>
      <c r="T77">
        <v>478</v>
      </c>
      <c r="U77">
        <v>90.77</v>
      </c>
      <c r="V77">
        <v>0.14202777799999999</v>
      </c>
      <c r="W77">
        <v>0.51555555600000003</v>
      </c>
      <c r="X77">
        <v>1029781</v>
      </c>
      <c r="Y77">
        <v>302423</v>
      </c>
      <c r="Z77">
        <v>2044325</v>
      </c>
      <c r="AA77">
        <v>0</v>
      </c>
      <c r="AB77">
        <v>0</v>
      </c>
      <c r="AC77">
        <v>0</v>
      </c>
      <c r="AD77">
        <v>-1E-3</v>
      </c>
    </row>
    <row r="78" spans="1:30" x14ac:dyDescent="0.35">
      <c r="A78" t="s">
        <v>68</v>
      </c>
      <c r="B78" t="s">
        <v>69</v>
      </c>
      <c r="C78" t="s">
        <v>70</v>
      </c>
      <c r="D78">
        <v>2011</v>
      </c>
      <c r="E78">
        <v>52</v>
      </c>
      <c r="F78" t="s">
        <v>61</v>
      </c>
      <c r="G78">
        <v>0.48399999999999999</v>
      </c>
      <c r="H78">
        <v>0.78</v>
      </c>
      <c r="I78">
        <v>5</v>
      </c>
      <c r="J78">
        <v>-3.2749999999999999</v>
      </c>
      <c r="K78">
        <v>1</v>
      </c>
      <c r="L78">
        <v>3.1199999999999999E-2</v>
      </c>
      <c r="M78">
        <v>5.33E-2</v>
      </c>
      <c r="N78" s="1">
        <v>1.2699999999999999E-6</v>
      </c>
      <c r="O78">
        <v>0.50700000000000001</v>
      </c>
      <c r="P78">
        <v>0.32300000000000001</v>
      </c>
      <c r="Q78">
        <v>140.75800000000001</v>
      </c>
      <c r="R78">
        <v>253000</v>
      </c>
      <c r="S78">
        <v>4</v>
      </c>
      <c r="T78" t="s">
        <v>33</v>
      </c>
      <c r="U78" t="s">
        <v>33</v>
      </c>
      <c r="V78" t="s">
        <v>33</v>
      </c>
      <c r="W78" t="s">
        <v>33</v>
      </c>
      <c r="X78" t="s">
        <v>33</v>
      </c>
      <c r="Y78">
        <v>8543</v>
      </c>
      <c r="Z78">
        <v>51437</v>
      </c>
      <c r="AA78">
        <v>0</v>
      </c>
      <c r="AB78">
        <v>0</v>
      </c>
      <c r="AC78">
        <v>0</v>
      </c>
      <c r="AD78">
        <v>-1E-3</v>
      </c>
    </row>
    <row r="79" spans="1:30" x14ac:dyDescent="0.35">
      <c r="A79" t="s">
        <v>186</v>
      </c>
      <c r="B79" t="s">
        <v>187</v>
      </c>
      <c r="C79" t="s">
        <v>188</v>
      </c>
      <c r="D79">
        <v>2011</v>
      </c>
      <c r="E79">
        <v>62</v>
      </c>
      <c r="F79" t="s">
        <v>61</v>
      </c>
      <c r="G79">
        <v>0.59299999999999997</v>
      </c>
      <c r="H79">
        <v>0.63900000000000001</v>
      </c>
      <c r="I79">
        <v>1</v>
      </c>
      <c r="J79">
        <v>-5.8259999999999996</v>
      </c>
      <c r="K79">
        <v>1</v>
      </c>
      <c r="L79">
        <v>3.0700000000000002E-2</v>
      </c>
      <c r="M79">
        <v>0.44600000000000001</v>
      </c>
      <c r="N79">
        <v>0</v>
      </c>
      <c r="O79">
        <v>9.98E-2</v>
      </c>
      <c r="P79">
        <v>0.35099999999999998</v>
      </c>
      <c r="Q79">
        <v>142.881</v>
      </c>
      <c r="R79">
        <v>218840</v>
      </c>
      <c r="S79">
        <v>4</v>
      </c>
      <c r="T79">
        <v>307</v>
      </c>
      <c r="U79">
        <v>105.66</v>
      </c>
      <c r="V79">
        <v>7.2282608999999998E-2</v>
      </c>
      <c r="W79">
        <v>0.53695652199999999</v>
      </c>
      <c r="X79">
        <v>811180</v>
      </c>
      <c r="Y79">
        <v>154653</v>
      </c>
      <c r="Z79">
        <v>942184</v>
      </c>
      <c r="AA79">
        <v>0</v>
      </c>
      <c r="AB79">
        <v>0</v>
      </c>
      <c r="AC79">
        <v>0</v>
      </c>
      <c r="AD79">
        <v>-1E-3</v>
      </c>
    </row>
    <row r="80" spans="1:30" x14ac:dyDescent="0.35">
      <c r="A80" t="s">
        <v>211</v>
      </c>
      <c r="B80" t="s">
        <v>212</v>
      </c>
      <c r="C80" t="s">
        <v>213</v>
      </c>
      <c r="D80">
        <v>2011</v>
      </c>
      <c r="E80">
        <v>69</v>
      </c>
      <c r="F80" t="s">
        <v>61</v>
      </c>
      <c r="G80">
        <v>0.64500000000000002</v>
      </c>
      <c r="H80">
        <v>0.90400000000000003</v>
      </c>
      <c r="I80">
        <v>2</v>
      </c>
      <c r="J80">
        <v>-4.532</v>
      </c>
      <c r="K80">
        <v>1</v>
      </c>
      <c r="L80">
        <v>4.6199999999999998E-2</v>
      </c>
      <c r="M80">
        <v>2.93E-2</v>
      </c>
      <c r="N80">
        <v>0</v>
      </c>
      <c r="O80">
        <v>8.3400000000000002E-2</v>
      </c>
      <c r="P80">
        <v>0.66</v>
      </c>
      <c r="Q80">
        <v>105.97</v>
      </c>
      <c r="R80">
        <v>225560</v>
      </c>
      <c r="S80">
        <v>4</v>
      </c>
      <c r="T80">
        <v>500</v>
      </c>
      <c r="U80">
        <v>98.21</v>
      </c>
      <c r="V80">
        <v>-6.0990339999999997E-3</v>
      </c>
      <c r="W80">
        <v>0.38236714999999999</v>
      </c>
      <c r="X80">
        <v>1147243</v>
      </c>
      <c r="Y80">
        <v>119945</v>
      </c>
      <c r="Z80">
        <v>508642</v>
      </c>
      <c r="AA80">
        <v>0</v>
      </c>
      <c r="AB80">
        <v>0</v>
      </c>
      <c r="AC80">
        <v>0</v>
      </c>
      <c r="AD80">
        <v>-1E-3</v>
      </c>
    </row>
    <row r="81" spans="1:30" x14ac:dyDescent="0.35">
      <c r="A81" t="s">
        <v>202</v>
      </c>
      <c r="B81" t="s">
        <v>203</v>
      </c>
      <c r="C81" t="s">
        <v>204</v>
      </c>
      <c r="D81">
        <v>2011</v>
      </c>
      <c r="E81">
        <v>4</v>
      </c>
      <c r="F81" t="s">
        <v>43</v>
      </c>
      <c r="G81">
        <v>0.65600000000000003</v>
      </c>
      <c r="H81">
        <v>0.496</v>
      </c>
      <c r="I81">
        <v>8</v>
      </c>
      <c r="J81">
        <v>-11.754</v>
      </c>
      <c r="K81">
        <v>1</v>
      </c>
      <c r="L81">
        <v>3.7600000000000001E-2</v>
      </c>
      <c r="M81">
        <v>2.32E-3</v>
      </c>
      <c r="N81">
        <v>0.79700000000000004</v>
      </c>
      <c r="O81">
        <v>0.16800000000000001</v>
      </c>
      <c r="P81">
        <v>0.16</v>
      </c>
      <c r="Q81">
        <v>152.00200000000001</v>
      </c>
      <c r="R81">
        <v>299320</v>
      </c>
      <c r="S81">
        <v>4</v>
      </c>
      <c r="T81" t="s">
        <v>33</v>
      </c>
      <c r="U81" t="s">
        <v>33</v>
      </c>
      <c r="V81" t="s">
        <v>33</v>
      </c>
      <c r="W81" t="s">
        <v>33</v>
      </c>
      <c r="X81">
        <v>1712</v>
      </c>
      <c r="Y81">
        <v>121659</v>
      </c>
      <c r="Z81">
        <v>522990</v>
      </c>
      <c r="AA81">
        <v>0</v>
      </c>
      <c r="AB81">
        <v>0</v>
      </c>
      <c r="AC81">
        <v>0</v>
      </c>
      <c r="AD81">
        <v>-2E-3</v>
      </c>
    </row>
    <row r="82" spans="1:30" x14ac:dyDescent="0.35">
      <c r="A82" t="s">
        <v>274</v>
      </c>
      <c r="B82" t="s">
        <v>275</v>
      </c>
      <c r="C82" t="s">
        <v>276</v>
      </c>
      <c r="D82">
        <v>2011</v>
      </c>
      <c r="E82">
        <v>60</v>
      </c>
      <c r="F82" t="s">
        <v>61</v>
      </c>
      <c r="G82">
        <v>0.48499999999999999</v>
      </c>
      <c r="H82">
        <v>0.70099999999999996</v>
      </c>
      <c r="I82">
        <v>8</v>
      </c>
      <c r="J82">
        <v>-3.8069999999999999</v>
      </c>
      <c r="K82">
        <v>1</v>
      </c>
      <c r="L82">
        <v>2.8799999999999999E-2</v>
      </c>
      <c r="M82">
        <v>3.9E-2</v>
      </c>
      <c r="N82">
        <v>0</v>
      </c>
      <c r="O82">
        <v>9.7699999999999995E-2</v>
      </c>
      <c r="P82">
        <v>0.63</v>
      </c>
      <c r="Q82">
        <v>151.94800000000001</v>
      </c>
      <c r="R82">
        <v>184920</v>
      </c>
      <c r="S82">
        <v>4</v>
      </c>
      <c r="T82">
        <v>294</v>
      </c>
      <c r="U82">
        <v>97.2</v>
      </c>
      <c r="V82">
        <v>0.226169591</v>
      </c>
      <c r="W82">
        <v>0.35716374299999998</v>
      </c>
      <c r="X82">
        <v>63881</v>
      </c>
      <c r="Y82">
        <v>141753</v>
      </c>
      <c r="Z82">
        <v>469151</v>
      </c>
      <c r="AA82">
        <v>0</v>
      </c>
      <c r="AB82">
        <v>0</v>
      </c>
      <c r="AC82">
        <v>0</v>
      </c>
      <c r="AD82">
        <v>-4.0000000000000001E-3</v>
      </c>
    </row>
    <row r="83" spans="1:30" x14ac:dyDescent="0.35">
      <c r="A83" t="s">
        <v>289</v>
      </c>
      <c r="B83" t="s">
        <v>290</v>
      </c>
      <c r="C83" t="s">
        <v>288</v>
      </c>
      <c r="D83">
        <v>2011</v>
      </c>
      <c r="E83">
        <v>66</v>
      </c>
      <c r="F83" t="s">
        <v>51</v>
      </c>
      <c r="G83">
        <v>0.52300000000000002</v>
      </c>
      <c r="H83">
        <v>0.80500000000000005</v>
      </c>
      <c r="I83">
        <v>3</v>
      </c>
      <c r="J83">
        <v>-5.4729999999999999</v>
      </c>
      <c r="K83">
        <v>1</v>
      </c>
      <c r="L83">
        <v>0.192</v>
      </c>
      <c r="M83">
        <v>5.2400000000000002E-2</v>
      </c>
      <c r="N83">
        <v>0</v>
      </c>
      <c r="O83">
        <v>9.1399999999999995E-2</v>
      </c>
      <c r="P83">
        <v>0.60599999999999998</v>
      </c>
      <c r="Q83">
        <v>125.358</v>
      </c>
      <c r="R83">
        <v>227773</v>
      </c>
      <c r="S83">
        <v>5</v>
      </c>
      <c r="T83">
        <v>660</v>
      </c>
      <c r="U83">
        <v>105.66</v>
      </c>
      <c r="V83">
        <v>0.160582011</v>
      </c>
      <c r="W83">
        <v>0.38866843000000001</v>
      </c>
      <c r="X83">
        <v>3103795</v>
      </c>
      <c r="Y83">
        <v>219174</v>
      </c>
      <c r="Z83">
        <v>1129964</v>
      </c>
      <c r="AA83">
        <v>0</v>
      </c>
      <c r="AB83">
        <v>0</v>
      </c>
      <c r="AC83">
        <v>0</v>
      </c>
      <c r="AD83">
        <v>-6.0000000000000001E-3</v>
      </c>
    </row>
    <row r="84" spans="1:30" x14ac:dyDescent="0.35">
      <c r="A84" t="s">
        <v>100</v>
      </c>
      <c r="B84" t="s">
        <v>101</v>
      </c>
      <c r="C84" t="s">
        <v>102</v>
      </c>
      <c r="D84">
        <v>2011</v>
      </c>
      <c r="E84">
        <v>60</v>
      </c>
      <c r="F84" t="s">
        <v>57</v>
      </c>
      <c r="G84">
        <v>0.66200000000000003</v>
      </c>
      <c r="H84">
        <v>0.873</v>
      </c>
      <c r="I84">
        <v>0</v>
      </c>
      <c r="J84">
        <v>-3.1160000000000001</v>
      </c>
      <c r="K84">
        <v>0</v>
      </c>
      <c r="L84">
        <v>3.95E-2</v>
      </c>
      <c r="M84">
        <v>2.92E-2</v>
      </c>
      <c r="N84">
        <v>0</v>
      </c>
      <c r="O84">
        <v>0.224</v>
      </c>
      <c r="P84">
        <v>0.58399999999999996</v>
      </c>
      <c r="Q84">
        <v>129.90199999999999</v>
      </c>
      <c r="R84">
        <v>210081</v>
      </c>
      <c r="S84">
        <v>4</v>
      </c>
      <c r="T84" t="s">
        <v>33</v>
      </c>
      <c r="U84" t="s">
        <v>33</v>
      </c>
      <c r="V84" t="s">
        <v>33</v>
      </c>
      <c r="W84" t="s">
        <v>33</v>
      </c>
      <c r="X84" t="s">
        <v>33</v>
      </c>
      <c r="Y84">
        <v>283</v>
      </c>
      <c r="Z84">
        <v>2825</v>
      </c>
      <c r="AA84">
        <v>0</v>
      </c>
      <c r="AB84">
        <v>0</v>
      </c>
      <c r="AC84">
        <v>0</v>
      </c>
      <c r="AD84">
        <v>-7.0000000000000001E-3</v>
      </c>
    </row>
    <row r="85" spans="1:30" x14ac:dyDescent="0.35">
      <c r="A85" t="s">
        <v>121</v>
      </c>
      <c r="B85" t="s">
        <v>122</v>
      </c>
      <c r="C85" t="s">
        <v>123</v>
      </c>
      <c r="D85">
        <v>2011</v>
      </c>
      <c r="E85">
        <v>23</v>
      </c>
      <c r="F85" t="s">
        <v>57</v>
      </c>
      <c r="G85">
        <v>0.66800000000000004</v>
      </c>
      <c r="H85">
        <v>0.749</v>
      </c>
      <c r="I85">
        <v>1</v>
      </c>
      <c r="J85">
        <v>-6.6950000000000003</v>
      </c>
      <c r="K85">
        <v>0</v>
      </c>
      <c r="L85">
        <v>3.3099999999999997E-2</v>
      </c>
      <c r="M85">
        <v>2.3400000000000001E-2</v>
      </c>
      <c r="N85">
        <v>2.9799999999999998E-4</v>
      </c>
      <c r="O85">
        <v>6.9699999999999998E-2</v>
      </c>
      <c r="P85">
        <v>0.122</v>
      </c>
      <c r="Q85">
        <v>127.113</v>
      </c>
      <c r="R85">
        <v>182373</v>
      </c>
      <c r="S85">
        <v>4</v>
      </c>
      <c r="T85" t="s">
        <v>33</v>
      </c>
      <c r="U85" t="s">
        <v>33</v>
      </c>
      <c r="V85" t="s">
        <v>33</v>
      </c>
      <c r="W85" t="s">
        <v>33</v>
      </c>
      <c r="X85" t="s">
        <v>33</v>
      </c>
      <c r="Y85">
        <v>96364</v>
      </c>
      <c r="Z85">
        <v>763195</v>
      </c>
      <c r="AA85">
        <v>0</v>
      </c>
      <c r="AB85">
        <v>0</v>
      </c>
      <c r="AC85">
        <v>0</v>
      </c>
      <c r="AD85">
        <v>-7.0000000000000001E-3</v>
      </c>
    </row>
    <row r="86" spans="1:30" x14ac:dyDescent="0.35">
      <c r="A86" t="s">
        <v>208</v>
      </c>
      <c r="B86" t="s">
        <v>209</v>
      </c>
      <c r="C86" t="s">
        <v>210</v>
      </c>
      <c r="D86">
        <v>2011</v>
      </c>
      <c r="E86">
        <v>2</v>
      </c>
      <c r="F86" t="s">
        <v>57</v>
      </c>
      <c r="G86">
        <v>0.80200000000000005</v>
      </c>
      <c r="H86">
        <v>0.88600000000000001</v>
      </c>
      <c r="I86">
        <v>5</v>
      </c>
      <c r="J86">
        <v>-6.4640000000000004</v>
      </c>
      <c r="K86">
        <v>0</v>
      </c>
      <c r="L86">
        <v>0.14599999999999999</v>
      </c>
      <c r="M86">
        <v>3.3400000000000001E-3</v>
      </c>
      <c r="N86">
        <v>0.84299999999999997</v>
      </c>
      <c r="O86">
        <v>0.35699999999999998</v>
      </c>
      <c r="P86">
        <v>9.0399999999999994E-2</v>
      </c>
      <c r="Q86">
        <v>130.024</v>
      </c>
      <c r="R86">
        <v>260644</v>
      </c>
      <c r="S86">
        <v>4</v>
      </c>
      <c r="T86" t="s">
        <v>33</v>
      </c>
      <c r="U86" t="s">
        <v>33</v>
      </c>
      <c r="V86" t="s">
        <v>33</v>
      </c>
      <c r="W86" t="s">
        <v>33</v>
      </c>
      <c r="X86" t="s">
        <v>33</v>
      </c>
      <c r="Y86">
        <v>5109</v>
      </c>
      <c r="Z86">
        <v>27551</v>
      </c>
      <c r="AA86">
        <v>0</v>
      </c>
      <c r="AB86">
        <v>0</v>
      </c>
      <c r="AC86">
        <v>0</v>
      </c>
      <c r="AD86">
        <v>-0.01</v>
      </c>
    </row>
    <row r="87" spans="1:30" x14ac:dyDescent="0.35">
      <c r="A87" t="s">
        <v>140</v>
      </c>
      <c r="B87" t="s">
        <v>141</v>
      </c>
      <c r="C87" t="s">
        <v>142</v>
      </c>
      <c r="D87">
        <v>2011</v>
      </c>
      <c r="E87">
        <v>70</v>
      </c>
      <c r="F87" t="s">
        <v>61</v>
      </c>
      <c r="G87">
        <v>0.6</v>
      </c>
      <c r="H87">
        <v>0.80800000000000005</v>
      </c>
      <c r="I87">
        <v>4</v>
      </c>
      <c r="J87">
        <v>-4.6790000000000003</v>
      </c>
      <c r="K87">
        <v>1</v>
      </c>
      <c r="L87">
        <v>4.0300000000000002E-2</v>
      </c>
      <c r="M87">
        <v>0.20799999999999999</v>
      </c>
      <c r="N87">
        <v>0</v>
      </c>
      <c r="O87">
        <v>0.19600000000000001</v>
      </c>
      <c r="P87">
        <v>0.81200000000000006</v>
      </c>
      <c r="Q87">
        <v>172.01599999999999</v>
      </c>
      <c r="R87">
        <v>167427</v>
      </c>
      <c r="S87">
        <v>4</v>
      </c>
      <c r="T87">
        <v>294</v>
      </c>
      <c r="U87">
        <v>98.21</v>
      </c>
      <c r="V87">
        <v>7.5166258999999999E-2</v>
      </c>
      <c r="W87">
        <v>0.31569107200000002</v>
      </c>
      <c r="X87">
        <v>263144</v>
      </c>
      <c r="Y87">
        <v>135294</v>
      </c>
      <c r="Z87">
        <v>530705</v>
      </c>
      <c r="AA87">
        <v>0</v>
      </c>
      <c r="AB87">
        <v>0</v>
      </c>
      <c r="AC87">
        <v>0</v>
      </c>
      <c r="AD87">
        <v>-1.2E-2</v>
      </c>
    </row>
    <row r="88" spans="1:30" x14ac:dyDescent="0.35">
      <c r="A88" t="s">
        <v>62</v>
      </c>
      <c r="B88" t="s">
        <v>63</v>
      </c>
      <c r="C88" t="s">
        <v>60</v>
      </c>
      <c r="D88">
        <v>2011</v>
      </c>
      <c r="E88">
        <v>68</v>
      </c>
      <c r="F88" t="s">
        <v>61</v>
      </c>
      <c r="G88">
        <v>0.48099999999999998</v>
      </c>
      <c r="H88">
        <v>0.84899999999999998</v>
      </c>
      <c r="I88">
        <v>4</v>
      </c>
      <c r="J88">
        <v>-5.1310000000000002</v>
      </c>
      <c r="K88">
        <v>1</v>
      </c>
      <c r="L88">
        <v>3.85E-2</v>
      </c>
      <c r="M88">
        <v>1.67E-3</v>
      </c>
      <c r="N88" s="1">
        <v>1.4899999999999999E-6</v>
      </c>
      <c r="O88">
        <v>0.121</v>
      </c>
      <c r="P88">
        <v>0.72199999999999998</v>
      </c>
      <c r="Q88">
        <v>205.57</v>
      </c>
      <c r="R88">
        <v>210720</v>
      </c>
      <c r="S88">
        <v>4</v>
      </c>
      <c r="T88">
        <v>306</v>
      </c>
      <c r="U88">
        <v>99.23</v>
      </c>
      <c r="V88">
        <v>0.16924603199999999</v>
      </c>
      <c r="W88">
        <v>0.52125220500000002</v>
      </c>
      <c r="X88">
        <v>1041764</v>
      </c>
      <c r="Y88">
        <v>99982</v>
      </c>
      <c r="Z88">
        <v>432708</v>
      </c>
      <c r="AA88">
        <v>0</v>
      </c>
      <c r="AB88">
        <v>0</v>
      </c>
      <c r="AC88">
        <v>0</v>
      </c>
      <c r="AD88">
        <v>-1.2999999999999999E-2</v>
      </c>
    </row>
    <row r="89" spans="1:30" x14ac:dyDescent="0.35">
      <c r="A89" t="s">
        <v>262</v>
      </c>
      <c r="B89" t="s">
        <v>263</v>
      </c>
      <c r="C89" t="s">
        <v>264</v>
      </c>
      <c r="D89">
        <v>2011</v>
      </c>
      <c r="E89">
        <v>65</v>
      </c>
      <c r="F89" t="s">
        <v>61</v>
      </c>
      <c r="G89">
        <v>0.58099999999999996</v>
      </c>
      <c r="H89">
        <v>0.85599999999999998</v>
      </c>
      <c r="I89">
        <v>3</v>
      </c>
      <c r="J89">
        <v>-4</v>
      </c>
      <c r="K89">
        <v>1</v>
      </c>
      <c r="L89">
        <v>7.8299999999999995E-2</v>
      </c>
      <c r="M89">
        <v>0.183</v>
      </c>
      <c r="N89">
        <v>0</v>
      </c>
      <c r="O89">
        <v>8.7099999999999997E-2</v>
      </c>
      <c r="P89">
        <v>0.90600000000000003</v>
      </c>
      <c r="Q89">
        <v>169.90199999999999</v>
      </c>
      <c r="R89">
        <v>209427</v>
      </c>
      <c r="S89">
        <v>4</v>
      </c>
      <c r="T89">
        <v>367</v>
      </c>
      <c r="U89">
        <v>97.2</v>
      </c>
      <c r="V89">
        <v>-2.3245149999999999E-2</v>
      </c>
      <c r="W89">
        <v>0.35303350999999999</v>
      </c>
      <c r="X89">
        <v>110858</v>
      </c>
      <c r="Y89">
        <v>71289</v>
      </c>
      <c r="Z89">
        <v>281837</v>
      </c>
      <c r="AA89">
        <v>0</v>
      </c>
      <c r="AB89">
        <v>0</v>
      </c>
      <c r="AC89">
        <v>0</v>
      </c>
      <c r="AD89">
        <v>-1.6E-2</v>
      </c>
    </row>
    <row r="90" spans="1:30" x14ac:dyDescent="0.35">
      <c r="A90" t="s">
        <v>175</v>
      </c>
      <c r="B90" t="s">
        <v>176</v>
      </c>
      <c r="C90" t="s">
        <v>174</v>
      </c>
      <c r="D90">
        <v>2011</v>
      </c>
      <c r="E90">
        <v>0</v>
      </c>
      <c r="F90" t="s">
        <v>39</v>
      </c>
      <c r="G90">
        <v>0.76200000000000001</v>
      </c>
      <c r="H90">
        <v>0.56799999999999995</v>
      </c>
      <c r="I90">
        <v>4</v>
      </c>
      <c r="J90">
        <v>-9.1310000000000002</v>
      </c>
      <c r="K90">
        <v>0</v>
      </c>
      <c r="L90">
        <v>6.2600000000000003E-2</v>
      </c>
      <c r="M90">
        <v>5.9599999999999996E-4</v>
      </c>
      <c r="N90">
        <v>0</v>
      </c>
      <c r="O90">
        <v>5.2299999999999999E-2</v>
      </c>
      <c r="P90">
        <v>0.71899999999999997</v>
      </c>
      <c r="Q90">
        <v>120.062</v>
      </c>
      <c r="R90">
        <v>222328</v>
      </c>
      <c r="S90">
        <v>4</v>
      </c>
      <c r="T90">
        <v>258</v>
      </c>
      <c r="U90">
        <v>83.32</v>
      </c>
      <c r="V90">
        <v>-0.35588151899999998</v>
      </c>
      <c r="W90">
        <v>0.78007369599999998</v>
      </c>
      <c r="X90">
        <v>20</v>
      </c>
      <c r="Y90">
        <v>301825</v>
      </c>
      <c r="Z90">
        <v>2428545</v>
      </c>
      <c r="AA90">
        <v>0</v>
      </c>
      <c r="AB90">
        <v>0</v>
      </c>
      <c r="AC90">
        <v>0</v>
      </c>
      <c r="AD90">
        <v>-1.7000000000000001E-2</v>
      </c>
    </row>
    <row r="91" spans="1:30" x14ac:dyDescent="0.35">
      <c r="A91" t="s">
        <v>291</v>
      </c>
      <c r="B91" t="s">
        <v>292</v>
      </c>
      <c r="C91" t="s">
        <v>293</v>
      </c>
      <c r="D91">
        <v>2011</v>
      </c>
      <c r="E91">
        <v>64</v>
      </c>
      <c r="F91" t="s">
        <v>61</v>
      </c>
      <c r="G91">
        <v>0.66700000000000004</v>
      </c>
      <c r="H91">
        <v>0.38100000000000001</v>
      </c>
      <c r="I91">
        <v>3</v>
      </c>
      <c r="J91">
        <v>-7.4939999999999998</v>
      </c>
      <c r="K91">
        <v>1</v>
      </c>
      <c r="L91">
        <v>2.9399999999999999E-2</v>
      </c>
      <c r="M91">
        <v>0.45800000000000002</v>
      </c>
      <c r="N91">
        <v>0</v>
      </c>
      <c r="O91">
        <v>0.11600000000000001</v>
      </c>
      <c r="P91">
        <v>0.20599999999999999</v>
      </c>
      <c r="Q91">
        <v>135.97900000000001</v>
      </c>
      <c r="R91">
        <v>273893</v>
      </c>
      <c r="S91">
        <v>4</v>
      </c>
      <c r="T91">
        <v>313</v>
      </c>
      <c r="U91">
        <v>98.21</v>
      </c>
      <c r="V91">
        <v>0.13541666699999999</v>
      </c>
      <c r="W91">
        <v>0.44010416699999999</v>
      </c>
      <c r="X91">
        <v>665047</v>
      </c>
      <c r="Y91">
        <v>90545</v>
      </c>
      <c r="Z91">
        <v>428746</v>
      </c>
      <c r="AA91">
        <v>0</v>
      </c>
      <c r="AB91">
        <v>0</v>
      </c>
      <c r="AC91">
        <v>0</v>
      </c>
      <c r="AD91">
        <v>-1.7000000000000001E-2</v>
      </c>
    </row>
    <row r="92" spans="1:30" x14ac:dyDescent="0.35">
      <c r="A92" t="s">
        <v>494</v>
      </c>
      <c r="B92" t="s">
        <v>495</v>
      </c>
      <c r="C92" t="s">
        <v>496</v>
      </c>
      <c r="D92">
        <v>2012</v>
      </c>
      <c r="E92">
        <v>62</v>
      </c>
      <c r="F92" t="s">
        <v>67</v>
      </c>
      <c r="G92">
        <v>0.59199999999999997</v>
      </c>
      <c r="H92">
        <v>0.79200000000000004</v>
      </c>
      <c r="I92">
        <v>0</v>
      </c>
      <c r="J92">
        <v>-5.8840000000000003</v>
      </c>
      <c r="K92">
        <v>1</v>
      </c>
      <c r="L92">
        <v>3.3500000000000002E-2</v>
      </c>
      <c r="M92">
        <v>2.1499999999999998E-2</v>
      </c>
      <c r="N92">
        <v>0</v>
      </c>
      <c r="O92">
        <v>0.159</v>
      </c>
      <c r="P92">
        <v>0.27100000000000002</v>
      </c>
      <c r="Q92">
        <v>121.001</v>
      </c>
      <c r="R92">
        <v>209227</v>
      </c>
      <c r="S92">
        <v>4</v>
      </c>
      <c r="T92">
        <v>217</v>
      </c>
      <c r="U92">
        <v>69.790000000000006</v>
      </c>
      <c r="V92">
        <v>-0.10555555599999999</v>
      </c>
      <c r="W92">
        <v>0.249045139</v>
      </c>
      <c r="X92">
        <v>259755</v>
      </c>
      <c r="Y92">
        <v>230941</v>
      </c>
      <c r="Z92">
        <v>1491424</v>
      </c>
      <c r="AA92">
        <v>0</v>
      </c>
      <c r="AB92">
        <v>0</v>
      </c>
      <c r="AC92">
        <v>0</v>
      </c>
      <c r="AD92">
        <v>0.16400000000000001</v>
      </c>
    </row>
    <row r="93" spans="1:30" x14ac:dyDescent="0.35">
      <c r="A93" t="s">
        <v>409</v>
      </c>
      <c r="B93" t="s">
        <v>410</v>
      </c>
      <c r="C93" t="s">
        <v>411</v>
      </c>
      <c r="D93">
        <v>2012</v>
      </c>
      <c r="E93">
        <v>74</v>
      </c>
      <c r="F93" t="s">
        <v>39</v>
      </c>
      <c r="G93">
        <v>0.58499999999999996</v>
      </c>
      <c r="H93">
        <v>0.30299999999999999</v>
      </c>
      <c r="I93">
        <v>4</v>
      </c>
      <c r="J93">
        <v>-10.058</v>
      </c>
      <c r="K93">
        <v>1</v>
      </c>
      <c r="L93">
        <v>3.9800000000000002E-2</v>
      </c>
      <c r="M93">
        <v>0.69399999999999995</v>
      </c>
      <c r="N93">
        <v>0</v>
      </c>
      <c r="O93">
        <v>0.115</v>
      </c>
      <c r="P93">
        <v>0.14399999999999999</v>
      </c>
      <c r="Q93">
        <v>136.703</v>
      </c>
      <c r="R93">
        <v>240166</v>
      </c>
      <c r="S93">
        <v>3</v>
      </c>
      <c r="T93">
        <v>295</v>
      </c>
      <c r="U93">
        <v>95.17</v>
      </c>
      <c r="V93">
        <v>0.19962042799999999</v>
      </c>
      <c r="W93">
        <v>0.51459627299999999</v>
      </c>
      <c r="X93">
        <v>1326790</v>
      </c>
      <c r="Y93">
        <v>340496</v>
      </c>
      <c r="Z93">
        <v>2563373</v>
      </c>
      <c r="AA93">
        <v>0</v>
      </c>
      <c r="AB93">
        <v>0</v>
      </c>
      <c r="AC93">
        <v>0</v>
      </c>
      <c r="AD93">
        <v>0.14899999999999999</v>
      </c>
    </row>
    <row r="94" spans="1:30" x14ac:dyDescent="0.35">
      <c r="A94" t="s">
        <v>387</v>
      </c>
      <c r="B94" t="s">
        <v>388</v>
      </c>
      <c r="C94" t="s">
        <v>389</v>
      </c>
      <c r="D94">
        <v>2012</v>
      </c>
      <c r="E94">
        <v>82</v>
      </c>
      <c r="F94" t="s">
        <v>133</v>
      </c>
      <c r="G94">
        <v>0.40100000000000002</v>
      </c>
      <c r="H94">
        <v>0.71499999999999997</v>
      </c>
      <c r="I94">
        <v>7</v>
      </c>
      <c r="J94">
        <v>-8.891</v>
      </c>
      <c r="K94">
        <v>1</v>
      </c>
      <c r="L94">
        <v>0.44900000000000001</v>
      </c>
      <c r="M94">
        <v>0.61399999999999999</v>
      </c>
      <c r="N94">
        <v>0</v>
      </c>
      <c r="O94">
        <v>0.41299999999999998</v>
      </c>
      <c r="P94">
        <v>0.13700000000000001</v>
      </c>
      <c r="Q94">
        <v>74.001999999999995</v>
      </c>
      <c r="R94">
        <v>648365</v>
      </c>
      <c r="S94">
        <v>4</v>
      </c>
      <c r="T94" t="s">
        <v>33</v>
      </c>
      <c r="U94" t="s">
        <v>33</v>
      </c>
      <c r="V94" t="s">
        <v>33</v>
      </c>
      <c r="W94" t="s">
        <v>33</v>
      </c>
      <c r="X94" t="s">
        <v>33</v>
      </c>
      <c r="Y94">
        <v>941440</v>
      </c>
      <c r="Z94">
        <v>11446647</v>
      </c>
      <c r="AA94">
        <v>1</v>
      </c>
      <c r="AB94">
        <v>1</v>
      </c>
      <c r="AC94">
        <v>1</v>
      </c>
      <c r="AD94">
        <v>0.14499999999999999</v>
      </c>
    </row>
    <row r="95" spans="1:30" x14ac:dyDescent="0.35">
      <c r="A95" t="s">
        <v>517</v>
      </c>
      <c r="B95" t="s">
        <v>518</v>
      </c>
      <c r="C95" t="s">
        <v>519</v>
      </c>
      <c r="D95">
        <v>2012</v>
      </c>
      <c r="E95">
        <v>80</v>
      </c>
      <c r="F95" t="s">
        <v>51</v>
      </c>
      <c r="G95">
        <v>0.71499999999999997</v>
      </c>
      <c r="H95">
        <v>0.65500000000000003</v>
      </c>
      <c r="I95">
        <v>0</v>
      </c>
      <c r="J95">
        <v>-6.4249999999999998</v>
      </c>
      <c r="K95">
        <v>1</v>
      </c>
      <c r="L95">
        <v>0.13700000000000001</v>
      </c>
      <c r="M95">
        <v>5.2499999999999998E-2</v>
      </c>
      <c r="N95">
        <v>0</v>
      </c>
      <c r="O95">
        <v>0.115</v>
      </c>
      <c r="P95">
        <v>0.55700000000000005</v>
      </c>
      <c r="Q95">
        <v>95.078000000000003</v>
      </c>
      <c r="R95">
        <v>207333</v>
      </c>
      <c r="S95">
        <v>4</v>
      </c>
      <c r="T95" t="s">
        <v>33</v>
      </c>
      <c r="U95" t="s">
        <v>33</v>
      </c>
      <c r="V95" t="s">
        <v>33</v>
      </c>
      <c r="W95" t="s">
        <v>33</v>
      </c>
      <c r="X95" t="s">
        <v>33</v>
      </c>
      <c r="Y95" t="s">
        <v>33</v>
      </c>
      <c r="Z95" t="s">
        <v>33</v>
      </c>
      <c r="AA95">
        <v>0</v>
      </c>
      <c r="AB95">
        <v>0</v>
      </c>
      <c r="AC95">
        <v>0</v>
      </c>
      <c r="AD95">
        <v>0.112</v>
      </c>
    </row>
    <row r="96" spans="1:30" x14ac:dyDescent="0.35">
      <c r="A96" t="s">
        <v>300</v>
      </c>
      <c r="B96" t="s">
        <v>301</v>
      </c>
      <c r="C96" t="s">
        <v>31</v>
      </c>
      <c r="D96">
        <v>2012</v>
      </c>
      <c r="E96">
        <v>73</v>
      </c>
      <c r="F96" t="s">
        <v>32</v>
      </c>
      <c r="G96">
        <v>0.61</v>
      </c>
      <c r="H96">
        <v>0.68300000000000005</v>
      </c>
      <c r="I96">
        <v>2</v>
      </c>
      <c r="J96">
        <v>-3.879</v>
      </c>
      <c r="K96">
        <v>0</v>
      </c>
      <c r="L96">
        <v>2.53E-2</v>
      </c>
      <c r="M96">
        <v>3.82E-3</v>
      </c>
      <c r="N96" s="1">
        <v>1.79E-6</v>
      </c>
      <c r="O96">
        <v>0.125</v>
      </c>
      <c r="P96">
        <v>0.46600000000000003</v>
      </c>
      <c r="Q96">
        <v>108.003</v>
      </c>
      <c r="R96">
        <v>241693</v>
      </c>
      <c r="S96">
        <v>4</v>
      </c>
      <c r="T96">
        <v>371</v>
      </c>
      <c r="U96">
        <v>96.18</v>
      </c>
      <c r="V96" t="s">
        <v>33</v>
      </c>
      <c r="W96" t="s">
        <v>33</v>
      </c>
      <c r="X96">
        <v>4715507</v>
      </c>
      <c r="Y96">
        <v>788987</v>
      </c>
      <c r="Z96">
        <v>8252992</v>
      </c>
      <c r="AA96">
        <v>0</v>
      </c>
      <c r="AB96">
        <v>0</v>
      </c>
      <c r="AC96">
        <v>0</v>
      </c>
      <c r="AD96">
        <v>9.2999999999999999E-2</v>
      </c>
    </row>
    <row r="97" spans="1:30" x14ac:dyDescent="0.35">
      <c r="A97" t="s">
        <v>464</v>
      </c>
      <c r="B97" t="s">
        <v>465</v>
      </c>
      <c r="C97" t="s">
        <v>466</v>
      </c>
      <c r="D97">
        <v>2012</v>
      </c>
      <c r="E97">
        <v>72</v>
      </c>
      <c r="F97" t="s">
        <v>133</v>
      </c>
      <c r="G97">
        <v>0.68500000000000005</v>
      </c>
      <c r="H97">
        <v>0.46600000000000003</v>
      </c>
      <c r="I97">
        <v>0</v>
      </c>
      <c r="J97">
        <v>-9.0739999999999998</v>
      </c>
      <c r="K97">
        <v>1</v>
      </c>
      <c r="L97">
        <v>3.04E-2</v>
      </c>
      <c r="M97">
        <v>0.79400000000000004</v>
      </c>
      <c r="N97" s="1">
        <v>2.0600000000000002E-6</v>
      </c>
      <c r="O97">
        <v>9.1499999999999998E-2</v>
      </c>
      <c r="P97">
        <v>0.37</v>
      </c>
      <c r="Q97">
        <v>79.936000000000007</v>
      </c>
      <c r="R97">
        <v>163133</v>
      </c>
      <c r="S97">
        <v>4</v>
      </c>
      <c r="T97">
        <v>243</v>
      </c>
      <c r="U97">
        <v>107.69</v>
      </c>
      <c r="V97" t="s">
        <v>33</v>
      </c>
      <c r="W97" t="s">
        <v>33</v>
      </c>
      <c r="X97">
        <v>1039044</v>
      </c>
      <c r="Y97">
        <v>716557</v>
      </c>
      <c r="Z97">
        <v>6209758</v>
      </c>
      <c r="AA97">
        <v>0</v>
      </c>
      <c r="AB97">
        <v>0</v>
      </c>
      <c r="AC97">
        <v>0</v>
      </c>
      <c r="AD97">
        <v>7.8E-2</v>
      </c>
    </row>
    <row r="98" spans="1:30" x14ac:dyDescent="0.35">
      <c r="A98" t="s">
        <v>522</v>
      </c>
      <c r="B98" t="s">
        <v>523</v>
      </c>
      <c r="C98" t="s">
        <v>524</v>
      </c>
      <c r="D98">
        <v>2012</v>
      </c>
      <c r="E98">
        <v>73</v>
      </c>
      <c r="F98" t="s">
        <v>241</v>
      </c>
      <c r="G98">
        <v>0.35599999999999998</v>
      </c>
      <c r="H98">
        <v>0.872</v>
      </c>
      <c r="I98">
        <v>2</v>
      </c>
      <c r="J98">
        <v>-7.8369999999999997</v>
      </c>
      <c r="K98">
        <v>1</v>
      </c>
      <c r="L98">
        <v>6.8000000000000005E-2</v>
      </c>
      <c r="M98">
        <v>4.1700000000000001E-3</v>
      </c>
      <c r="N98">
        <v>9.75E-3</v>
      </c>
      <c r="O98">
        <v>9.9699999999999997E-2</v>
      </c>
      <c r="P98">
        <v>0.59199999999999997</v>
      </c>
      <c r="Q98">
        <v>166.3</v>
      </c>
      <c r="R98">
        <v>193653</v>
      </c>
      <c r="S98">
        <v>4</v>
      </c>
      <c r="T98">
        <v>151</v>
      </c>
      <c r="U98">
        <v>98.21</v>
      </c>
      <c r="V98">
        <v>0.199206349</v>
      </c>
      <c r="W98">
        <v>0.47678571400000003</v>
      </c>
      <c r="X98">
        <v>1738523</v>
      </c>
      <c r="Y98">
        <v>697115</v>
      </c>
      <c r="Z98">
        <v>6189980</v>
      </c>
      <c r="AA98">
        <v>0</v>
      </c>
      <c r="AB98">
        <v>1</v>
      </c>
      <c r="AC98">
        <v>0.2</v>
      </c>
      <c r="AD98">
        <v>7.5999999999999998E-2</v>
      </c>
    </row>
    <row r="99" spans="1:30" x14ac:dyDescent="0.35">
      <c r="A99" t="s">
        <v>341</v>
      </c>
      <c r="B99" t="s">
        <v>342</v>
      </c>
      <c r="C99" t="s">
        <v>343</v>
      </c>
      <c r="D99">
        <v>2012</v>
      </c>
      <c r="E99">
        <v>79</v>
      </c>
      <c r="F99" t="s">
        <v>241</v>
      </c>
      <c r="G99">
        <v>0.44900000000000001</v>
      </c>
      <c r="H99">
        <v>0.58499999999999996</v>
      </c>
      <c r="I99">
        <v>5</v>
      </c>
      <c r="J99">
        <v>-6.7619999999999996</v>
      </c>
      <c r="K99">
        <v>1</v>
      </c>
      <c r="L99">
        <v>2.6800000000000001E-2</v>
      </c>
      <c r="M99">
        <v>5.2200000000000003E-2</v>
      </c>
      <c r="N99" s="1">
        <v>8.4900000000000004E-5</v>
      </c>
      <c r="O99">
        <v>8.3299999999999999E-2</v>
      </c>
      <c r="P99">
        <v>0.20399999999999999</v>
      </c>
      <c r="Q99">
        <v>139.62700000000001</v>
      </c>
      <c r="R99">
        <v>278719</v>
      </c>
      <c r="S99">
        <v>4</v>
      </c>
      <c r="T99">
        <v>175</v>
      </c>
      <c r="U99">
        <v>33.58</v>
      </c>
      <c r="V99" s="1">
        <v>-1.3900000000000002E-17</v>
      </c>
      <c r="W99">
        <v>0.4</v>
      </c>
      <c r="X99">
        <v>5631355</v>
      </c>
      <c r="Y99">
        <v>811660</v>
      </c>
      <c r="Z99">
        <v>7817168</v>
      </c>
      <c r="AA99">
        <v>0</v>
      </c>
      <c r="AB99">
        <v>0</v>
      </c>
      <c r="AC99">
        <v>0</v>
      </c>
      <c r="AD99">
        <v>6.8000000000000005E-2</v>
      </c>
    </row>
    <row r="100" spans="1:30" x14ac:dyDescent="0.35">
      <c r="A100" t="s">
        <v>396</v>
      </c>
      <c r="B100" t="s">
        <v>397</v>
      </c>
      <c r="C100" t="s">
        <v>398</v>
      </c>
      <c r="D100">
        <v>2012</v>
      </c>
      <c r="E100">
        <v>68</v>
      </c>
      <c r="F100" t="s">
        <v>61</v>
      </c>
      <c r="G100">
        <v>0.42099999999999999</v>
      </c>
      <c r="H100">
        <v>0.47599999999999998</v>
      </c>
      <c r="I100">
        <v>0</v>
      </c>
      <c r="J100">
        <v>-7.6920000000000002</v>
      </c>
      <c r="K100">
        <v>1</v>
      </c>
      <c r="L100">
        <v>2.98E-2</v>
      </c>
      <c r="M100">
        <v>0.26800000000000002</v>
      </c>
      <c r="N100">
        <v>0</v>
      </c>
      <c r="O100">
        <v>8.1600000000000006E-2</v>
      </c>
      <c r="P100">
        <v>0.28100000000000003</v>
      </c>
      <c r="Q100">
        <v>169.78399999999999</v>
      </c>
      <c r="R100">
        <v>228840</v>
      </c>
      <c r="S100">
        <v>4</v>
      </c>
      <c r="T100">
        <v>260</v>
      </c>
      <c r="U100">
        <v>89.75</v>
      </c>
      <c r="V100">
        <v>0.47222222200000002</v>
      </c>
      <c r="W100">
        <v>0.52222222200000001</v>
      </c>
      <c r="X100">
        <v>545749</v>
      </c>
      <c r="Y100">
        <v>108101</v>
      </c>
      <c r="Z100">
        <v>658726</v>
      </c>
      <c r="AA100">
        <v>0</v>
      </c>
      <c r="AB100">
        <v>0</v>
      </c>
      <c r="AC100">
        <v>0</v>
      </c>
      <c r="AD100">
        <v>6.6000000000000003E-2</v>
      </c>
    </row>
    <row r="101" spans="1:30" x14ac:dyDescent="0.35">
      <c r="A101" t="s">
        <v>478</v>
      </c>
      <c r="B101" t="s">
        <v>479</v>
      </c>
      <c r="C101" t="s">
        <v>480</v>
      </c>
      <c r="D101">
        <v>2012</v>
      </c>
      <c r="E101">
        <v>59</v>
      </c>
      <c r="F101" t="s">
        <v>39</v>
      </c>
      <c r="G101">
        <v>0.49099999999999999</v>
      </c>
      <c r="H101">
        <v>0.67600000000000005</v>
      </c>
      <c r="I101">
        <v>5</v>
      </c>
      <c r="J101">
        <v>-6.6310000000000002</v>
      </c>
      <c r="K101">
        <v>1</v>
      </c>
      <c r="L101">
        <v>4.0300000000000002E-2</v>
      </c>
      <c r="M101">
        <v>0.26200000000000001</v>
      </c>
      <c r="N101">
        <v>0</v>
      </c>
      <c r="O101">
        <v>0.499</v>
      </c>
      <c r="P101">
        <v>0.26900000000000002</v>
      </c>
      <c r="Q101">
        <v>124.852</v>
      </c>
      <c r="R101">
        <v>251627</v>
      </c>
      <c r="S101">
        <v>4</v>
      </c>
      <c r="T101">
        <v>504</v>
      </c>
      <c r="U101">
        <v>100.24</v>
      </c>
      <c r="V101">
        <v>0.37416666700000001</v>
      </c>
      <c r="W101">
        <v>0.57083333300000005</v>
      </c>
      <c r="X101">
        <v>1011403</v>
      </c>
      <c r="Y101">
        <v>149660</v>
      </c>
      <c r="Z101">
        <v>777253</v>
      </c>
      <c r="AA101">
        <v>0</v>
      </c>
      <c r="AB101">
        <v>0</v>
      </c>
      <c r="AC101">
        <v>0</v>
      </c>
      <c r="AD101">
        <v>5.8000000000000003E-2</v>
      </c>
    </row>
    <row r="102" spans="1:30" x14ac:dyDescent="0.35">
      <c r="A102" t="s">
        <v>430</v>
      </c>
      <c r="B102" t="s">
        <v>431</v>
      </c>
      <c r="C102" t="s">
        <v>166</v>
      </c>
      <c r="D102">
        <v>2012</v>
      </c>
      <c r="E102">
        <v>72</v>
      </c>
      <c r="F102" t="s">
        <v>39</v>
      </c>
      <c r="G102">
        <v>0.71399999999999997</v>
      </c>
      <c r="H102">
        <v>0.434</v>
      </c>
      <c r="I102">
        <v>4</v>
      </c>
      <c r="J102">
        <v>-11.542</v>
      </c>
      <c r="K102">
        <v>1</v>
      </c>
      <c r="L102">
        <v>3.9600000000000003E-2</v>
      </c>
      <c r="M102">
        <v>0.69699999999999995</v>
      </c>
      <c r="N102">
        <v>0</v>
      </c>
      <c r="O102">
        <v>9.1899999999999996E-2</v>
      </c>
      <c r="P102">
        <v>0.35099999999999998</v>
      </c>
      <c r="Q102">
        <v>123.94199999999999</v>
      </c>
      <c r="R102">
        <v>259040</v>
      </c>
      <c r="S102">
        <v>4</v>
      </c>
      <c r="T102">
        <v>313</v>
      </c>
      <c r="U102">
        <v>95.17</v>
      </c>
      <c r="V102">
        <v>2.5749999999999999E-2</v>
      </c>
      <c r="W102">
        <v>0.34966666699999999</v>
      </c>
      <c r="X102">
        <v>4487322</v>
      </c>
      <c r="Y102">
        <v>427909</v>
      </c>
      <c r="Z102">
        <v>3645163</v>
      </c>
      <c r="AA102">
        <v>0</v>
      </c>
      <c r="AB102">
        <v>0</v>
      </c>
      <c r="AC102">
        <v>0</v>
      </c>
      <c r="AD102">
        <v>5.7000000000000002E-2</v>
      </c>
    </row>
    <row r="103" spans="1:30" x14ac:dyDescent="0.35">
      <c r="A103" t="s">
        <v>302</v>
      </c>
      <c r="B103" t="s">
        <v>303</v>
      </c>
      <c r="C103" t="s">
        <v>31</v>
      </c>
      <c r="D103">
        <v>2012</v>
      </c>
      <c r="E103">
        <v>67</v>
      </c>
      <c r="F103" t="s">
        <v>32</v>
      </c>
      <c r="G103">
        <v>0.61799999999999999</v>
      </c>
      <c r="H103">
        <v>0.753</v>
      </c>
      <c r="I103">
        <v>7</v>
      </c>
      <c r="J103">
        <v>-5.05</v>
      </c>
      <c r="K103">
        <v>0</v>
      </c>
      <c r="L103">
        <v>4.5100000000000001E-2</v>
      </c>
      <c r="M103">
        <v>0.63700000000000001</v>
      </c>
      <c r="N103">
        <v>0</v>
      </c>
      <c r="O103">
        <v>9.0499999999999997E-2</v>
      </c>
      <c r="P103">
        <v>0.57099999999999995</v>
      </c>
      <c r="Q103">
        <v>120.041</v>
      </c>
      <c r="R103">
        <v>221427</v>
      </c>
      <c r="S103">
        <v>4</v>
      </c>
      <c r="T103">
        <v>346</v>
      </c>
      <c r="U103">
        <v>99.23</v>
      </c>
      <c r="V103">
        <v>-4.6851851999999999E-2</v>
      </c>
      <c r="W103">
        <v>0.55222222200000004</v>
      </c>
      <c r="X103">
        <v>4715507</v>
      </c>
      <c r="Y103">
        <v>593185</v>
      </c>
      <c r="Z103">
        <v>4586107</v>
      </c>
      <c r="AA103">
        <v>0</v>
      </c>
      <c r="AB103">
        <v>0</v>
      </c>
      <c r="AC103">
        <v>0</v>
      </c>
      <c r="AD103">
        <v>5.3999999999999999E-2</v>
      </c>
    </row>
    <row r="104" spans="1:30" x14ac:dyDescent="0.35">
      <c r="A104" t="s">
        <v>424</v>
      </c>
      <c r="B104" t="s">
        <v>425</v>
      </c>
      <c r="C104" t="s">
        <v>426</v>
      </c>
      <c r="D104">
        <v>2012</v>
      </c>
      <c r="E104">
        <v>3</v>
      </c>
      <c r="F104" t="s">
        <v>51</v>
      </c>
      <c r="G104">
        <v>0.80600000000000005</v>
      </c>
      <c r="H104">
        <v>0.495</v>
      </c>
      <c r="I104">
        <v>9</v>
      </c>
      <c r="J104">
        <v>-13.911</v>
      </c>
      <c r="K104">
        <v>1</v>
      </c>
      <c r="L104">
        <v>4.6399999999999997E-2</v>
      </c>
      <c r="M104">
        <v>3.5200000000000002E-2</v>
      </c>
      <c r="N104">
        <v>0.89900000000000002</v>
      </c>
      <c r="O104">
        <v>0.108</v>
      </c>
      <c r="P104">
        <v>0.36299999999999999</v>
      </c>
      <c r="Q104">
        <v>139.99700000000001</v>
      </c>
      <c r="R104">
        <v>332510</v>
      </c>
      <c r="S104">
        <v>4</v>
      </c>
      <c r="T104" t="s">
        <v>33</v>
      </c>
      <c r="U104" t="s">
        <v>33</v>
      </c>
      <c r="V104" t="s">
        <v>33</v>
      </c>
      <c r="W104" t="s">
        <v>33</v>
      </c>
      <c r="X104" t="s">
        <v>33</v>
      </c>
      <c r="Y104" t="s">
        <v>33</v>
      </c>
      <c r="Z104" t="s">
        <v>33</v>
      </c>
      <c r="AA104">
        <v>0</v>
      </c>
      <c r="AB104">
        <v>0</v>
      </c>
      <c r="AC104">
        <v>0</v>
      </c>
      <c r="AD104">
        <v>5.3999999999999999E-2</v>
      </c>
    </row>
    <row r="105" spans="1:30" x14ac:dyDescent="0.35">
      <c r="A105" t="s">
        <v>359</v>
      </c>
      <c r="B105" t="s">
        <v>360</v>
      </c>
      <c r="C105" t="s">
        <v>126</v>
      </c>
      <c r="D105">
        <v>2012</v>
      </c>
      <c r="E105">
        <v>66</v>
      </c>
      <c r="F105" t="s">
        <v>61</v>
      </c>
      <c r="G105">
        <v>0.66700000000000004</v>
      </c>
      <c r="H105">
        <v>0.52700000000000002</v>
      </c>
      <c r="I105">
        <v>0</v>
      </c>
      <c r="J105">
        <v>-4.5999999999999996</v>
      </c>
      <c r="K105">
        <v>1</v>
      </c>
      <c r="L105">
        <v>2.7699999999999999E-2</v>
      </c>
      <c r="M105">
        <v>1.5899999999999999E-4</v>
      </c>
      <c r="N105">
        <v>1.17E-2</v>
      </c>
      <c r="O105">
        <v>9.69E-2</v>
      </c>
      <c r="P105">
        <v>0.68899999999999995</v>
      </c>
      <c r="Q105">
        <v>104.032</v>
      </c>
      <c r="R105">
        <v>220520</v>
      </c>
      <c r="S105">
        <v>4</v>
      </c>
      <c r="T105">
        <v>249</v>
      </c>
      <c r="U105">
        <v>94.15</v>
      </c>
      <c r="V105">
        <v>8.5714286000000001E-2</v>
      </c>
      <c r="W105">
        <v>0.23869047600000001</v>
      </c>
      <c r="X105">
        <v>199719</v>
      </c>
      <c r="Y105">
        <v>73998</v>
      </c>
      <c r="Z105">
        <v>365195</v>
      </c>
      <c r="AA105">
        <v>0</v>
      </c>
      <c r="AB105">
        <v>0</v>
      </c>
      <c r="AC105">
        <v>0</v>
      </c>
      <c r="AD105">
        <v>5.0999999999999997E-2</v>
      </c>
    </row>
    <row r="106" spans="1:30" x14ac:dyDescent="0.35">
      <c r="A106" t="s">
        <v>534</v>
      </c>
      <c r="B106" t="s">
        <v>535</v>
      </c>
      <c r="C106" t="s">
        <v>533</v>
      </c>
      <c r="D106">
        <v>2012</v>
      </c>
      <c r="E106">
        <v>60</v>
      </c>
      <c r="F106" t="s">
        <v>241</v>
      </c>
      <c r="G106">
        <v>0.59099999999999997</v>
      </c>
      <c r="H106">
        <v>0.93500000000000005</v>
      </c>
      <c r="I106">
        <v>6</v>
      </c>
      <c r="J106">
        <v>-2.6640000000000001</v>
      </c>
      <c r="K106">
        <v>1</v>
      </c>
      <c r="L106">
        <v>4.7800000000000002E-2</v>
      </c>
      <c r="M106">
        <v>2.8400000000000002E-4</v>
      </c>
      <c r="N106">
        <v>2.7799999999999998E-4</v>
      </c>
      <c r="O106">
        <v>0.14199999999999999</v>
      </c>
      <c r="P106">
        <v>0.73599999999999999</v>
      </c>
      <c r="Q106">
        <v>140.04300000000001</v>
      </c>
      <c r="R106">
        <v>247947</v>
      </c>
      <c r="S106">
        <v>4</v>
      </c>
      <c r="T106">
        <v>374</v>
      </c>
      <c r="U106">
        <v>97.2</v>
      </c>
      <c r="V106">
        <v>0.10298199399999999</v>
      </c>
      <c r="W106">
        <v>0.61236714999999997</v>
      </c>
      <c r="X106">
        <v>1375070</v>
      </c>
      <c r="Y106">
        <v>124956</v>
      </c>
      <c r="Z106">
        <v>812771</v>
      </c>
      <c r="AA106">
        <v>0</v>
      </c>
      <c r="AB106">
        <v>0</v>
      </c>
      <c r="AC106">
        <v>0</v>
      </c>
      <c r="AD106">
        <v>5.0999999999999997E-2</v>
      </c>
    </row>
    <row r="107" spans="1:30" x14ac:dyDescent="0.35">
      <c r="A107" t="s">
        <v>339</v>
      </c>
      <c r="B107" t="s">
        <v>340</v>
      </c>
      <c r="C107" t="s">
        <v>96</v>
      </c>
      <c r="D107">
        <v>2012</v>
      </c>
      <c r="E107">
        <v>75</v>
      </c>
      <c r="F107" t="s">
        <v>39</v>
      </c>
      <c r="G107">
        <v>0.42099999999999999</v>
      </c>
      <c r="H107">
        <v>0.40699999999999997</v>
      </c>
      <c r="I107">
        <v>10</v>
      </c>
      <c r="J107">
        <v>-7.4450000000000003</v>
      </c>
      <c r="K107">
        <v>1</v>
      </c>
      <c r="L107">
        <v>2.6700000000000002E-2</v>
      </c>
      <c r="M107">
        <v>0.309</v>
      </c>
      <c r="N107">
        <v>9.6100000000000005E-4</v>
      </c>
      <c r="O107">
        <v>0.11</v>
      </c>
      <c r="P107">
        <v>0.16800000000000001</v>
      </c>
      <c r="Q107">
        <v>139.02799999999999</v>
      </c>
      <c r="R107">
        <v>285120</v>
      </c>
      <c r="S107">
        <v>3</v>
      </c>
      <c r="T107">
        <v>235</v>
      </c>
      <c r="U107">
        <v>91.78</v>
      </c>
      <c r="V107" t="s">
        <v>33</v>
      </c>
      <c r="W107" t="s">
        <v>33</v>
      </c>
      <c r="X107">
        <v>745044</v>
      </c>
      <c r="Y107">
        <v>250842</v>
      </c>
      <c r="Z107">
        <v>2108776</v>
      </c>
      <c r="AA107">
        <v>0</v>
      </c>
      <c r="AB107">
        <v>0</v>
      </c>
      <c r="AC107">
        <v>0</v>
      </c>
      <c r="AD107">
        <v>4.9000000000000002E-2</v>
      </c>
    </row>
    <row r="108" spans="1:30" x14ac:dyDescent="0.35">
      <c r="A108" t="s">
        <v>370</v>
      </c>
      <c r="B108" t="s">
        <v>371</v>
      </c>
      <c r="C108" t="s">
        <v>369</v>
      </c>
      <c r="D108">
        <v>2012</v>
      </c>
      <c r="E108">
        <v>69</v>
      </c>
      <c r="F108" t="s">
        <v>51</v>
      </c>
      <c r="G108">
        <v>0.754</v>
      </c>
      <c r="H108">
        <v>0.93300000000000005</v>
      </c>
      <c r="I108">
        <v>0</v>
      </c>
      <c r="J108">
        <v>-5.7859999999999996</v>
      </c>
      <c r="K108">
        <v>1</v>
      </c>
      <c r="L108">
        <v>4.48E-2</v>
      </c>
      <c r="M108">
        <v>1.9900000000000001E-2</v>
      </c>
      <c r="N108">
        <v>0</v>
      </c>
      <c r="O108">
        <v>0.29699999999999999</v>
      </c>
      <c r="P108">
        <v>0.73499999999999999</v>
      </c>
      <c r="Q108">
        <v>103.992</v>
      </c>
      <c r="R108">
        <v>225000</v>
      </c>
      <c r="S108">
        <v>4</v>
      </c>
      <c r="T108">
        <v>442</v>
      </c>
      <c r="U108">
        <v>89.75</v>
      </c>
      <c r="V108">
        <v>0.121675084</v>
      </c>
      <c r="W108">
        <v>0.52342592600000004</v>
      </c>
      <c r="X108">
        <v>3834463</v>
      </c>
      <c r="Y108">
        <v>341070</v>
      </c>
      <c r="Z108">
        <v>2442643</v>
      </c>
      <c r="AA108">
        <v>0</v>
      </c>
      <c r="AB108">
        <v>0</v>
      </c>
      <c r="AC108">
        <v>0</v>
      </c>
      <c r="AD108">
        <v>4.4999999999999998E-2</v>
      </c>
    </row>
    <row r="109" spans="1:30" x14ac:dyDescent="0.35">
      <c r="A109" t="s">
        <v>402</v>
      </c>
      <c r="B109" t="s">
        <v>403</v>
      </c>
      <c r="C109" t="s">
        <v>404</v>
      </c>
      <c r="D109">
        <v>2012</v>
      </c>
      <c r="E109">
        <v>75</v>
      </c>
      <c r="F109" t="s">
        <v>43</v>
      </c>
      <c r="G109">
        <v>0.83099999999999996</v>
      </c>
      <c r="H109">
        <v>0.42699999999999999</v>
      </c>
      <c r="I109">
        <v>2</v>
      </c>
      <c r="J109">
        <v>-6.9029999999999996</v>
      </c>
      <c r="K109">
        <v>1</v>
      </c>
      <c r="L109">
        <v>0.106</v>
      </c>
      <c r="M109">
        <v>5.3100000000000001E-2</v>
      </c>
      <c r="N109">
        <v>0</v>
      </c>
      <c r="O109">
        <v>0.316</v>
      </c>
      <c r="P109">
        <v>0.22600000000000001</v>
      </c>
      <c r="Q109">
        <v>93.004000000000005</v>
      </c>
      <c r="R109">
        <v>234773</v>
      </c>
      <c r="S109">
        <v>4</v>
      </c>
      <c r="T109" t="s">
        <v>33</v>
      </c>
      <c r="U109" t="s">
        <v>33</v>
      </c>
      <c r="V109" t="s">
        <v>33</v>
      </c>
      <c r="W109" t="s">
        <v>33</v>
      </c>
      <c r="X109">
        <v>1580869</v>
      </c>
      <c r="Y109">
        <v>177566</v>
      </c>
      <c r="Z109">
        <v>775911</v>
      </c>
      <c r="AA109">
        <v>0</v>
      </c>
      <c r="AB109">
        <v>0</v>
      </c>
      <c r="AC109">
        <v>0</v>
      </c>
      <c r="AD109">
        <v>4.1000000000000002E-2</v>
      </c>
    </row>
    <row r="110" spans="1:30" x14ac:dyDescent="0.35">
      <c r="A110" t="s">
        <v>473</v>
      </c>
      <c r="B110" t="s">
        <v>474</v>
      </c>
      <c r="C110" t="s">
        <v>222</v>
      </c>
      <c r="D110">
        <v>2012</v>
      </c>
      <c r="E110">
        <v>68</v>
      </c>
      <c r="F110" t="s">
        <v>47</v>
      </c>
      <c r="G110">
        <v>0.625</v>
      </c>
      <c r="H110">
        <v>0.57599999999999996</v>
      </c>
      <c r="I110">
        <v>11</v>
      </c>
      <c r="J110">
        <v>-5.6929999999999996</v>
      </c>
      <c r="K110">
        <v>0</v>
      </c>
      <c r="L110">
        <v>0.17499999999999999</v>
      </c>
      <c r="M110">
        <v>5.4300000000000001E-2</v>
      </c>
      <c r="N110" s="1">
        <v>4.07E-5</v>
      </c>
      <c r="O110">
        <v>0.187</v>
      </c>
      <c r="P110">
        <v>0.223</v>
      </c>
      <c r="Q110">
        <v>179.06299999999999</v>
      </c>
      <c r="R110">
        <v>193147</v>
      </c>
      <c r="S110">
        <v>4</v>
      </c>
      <c r="T110">
        <v>248</v>
      </c>
      <c r="U110">
        <v>99.23</v>
      </c>
      <c r="V110">
        <v>0.31805555600000002</v>
      </c>
      <c r="W110">
        <v>0.48923611099999997</v>
      </c>
      <c r="X110">
        <v>565806</v>
      </c>
      <c r="Y110">
        <v>190738</v>
      </c>
      <c r="Z110">
        <v>1203373</v>
      </c>
      <c r="AA110">
        <v>0</v>
      </c>
      <c r="AB110">
        <v>0</v>
      </c>
      <c r="AC110">
        <v>0</v>
      </c>
      <c r="AD110">
        <v>3.7999999999999999E-2</v>
      </c>
    </row>
    <row r="111" spans="1:30" x14ac:dyDescent="0.35">
      <c r="A111" t="s">
        <v>307</v>
      </c>
      <c r="B111" t="s">
        <v>308</v>
      </c>
      <c r="C111" t="s">
        <v>309</v>
      </c>
      <c r="D111">
        <v>2012</v>
      </c>
      <c r="E111">
        <v>67</v>
      </c>
      <c r="F111" t="s">
        <v>51</v>
      </c>
      <c r="G111">
        <v>0.66</v>
      </c>
      <c r="H111">
        <v>0.9</v>
      </c>
      <c r="I111">
        <v>7</v>
      </c>
      <c r="J111">
        <v>-5.0199999999999996</v>
      </c>
      <c r="K111">
        <v>1</v>
      </c>
      <c r="L111">
        <v>0.14000000000000001</v>
      </c>
      <c r="M111">
        <v>4.0300000000000002E-2</v>
      </c>
      <c r="N111">
        <v>0</v>
      </c>
      <c r="O111">
        <v>0.219</v>
      </c>
      <c r="P111">
        <v>0.58399999999999996</v>
      </c>
      <c r="Q111">
        <v>85.51</v>
      </c>
      <c r="R111">
        <v>213253</v>
      </c>
      <c r="S111">
        <v>4</v>
      </c>
      <c r="T111" t="s">
        <v>33</v>
      </c>
      <c r="U111" t="s">
        <v>33</v>
      </c>
      <c r="V111" t="s">
        <v>33</v>
      </c>
      <c r="W111" t="s">
        <v>33</v>
      </c>
      <c r="X111">
        <v>814337</v>
      </c>
      <c r="Y111">
        <v>180649</v>
      </c>
      <c r="Z111">
        <v>1082902</v>
      </c>
      <c r="AA111">
        <v>0</v>
      </c>
      <c r="AB111">
        <v>0</v>
      </c>
      <c r="AC111">
        <v>0</v>
      </c>
      <c r="AD111">
        <v>3.1E-2</v>
      </c>
    </row>
    <row r="112" spans="1:30" x14ac:dyDescent="0.35">
      <c r="A112" t="s">
        <v>436</v>
      </c>
      <c r="B112" t="s">
        <v>437</v>
      </c>
      <c r="C112" t="s">
        <v>438</v>
      </c>
      <c r="D112">
        <v>2012</v>
      </c>
      <c r="E112">
        <v>9</v>
      </c>
      <c r="F112" t="s">
        <v>39</v>
      </c>
      <c r="G112">
        <v>0.53200000000000003</v>
      </c>
      <c r="H112">
        <v>0.45100000000000001</v>
      </c>
      <c r="I112">
        <v>1</v>
      </c>
      <c r="J112">
        <v>-15.411</v>
      </c>
      <c r="K112">
        <v>0</v>
      </c>
      <c r="L112">
        <v>3.2000000000000001E-2</v>
      </c>
      <c r="M112">
        <v>0.98699999999999999</v>
      </c>
      <c r="N112">
        <v>0.86899999999999999</v>
      </c>
      <c r="O112">
        <v>0.14699999999999999</v>
      </c>
      <c r="P112">
        <v>0.45600000000000002</v>
      </c>
      <c r="Q112">
        <v>128.01</v>
      </c>
      <c r="R112">
        <v>208028</v>
      </c>
      <c r="S112">
        <v>4</v>
      </c>
      <c r="T112">
        <v>382</v>
      </c>
      <c r="U112">
        <v>95.17</v>
      </c>
      <c r="V112">
        <v>0.18722222199999999</v>
      </c>
      <c r="W112">
        <v>0.48039682500000003</v>
      </c>
      <c r="X112">
        <v>20</v>
      </c>
      <c r="Y112">
        <v>334167</v>
      </c>
      <c r="Z112">
        <v>3349572</v>
      </c>
      <c r="AA112">
        <v>0</v>
      </c>
      <c r="AB112">
        <v>0</v>
      </c>
      <c r="AC112">
        <v>0</v>
      </c>
      <c r="AD112">
        <v>3.1E-2</v>
      </c>
    </row>
    <row r="113" spans="1:30" x14ac:dyDescent="0.35">
      <c r="A113" t="s">
        <v>448</v>
      </c>
      <c r="B113" t="s">
        <v>449</v>
      </c>
      <c r="C113" t="s">
        <v>450</v>
      </c>
      <c r="D113">
        <v>2012</v>
      </c>
      <c r="E113">
        <v>62</v>
      </c>
      <c r="F113" t="s">
        <v>43</v>
      </c>
      <c r="G113">
        <v>0.45100000000000001</v>
      </c>
      <c r="H113">
        <v>0.63200000000000001</v>
      </c>
      <c r="I113">
        <v>8</v>
      </c>
      <c r="J113">
        <v>-7.98</v>
      </c>
      <c r="K113">
        <v>0</v>
      </c>
      <c r="L113">
        <v>0.29699999999999999</v>
      </c>
      <c r="M113">
        <v>1.14E-2</v>
      </c>
      <c r="N113">
        <v>0</v>
      </c>
      <c r="O113">
        <v>0.19800000000000001</v>
      </c>
      <c r="P113">
        <v>0.25</v>
      </c>
      <c r="Q113">
        <v>132.88999999999999</v>
      </c>
      <c r="R113">
        <v>232160</v>
      </c>
      <c r="S113">
        <v>4</v>
      </c>
      <c r="T113">
        <v>538</v>
      </c>
      <c r="U113">
        <v>97.2</v>
      </c>
      <c r="V113">
        <v>-1.0851648E-2</v>
      </c>
      <c r="W113">
        <v>0.38099816800000003</v>
      </c>
      <c r="X113">
        <v>146052</v>
      </c>
      <c r="Y113">
        <v>69613</v>
      </c>
      <c r="Z113">
        <v>391308</v>
      </c>
      <c r="AA113">
        <v>0</v>
      </c>
      <c r="AB113">
        <v>0</v>
      </c>
      <c r="AC113">
        <v>0</v>
      </c>
      <c r="AD113">
        <v>3.1E-2</v>
      </c>
    </row>
    <row r="114" spans="1:30" x14ac:dyDescent="0.35">
      <c r="A114" t="s">
        <v>544</v>
      </c>
      <c r="B114" t="s">
        <v>545</v>
      </c>
      <c r="C114" t="s">
        <v>282</v>
      </c>
      <c r="D114">
        <v>2012</v>
      </c>
      <c r="E114">
        <v>63</v>
      </c>
      <c r="F114" t="s">
        <v>39</v>
      </c>
      <c r="G114">
        <v>0.61599999999999999</v>
      </c>
      <c r="H114">
        <v>0.86199999999999999</v>
      </c>
      <c r="I114">
        <v>7</v>
      </c>
      <c r="J114">
        <v>-5.18</v>
      </c>
      <c r="K114">
        <v>0</v>
      </c>
      <c r="L114">
        <v>9.7299999999999998E-2</v>
      </c>
      <c r="M114">
        <v>1.17E-3</v>
      </c>
      <c r="N114">
        <v>0</v>
      </c>
      <c r="O114">
        <v>0.17899999999999999</v>
      </c>
      <c r="P114">
        <v>0.55800000000000005</v>
      </c>
      <c r="Q114">
        <v>127.992</v>
      </c>
      <c r="R114">
        <v>234693</v>
      </c>
      <c r="S114">
        <v>4</v>
      </c>
      <c r="T114">
        <v>395</v>
      </c>
      <c r="U114">
        <v>90.77</v>
      </c>
      <c r="V114">
        <v>0.10019980000000001</v>
      </c>
      <c r="W114">
        <v>0.50054945100000003</v>
      </c>
      <c r="X114">
        <v>2649769</v>
      </c>
      <c r="Y114">
        <v>224800</v>
      </c>
      <c r="Z114">
        <v>1312806</v>
      </c>
      <c r="AA114">
        <v>0</v>
      </c>
      <c r="AB114">
        <v>0</v>
      </c>
      <c r="AC114">
        <v>0</v>
      </c>
      <c r="AD114">
        <v>3.1E-2</v>
      </c>
    </row>
    <row r="115" spans="1:30" x14ac:dyDescent="0.35">
      <c r="A115" t="s">
        <v>335</v>
      </c>
      <c r="B115" t="s">
        <v>336</v>
      </c>
      <c r="C115" t="s">
        <v>88</v>
      </c>
      <c r="D115">
        <v>2012</v>
      </c>
      <c r="E115">
        <v>65</v>
      </c>
      <c r="F115" t="s">
        <v>39</v>
      </c>
      <c r="G115">
        <v>0.60199999999999998</v>
      </c>
      <c r="H115">
        <v>0.69099999999999995</v>
      </c>
      <c r="I115">
        <v>7</v>
      </c>
      <c r="J115">
        <v>-5.1970000000000001</v>
      </c>
      <c r="K115">
        <v>0</v>
      </c>
      <c r="L115">
        <v>5.0999999999999997E-2</v>
      </c>
      <c r="M115">
        <v>5.4800000000000001E-2</v>
      </c>
      <c r="N115">
        <v>0</v>
      </c>
      <c r="O115">
        <v>0.14399999999999999</v>
      </c>
      <c r="P115">
        <v>0.215</v>
      </c>
      <c r="Q115">
        <v>127.967</v>
      </c>
      <c r="R115">
        <v>222307</v>
      </c>
      <c r="S115">
        <v>4</v>
      </c>
      <c r="T115">
        <v>272</v>
      </c>
      <c r="U115">
        <v>98.21</v>
      </c>
      <c r="V115">
        <v>0.32857142900000003</v>
      </c>
      <c r="W115">
        <v>0.72857142900000005</v>
      </c>
      <c r="X115">
        <v>3212910</v>
      </c>
      <c r="Y115">
        <v>228480</v>
      </c>
      <c r="Z115">
        <v>1278301</v>
      </c>
      <c r="AA115">
        <v>0</v>
      </c>
      <c r="AB115">
        <v>0</v>
      </c>
      <c r="AC115">
        <v>0</v>
      </c>
      <c r="AD115">
        <v>0.03</v>
      </c>
    </row>
    <row r="116" spans="1:30" x14ac:dyDescent="0.35">
      <c r="A116" t="s">
        <v>506</v>
      </c>
      <c r="B116" t="s">
        <v>507</v>
      </c>
      <c r="C116" t="s">
        <v>253</v>
      </c>
      <c r="D116">
        <v>2012</v>
      </c>
      <c r="E116">
        <v>73</v>
      </c>
      <c r="F116" t="s">
        <v>39</v>
      </c>
      <c r="G116">
        <v>0.55500000000000005</v>
      </c>
      <c r="H116">
        <v>0.70899999999999996</v>
      </c>
      <c r="I116">
        <v>11</v>
      </c>
      <c r="J116">
        <v>-4.9279999999999999</v>
      </c>
      <c r="K116">
        <v>0</v>
      </c>
      <c r="L116">
        <v>4.5199999999999997E-2</v>
      </c>
      <c r="M116">
        <v>1.1800000000000001E-3</v>
      </c>
      <c r="N116">
        <v>0</v>
      </c>
      <c r="O116">
        <v>0.113</v>
      </c>
      <c r="P116">
        <v>0.38400000000000001</v>
      </c>
      <c r="Q116">
        <v>91.981999999999999</v>
      </c>
      <c r="R116">
        <v>225147</v>
      </c>
      <c r="S116">
        <v>4</v>
      </c>
      <c r="T116">
        <v>346</v>
      </c>
      <c r="U116">
        <v>81.290000000000006</v>
      </c>
      <c r="V116">
        <v>0.62042857100000004</v>
      </c>
      <c r="W116">
        <v>0.76076190499999996</v>
      </c>
      <c r="X116">
        <v>6877962</v>
      </c>
      <c r="Y116">
        <v>513243</v>
      </c>
      <c r="Z116">
        <v>5740657</v>
      </c>
      <c r="AA116">
        <v>0</v>
      </c>
      <c r="AB116">
        <v>0</v>
      </c>
      <c r="AC116">
        <v>0</v>
      </c>
      <c r="AD116">
        <v>0.03</v>
      </c>
    </row>
    <row r="117" spans="1:30" x14ac:dyDescent="0.35">
      <c r="A117" t="s">
        <v>297</v>
      </c>
      <c r="B117" t="s">
        <v>298</v>
      </c>
      <c r="C117" t="s">
        <v>299</v>
      </c>
      <c r="D117">
        <v>2012</v>
      </c>
      <c r="E117">
        <v>19</v>
      </c>
      <c r="F117" t="s">
        <v>51</v>
      </c>
      <c r="G117">
        <v>0.63800000000000001</v>
      </c>
      <c r="H117">
        <v>0.49199999999999999</v>
      </c>
      <c r="I117">
        <v>6</v>
      </c>
      <c r="J117">
        <v>-10.066000000000001</v>
      </c>
      <c r="K117">
        <v>0</v>
      </c>
      <c r="L117">
        <v>3.04E-2</v>
      </c>
      <c r="M117">
        <v>1.6899999999999998E-2</v>
      </c>
      <c r="N117">
        <v>0.91</v>
      </c>
      <c r="O117">
        <v>0.13900000000000001</v>
      </c>
      <c r="P117">
        <v>0.46800000000000003</v>
      </c>
      <c r="Q117">
        <v>130.982</v>
      </c>
      <c r="R117">
        <v>238629</v>
      </c>
      <c r="S117">
        <v>4</v>
      </c>
      <c r="T117" t="s">
        <v>33</v>
      </c>
      <c r="U117" t="s">
        <v>33</v>
      </c>
      <c r="V117" t="s">
        <v>33</v>
      </c>
      <c r="W117" t="s">
        <v>33</v>
      </c>
      <c r="X117" t="s">
        <v>33</v>
      </c>
      <c r="Y117">
        <v>1810</v>
      </c>
      <c r="Z117">
        <v>11049</v>
      </c>
      <c r="AA117">
        <v>0</v>
      </c>
      <c r="AB117">
        <v>0</v>
      </c>
      <c r="AC117">
        <v>0</v>
      </c>
      <c r="AD117">
        <v>2.9000000000000001E-2</v>
      </c>
    </row>
    <row r="118" spans="1:30" x14ac:dyDescent="0.35">
      <c r="A118" t="s">
        <v>375</v>
      </c>
      <c r="B118" t="s">
        <v>376</v>
      </c>
      <c r="C118" t="s">
        <v>377</v>
      </c>
      <c r="D118">
        <v>2012</v>
      </c>
      <c r="E118">
        <v>74</v>
      </c>
      <c r="F118" t="s">
        <v>47</v>
      </c>
      <c r="G118">
        <v>0.71599999999999997</v>
      </c>
      <c r="H118">
        <v>0.35</v>
      </c>
      <c r="I118">
        <v>0</v>
      </c>
      <c r="J118">
        <v>-11.093999999999999</v>
      </c>
      <c r="K118">
        <v>1</v>
      </c>
      <c r="L118">
        <v>5.3699999999999998E-2</v>
      </c>
      <c r="M118">
        <v>0.41</v>
      </c>
      <c r="N118">
        <v>1.34E-3</v>
      </c>
      <c r="O118">
        <v>9.2700000000000005E-2</v>
      </c>
      <c r="P118">
        <v>0.185</v>
      </c>
      <c r="Q118">
        <v>129.84200000000001</v>
      </c>
      <c r="R118">
        <v>200747</v>
      </c>
      <c r="S118">
        <v>4</v>
      </c>
      <c r="T118">
        <v>298</v>
      </c>
      <c r="U118">
        <v>96.18</v>
      </c>
      <c r="V118">
        <v>0.11232982</v>
      </c>
      <c r="W118">
        <v>0.55321695199999998</v>
      </c>
      <c r="X118">
        <v>1359702</v>
      </c>
      <c r="Y118">
        <v>452760</v>
      </c>
      <c r="Z118">
        <v>3859501</v>
      </c>
      <c r="AA118">
        <v>0</v>
      </c>
      <c r="AB118">
        <v>1</v>
      </c>
      <c r="AC118">
        <v>0.2</v>
      </c>
      <c r="AD118">
        <v>2.9000000000000001E-2</v>
      </c>
    </row>
    <row r="119" spans="1:30" x14ac:dyDescent="0.35">
      <c r="A119" t="s">
        <v>508</v>
      </c>
      <c r="B119" t="s">
        <v>509</v>
      </c>
      <c r="C119" t="s">
        <v>253</v>
      </c>
      <c r="D119">
        <v>2012</v>
      </c>
      <c r="E119">
        <v>64</v>
      </c>
      <c r="F119" t="s">
        <v>39</v>
      </c>
      <c r="G119">
        <v>0.71399999999999997</v>
      </c>
      <c r="H119">
        <v>0.85199999999999998</v>
      </c>
      <c r="I119">
        <v>8</v>
      </c>
      <c r="J119">
        <v>-6.2880000000000003</v>
      </c>
      <c r="K119">
        <v>1</v>
      </c>
      <c r="L119">
        <v>8.2000000000000003E-2</v>
      </c>
      <c r="M119">
        <v>2.3E-3</v>
      </c>
      <c r="N119">
        <v>2.41E-2</v>
      </c>
      <c r="O119">
        <v>0.24199999999999999</v>
      </c>
      <c r="P119">
        <v>0.40600000000000003</v>
      </c>
      <c r="Q119">
        <v>128</v>
      </c>
      <c r="R119">
        <v>242680</v>
      </c>
      <c r="S119">
        <v>4</v>
      </c>
      <c r="T119">
        <v>233</v>
      </c>
      <c r="U119">
        <v>83.32</v>
      </c>
      <c r="V119">
        <v>0.22500000000000001</v>
      </c>
      <c r="W119">
        <v>0.5</v>
      </c>
      <c r="X119">
        <v>6877962</v>
      </c>
      <c r="Y119">
        <v>414737</v>
      </c>
      <c r="Z119">
        <v>4172309</v>
      </c>
      <c r="AA119">
        <v>0</v>
      </c>
      <c r="AB119">
        <v>0</v>
      </c>
      <c r="AC119">
        <v>0</v>
      </c>
      <c r="AD119">
        <v>2.8000000000000001E-2</v>
      </c>
    </row>
    <row r="120" spans="1:30" x14ac:dyDescent="0.35">
      <c r="A120" t="s">
        <v>310</v>
      </c>
      <c r="B120" t="s">
        <v>311</v>
      </c>
      <c r="C120" t="s">
        <v>312</v>
      </c>
      <c r="D120">
        <v>2012</v>
      </c>
      <c r="E120">
        <v>6</v>
      </c>
      <c r="F120" t="s">
        <v>51</v>
      </c>
      <c r="G120">
        <v>0.88100000000000001</v>
      </c>
      <c r="H120">
        <v>0.65400000000000003</v>
      </c>
      <c r="I120">
        <v>7</v>
      </c>
      <c r="J120">
        <v>-15.736000000000001</v>
      </c>
      <c r="K120">
        <v>1</v>
      </c>
      <c r="L120">
        <v>9.9599999999999994E-2</v>
      </c>
      <c r="M120">
        <v>6.5700000000000003E-3</v>
      </c>
      <c r="N120">
        <v>0.94799999999999995</v>
      </c>
      <c r="O120">
        <v>9.6299999999999997E-2</v>
      </c>
      <c r="P120">
        <v>0.51300000000000001</v>
      </c>
      <c r="Q120">
        <v>159.97399999999999</v>
      </c>
      <c r="R120">
        <v>216027</v>
      </c>
      <c r="S120">
        <v>4</v>
      </c>
      <c r="T120" t="s">
        <v>33</v>
      </c>
      <c r="U120" t="s">
        <v>33</v>
      </c>
      <c r="V120" t="s">
        <v>33</v>
      </c>
      <c r="W120" t="s">
        <v>33</v>
      </c>
      <c r="X120" t="s">
        <v>33</v>
      </c>
      <c r="Y120">
        <v>170949</v>
      </c>
      <c r="Z120">
        <v>470048</v>
      </c>
      <c r="AA120">
        <v>0</v>
      </c>
      <c r="AB120">
        <v>0</v>
      </c>
      <c r="AC120">
        <v>0</v>
      </c>
      <c r="AD120">
        <v>2.7E-2</v>
      </c>
    </row>
    <row r="121" spans="1:30" x14ac:dyDescent="0.35">
      <c r="A121" t="s">
        <v>313</v>
      </c>
      <c r="B121" t="s">
        <v>314</v>
      </c>
      <c r="C121" t="s">
        <v>80</v>
      </c>
      <c r="D121">
        <v>2012</v>
      </c>
      <c r="E121">
        <v>65</v>
      </c>
      <c r="F121" t="s">
        <v>39</v>
      </c>
      <c r="G121">
        <v>0.57399999999999995</v>
      </c>
      <c r="H121">
        <v>0.82399999999999995</v>
      </c>
      <c r="I121">
        <v>2</v>
      </c>
      <c r="J121">
        <v>-6.8849999999999998</v>
      </c>
      <c r="K121">
        <v>1</v>
      </c>
      <c r="L121">
        <v>4.6300000000000001E-2</v>
      </c>
      <c r="M121">
        <v>0.35899999999999999</v>
      </c>
      <c r="N121">
        <v>0</v>
      </c>
      <c r="O121">
        <v>8.1600000000000006E-2</v>
      </c>
      <c r="P121">
        <v>0.443</v>
      </c>
      <c r="Q121">
        <v>149.98099999999999</v>
      </c>
      <c r="R121">
        <v>257848</v>
      </c>
      <c r="S121">
        <v>4</v>
      </c>
      <c r="T121">
        <v>299</v>
      </c>
      <c r="U121">
        <v>89.75</v>
      </c>
      <c r="V121">
        <v>-8.3646617000000006E-2</v>
      </c>
      <c r="W121">
        <v>0.44661654099999998</v>
      </c>
      <c r="X121">
        <v>4415401</v>
      </c>
      <c r="Y121">
        <v>228836</v>
      </c>
      <c r="Z121">
        <v>1709385</v>
      </c>
      <c r="AA121">
        <v>0</v>
      </c>
      <c r="AB121">
        <v>0</v>
      </c>
      <c r="AC121">
        <v>0</v>
      </c>
      <c r="AD121">
        <v>2.5999999999999999E-2</v>
      </c>
    </row>
    <row r="122" spans="1:30" x14ac:dyDescent="0.35">
      <c r="A122" t="s">
        <v>548</v>
      </c>
      <c r="B122" t="s">
        <v>549</v>
      </c>
      <c r="C122" t="s">
        <v>288</v>
      </c>
      <c r="D122">
        <v>2012</v>
      </c>
      <c r="E122">
        <v>64</v>
      </c>
      <c r="F122" t="s">
        <v>51</v>
      </c>
      <c r="G122">
        <v>0.78700000000000003</v>
      </c>
      <c r="H122">
        <v>0.66600000000000004</v>
      </c>
      <c r="I122">
        <v>11</v>
      </c>
      <c r="J122">
        <v>-4.4749999999999996</v>
      </c>
      <c r="K122">
        <v>1</v>
      </c>
      <c r="L122">
        <v>4.8500000000000001E-2</v>
      </c>
      <c r="M122">
        <v>4.0899999999999999E-2</v>
      </c>
      <c r="N122" s="1">
        <v>1.91E-5</v>
      </c>
      <c r="O122">
        <v>0.29599999999999999</v>
      </c>
      <c r="P122">
        <v>0.52200000000000002</v>
      </c>
      <c r="Q122">
        <v>140.00800000000001</v>
      </c>
      <c r="R122">
        <v>219027</v>
      </c>
      <c r="S122">
        <v>4</v>
      </c>
      <c r="T122">
        <v>614</v>
      </c>
      <c r="U122">
        <v>104.64</v>
      </c>
      <c r="V122">
        <v>-7.2373950000000006E-2</v>
      </c>
      <c r="W122">
        <v>0.56827964500000006</v>
      </c>
      <c r="X122">
        <v>3103796</v>
      </c>
      <c r="Y122" t="s">
        <v>33</v>
      </c>
      <c r="Z122" t="s">
        <v>33</v>
      </c>
      <c r="AA122">
        <v>0</v>
      </c>
      <c r="AB122">
        <v>0</v>
      </c>
      <c r="AC122">
        <v>0</v>
      </c>
      <c r="AD122">
        <v>2.5999999999999999E-2</v>
      </c>
    </row>
    <row r="123" spans="1:30" x14ac:dyDescent="0.35">
      <c r="A123" t="s">
        <v>510</v>
      </c>
      <c r="B123" t="s">
        <v>511</v>
      </c>
      <c r="C123" t="s">
        <v>253</v>
      </c>
      <c r="D123">
        <v>2012</v>
      </c>
      <c r="E123">
        <v>62</v>
      </c>
      <c r="F123" t="s">
        <v>39</v>
      </c>
      <c r="G123">
        <v>0.70599999999999996</v>
      </c>
      <c r="H123">
        <v>0.71599999999999997</v>
      </c>
      <c r="I123">
        <v>8</v>
      </c>
      <c r="J123">
        <v>-5.3620000000000001</v>
      </c>
      <c r="K123">
        <v>1</v>
      </c>
      <c r="L123">
        <v>4.2999999999999997E-2</v>
      </c>
      <c r="M123">
        <v>0.51200000000000001</v>
      </c>
      <c r="N123">
        <v>1.06E-4</v>
      </c>
      <c r="O123">
        <v>0.11799999999999999</v>
      </c>
      <c r="P123">
        <v>0.81</v>
      </c>
      <c r="Q123">
        <v>127.044</v>
      </c>
      <c r="R123">
        <v>200013</v>
      </c>
      <c r="S123">
        <v>4</v>
      </c>
      <c r="T123">
        <v>472</v>
      </c>
      <c r="U123">
        <v>96.18</v>
      </c>
      <c r="V123">
        <v>0.33417245400000001</v>
      </c>
      <c r="W123">
        <v>0.645891204</v>
      </c>
      <c r="X123">
        <v>6877962</v>
      </c>
      <c r="Y123">
        <v>278662</v>
      </c>
      <c r="Z123">
        <v>2403770</v>
      </c>
      <c r="AA123">
        <v>0</v>
      </c>
      <c r="AB123">
        <v>0</v>
      </c>
      <c r="AC123">
        <v>0</v>
      </c>
      <c r="AD123">
        <v>2.5000000000000001E-2</v>
      </c>
    </row>
    <row r="124" spans="1:30" x14ac:dyDescent="0.35">
      <c r="A124" t="s">
        <v>412</v>
      </c>
      <c r="B124" t="s">
        <v>413</v>
      </c>
      <c r="C124" t="s">
        <v>414</v>
      </c>
      <c r="D124">
        <v>2012</v>
      </c>
      <c r="E124">
        <v>42</v>
      </c>
      <c r="F124" t="s">
        <v>51</v>
      </c>
      <c r="G124">
        <v>0.83399999999999996</v>
      </c>
      <c r="H124">
        <v>0.22</v>
      </c>
      <c r="I124">
        <v>0</v>
      </c>
      <c r="J124">
        <v>-16.989999999999998</v>
      </c>
      <c r="K124">
        <v>1</v>
      </c>
      <c r="L124">
        <v>0.41199999999999998</v>
      </c>
      <c r="M124">
        <v>0.16700000000000001</v>
      </c>
      <c r="N124">
        <v>7.4800000000000005E-2</v>
      </c>
      <c r="O124">
        <v>0.33500000000000002</v>
      </c>
      <c r="P124">
        <v>0.9</v>
      </c>
      <c r="Q124">
        <v>139.11500000000001</v>
      </c>
      <c r="R124">
        <v>158826</v>
      </c>
      <c r="S124">
        <v>4</v>
      </c>
      <c r="T124" t="s">
        <v>33</v>
      </c>
      <c r="U124" t="s">
        <v>33</v>
      </c>
      <c r="V124" t="s">
        <v>33</v>
      </c>
      <c r="W124" t="s">
        <v>33</v>
      </c>
      <c r="X124" t="s">
        <v>33</v>
      </c>
      <c r="Y124">
        <v>37731</v>
      </c>
      <c r="Z124">
        <v>386437</v>
      </c>
      <c r="AA124">
        <v>0</v>
      </c>
      <c r="AB124">
        <v>0</v>
      </c>
      <c r="AC124">
        <v>0</v>
      </c>
      <c r="AD124">
        <v>2.4E-2</v>
      </c>
    </row>
    <row r="125" spans="1:30" x14ac:dyDescent="0.35">
      <c r="A125" t="s">
        <v>470</v>
      </c>
      <c r="B125" t="s">
        <v>471</v>
      </c>
      <c r="C125" t="s">
        <v>472</v>
      </c>
      <c r="D125">
        <v>2012</v>
      </c>
      <c r="E125">
        <v>1</v>
      </c>
      <c r="F125" t="s">
        <v>39</v>
      </c>
      <c r="G125">
        <v>0.78200000000000003</v>
      </c>
      <c r="H125">
        <v>0.67400000000000004</v>
      </c>
      <c r="I125">
        <v>11</v>
      </c>
      <c r="J125">
        <v>-9.1240000000000006</v>
      </c>
      <c r="K125">
        <v>1</v>
      </c>
      <c r="L125">
        <v>3.8800000000000001E-2</v>
      </c>
      <c r="M125">
        <v>2.32E-3</v>
      </c>
      <c r="N125">
        <v>0.73599999999999999</v>
      </c>
      <c r="O125">
        <v>6.1199999999999997E-2</v>
      </c>
      <c r="P125">
        <v>0.82199999999999995</v>
      </c>
      <c r="Q125">
        <v>110.011</v>
      </c>
      <c r="R125">
        <v>231423</v>
      </c>
      <c r="S125">
        <v>4</v>
      </c>
      <c r="T125" t="s">
        <v>33</v>
      </c>
      <c r="U125" t="s">
        <v>33</v>
      </c>
      <c r="V125" t="s">
        <v>33</v>
      </c>
      <c r="W125" t="s">
        <v>33</v>
      </c>
      <c r="X125" t="s">
        <v>33</v>
      </c>
      <c r="Y125">
        <v>371739</v>
      </c>
      <c r="Z125">
        <v>2704491</v>
      </c>
      <c r="AA125">
        <v>0</v>
      </c>
      <c r="AB125">
        <v>0</v>
      </c>
      <c r="AC125">
        <v>0</v>
      </c>
      <c r="AD125">
        <v>2.4E-2</v>
      </c>
    </row>
    <row r="126" spans="1:30" x14ac:dyDescent="0.35">
      <c r="A126" t="s">
        <v>390</v>
      </c>
      <c r="B126" t="s">
        <v>391</v>
      </c>
      <c r="C126" t="s">
        <v>392</v>
      </c>
      <c r="D126">
        <v>2012</v>
      </c>
      <c r="E126">
        <v>60</v>
      </c>
      <c r="F126" t="s">
        <v>39</v>
      </c>
      <c r="G126">
        <v>0.71599999999999997</v>
      </c>
      <c r="H126">
        <v>0.83799999999999997</v>
      </c>
      <c r="I126">
        <v>10</v>
      </c>
      <c r="J126">
        <v>-4.2889999999999997</v>
      </c>
      <c r="K126">
        <v>1</v>
      </c>
      <c r="L126">
        <v>5.1299999999999998E-2</v>
      </c>
      <c r="M126">
        <v>0.13400000000000001</v>
      </c>
      <c r="N126">
        <v>0</v>
      </c>
      <c r="O126">
        <v>0.14799999999999999</v>
      </c>
      <c r="P126">
        <v>0.65600000000000003</v>
      </c>
      <c r="Q126">
        <v>130.03399999999999</v>
      </c>
      <c r="R126">
        <v>222213</v>
      </c>
      <c r="S126">
        <v>4</v>
      </c>
      <c r="T126" t="s">
        <v>33</v>
      </c>
      <c r="U126" t="s">
        <v>33</v>
      </c>
      <c r="V126" t="s">
        <v>33</v>
      </c>
      <c r="W126" t="s">
        <v>33</v>
      </c>
      <c r="X126" t="s">
        <v>33</v>
      </c>
      <c r="Y126">
        <v>17621</v>
      </c>
      <c r="Z126">
        <v>146969</v>
      </c>
      <c r="AA126">
        <v>0</v>
      </c>
      <c r="AB126">
        <v>0</v>
      </c>
      <c r="AC126">
        <v>0</v>
      </c>
      <c r="AD126">
        <v>2.1999999999999999E-2</v>
      </c>
    </row>
    <row r="127" spans="1:30" x14ac:dyDescent="0.35">
      <c r="A127" t="s">
        <v>332</v>
      </c>
      <c r="B127" t="s">
        <v>333</v>
      </c>
      <c r="C127" t="s">
        <v>334</v>
      </c>
      <c r="D127">
        <v>2012</v>
      </c>
      <c r="E127">
        <v>60</v>
      </c>
      <c r="F127" t="s">
        <v>39</v>
      </c>
      <c r="G127">
        <v>0.69399999999999995</v>
      </c>
      <c r="H127">
        <v>0.89100000000000001</v>
      </c>
      <c r="I127">
        <v>9</v>
      </c>
      <c r="J127">
        <v>-2.94</v>
      </c>
      <c r="K127">
        <v>1</v>
      </c>
      <c r="L127">
        <v>9.4899999999999998E-2</v>
      </c>
      <c r="M127">
        <v>5.62E-2</v>
      </c>
      <c r="N127">
        <v>0</v>
      </c>
      <c r="O127">
        <v>0.56100000000000005</v>
      </c>
      <c r="P127">
        <v>0.55500000000000005</v>
      </c>
      <c r="Q127">
        <v>97.938999999999993</v>
      </c>
      <c r="R127">
        <v>214573</v>
      </c>
      <c r="S127">
        <v>4</v>
      </c>
      <c r="T127">
        <v>455</v>
      </c>
      <c r="U127">
        <v>97.2</v>
      </c>
      <c r="V127">
        <v>2.8125000000000001E-2</v>
      </c>
      <c r="W127">
        <v>0.229427083</v>
      </c>
      <c r="X127">
        <v>694365</v>
      </c>
      <c r="Y127">
        <v>190234</v>
      </c>
      <c r="Z127">
        <v>1311099</v>
      </c>
      <c r="AA127">
        <v>0</v>
      </c>
      <c r="AB127">
        <v>0</v>
      </c>
      <c r="AC127">
        <v>0</v>
      </c>
      <c r="AD127">
        <v>2.1000000000000001E-2</v>
      </c>
    </row>
    <row r="128" spans="1:30" x14ac:dyDescent="0.35">
      <c r="A128" t="s">
        <v>439</v>
      </c>
      <c r="B128" t="s">
        <v>440</v>
      </c>
      <c r="C128" t="s">
        <v>441</v>
      </c>
      <c r="D128">
        <v>2012</v>
      </c>
      <c r="E128">
        <v>62</v>
      </c>
      <c r="F128" t="s">
        <v>39</v>
      </c>
      <c r="G128">
        <v>0.56200000000000006</v>
      </c>
      <c r="H128">
        <v>0.93899999999999995</v>
      </c>
      <c r="I128">
        <v>0</v>
      </c>
      <c r="J128">
        <v>-4.282</v>
      </c>
      <c r="K128">
        <v>1</v>
      </c>
      <c r="L128">
        <v>4.7500000000000001E-2</v>
      </c>
      <c r="M128">
        <v>4.5999999999999999E-2</v>
      </c>
      <c r="N128">
        <v>0</v>
      </c>
      <c r="O128">
        <v>0.112</v>
      </c>
      <c r="P128">
        <v>0.67700000000000005</v>
      </c>
      <c r="Q128">
        <v>116.044</v>
      </c>
      <c r="R128">
        <v>221947</v>
      </c>
      <c r="S128">
        <v>4</v>
      </c>
      <c r="T128">
        <v>364</v>
      </c>
      <c r="U128">
        <v>89.75</v>
      </c>
      <c r="V128">
        <v>-8.4193681000000006E-2</v>
      </c>
      <c r="W128">
        <v>0.47068945299999998</v>
      </c>
      <c r="X128">
        <v>1160086</v>
      </c>
      <c r="Y128">
        <v>276939</v>
      </c>
      <c r="Z128">
        <v>1625361</v>
      </c>
      <c r="AA128">
        <v>0</v>
      </c>
      <c r="AB128">
        <v>1</v>
      </c>
      <c r="AC128">
        <v>0.2</v>
      </c>
      <c r="AD128">
        <v>2.1000000000000001E-2</v>
      </c>
    </row>
    <row r="129" spans="1:30" x14ac:dyDescent="0.35">
      <c r="A129" t="s">
        <v>503</v>
      </c>
      <c r="B129" t="s">
        <v>504</v>
      </c>
      <c r="C129" t="s">
        <v>505</v>
      </c>
      <c r="D129">
        <v>2012</v>
      </c>
      <c r="E129">
        <v>59</v>
      </c>
      <c r="F129" t="s">
        <v>39</v>
      </c>
      <c r="G129">
        <v>0.73599999999999999</v>
      </c>
      <c r="H129">
        <v>0.93899999999999995</v>
      </c>
      <c r="I129">
        <v>11</v>
      </c>
      <c r="J129">
        <v>-2.8119999999999998</v>
      </c>
      <c r="K129">
        <v>0</v>
      </c>
      <c r="L129">
        <v>0.28399999999999997</v>
      </c>
      <c r="M129">
        <v>5.4999999999999997E-3</v>
      </c>
      <c r="N129">
        <v>0</v>
      </c>
      <c r="O129">
        <v>9.0499999999999997E-2</v>
      </c>
      <c r="P129">
        <v>0.76</v>
      </c>
      <c r="Q129">
        <v>132.07</v>
      </c>
      <c r="R129">
        <v>219493</v>
      </c>
      <c r="S129">
        <v>4</v>
      </c>
      <c r="T129">
        <v>570</v>
      </c>
      <c r="U129">
        <v>72.83</v>
      </c>
      <c r="V129">
        <v>0.41125992099999997</v>
      </c>
      <c r="W129">
        <v>0.79476686500000004</v>
      </c>
      <c r="X129">
        <v>747126</v>
      </c>
      <c r="Y129">
        <v>416166</v>
      </c>
      <c r="Z129">
        <v>3377966</v>
      </c>
      <c r="AA129">
        <v>0</v>
      </c>
      <c r="AB129">
        <v>0</v>
      </c>
      <c r="AC129">
        <v>0</v>
      </c>
      <c r="AD129">
        <v>0.02</v>
      </c>
    </row>
    <row r="130" spans="1:30" x14ac:dyDescent="0.35">
      <c r="A130" t="s">
        <v>483</v>
      </c>
      <c r="B130" t="s">
        <v>484</v>
      </c>
      <c r="C130" t="s">
        <v>234</v>
      </c>
      <c r="D130">
        <v>2012</v>
      </c>
      <c r="E130">
        <v>68</v>
      </c>
      <c r="F130" t="s">
        <v>39</v>
      </c>
      <c r="G130">
        <v>0.748</v>
      </c>
      <c r="H130">
        <v>0.72699999999999998</v>
      </c>
      <c r="I130">
        <v>11</v>
      </c>
      <c r="J130">
        <v>-2.42</v>
      </c>
      <c r="K130">
        <v>0</v>
      </c>
      <c r="L130">
        <v>8.7099999999999997E-2</v>
      </c>
      <c r="M130">
        <v>0.16700000000000001</v>
      </c>
      <c r="N130">
        <v>0</v>
      </c>
      <c r="O130">
        <v>0.16600000000000001</v>
      </c>
      <c r="P130">
        <v>0.68</v>
      </c>
      <c r="Q130">
        <v>125.014</v>
      </c>
      <c r="R130">
        <v>210627</v>
      </c>
      <c r="S130">
        <v>4</v>
      </c>
      <c r="T130">
        <v>363</v>
      </c>
      <c r="U130">
        <v>99.23</v>
      </c>
      <c r="V130">
        <v>0.33343482899999999</v>
      </c>
      <c r="W130">
        <v>0.53747863200000001</v>
      </c>
      <c r="X130">
        <v>4026188</v>
      </c>
      <c r="Y130">
        <v>450813</v>
      </c>
      <c r="Z130">
        <v>4050913</v>
      </c>
      <c r="AA130">
        <v>0</v>
      </c>
      <c r="AB130">
        <v>0</v>
      </c>
      <c r="AC130">
        <v>0</v>
      </c>
      <c r="AD130">
        <v>1.9E-2</v>
      </c>
    </row>
    <row r="131" spans="1:30" x14ac:dyDescent="0.35">
      <c r="A131" t="s">
        <v>367</v>
      </c>
      <c r="B131" t="s">
        <v>368</v>
      </c>
      <c r="C131" t="s">
        <v>369</v>
      </c>
      <c r="D131">
        <v>2012</v>
      </c>
      <c r="E131">
        <v>68</v>
      </c>
      <c r="F131" t="s">
        <v>51</v>
      </c>
      <c r="G131">
        <v>0.70599999999999996</v>
      </c>
      <c r="H131">
        <v>0.89</v>
      </c>
      <c r="I131">
        <v>1</v>
      </c>
      <c r="J131">
        <v>-4.444</v>
      </c>
      <c r="K131">
        <v>0</v>
      </c>
      <c r="L131">
        <v>6.88E-2</v>
      </c>
      <c r="M131">
        <v>5.8799999999999998E-2</v>
      </c>
      <c r="N131">
        <v>2.8600000000000001E-3</v>
      </c>
      <c r="O131">
        <v>0.30599999999999999</v>
      </c>
      <c r="P131">
        <v>0.67100000000000004</v>
      </c>
      <c r="Q131">
        <v>128.011</v>
      </c>
      <c r="R131">
        <v>248133</v>
      </c>
      <c r="S131">
        <v>4</v>
      </c>
      <c r="T131">
        <v>525</v>
      </c>
      <c r="U131">
        <v>96.18</v>
      </c>
      <c r="V131">
        <v>0.45918911299999998</v>
      </c>
      <c r="W131">
        <v>0.50352132400000005</v>
      </c>
      <c r="X131">
        <v>3834463</v>
      </c>
      <c r="Y131">
        <v>355992</v>
      </c>
      <c r="Z131">
        <v>2573422</v>
      </c>
      <c r="AA131">
        <v>0</v>
      </c>
      <c r="AB131">
        <v>0</v>
      </c>
      <c r="AC131">
        <v>0</v>
      </c>
      <c r="AD131">
        <v>1.7999999999999999E-2</v>
      </c>
    </row>
    <row r="132" spans="1:30" x14ac:dyDescent="0.35">
      <c r="A132" t="s">
        <v>384</v>
      </c>
      <c r="B132" t="s">
        <v>385</v>
      </c>
      <c r="C132" t="s">
        <v>386</v>
      </c>
      <c r="D132">
        <v>2012</v>
      </c>
      <c r="E132">
        <v>65</v>
      </c>
      <c r="F132" t="s">
        <v>39</v>
      </c>
      <c r="G132">
        <v>0.63</v>
      </c>
      <c r="H132">
        <v>0.89400000000000002</v>
      </c>
      <c r="I132">
        <v>10</v>
      </c>
      <c r="J132">
        <v>-4.5919999999999996</v>
      </c>
      <c r="K132">
        <v>1</v>
      </c>
      <c r="L132">
        <v>5.4399999999999997E-2</v>
      </c>
      <c r="M132">
        <v>0.255</v>
      </c>
      <c r="N132">
        <v>0</v>
      </c>
      <c r="O132">
        <v>0.18099999999999999</v>
      </c>
      <c r="P132">
        <v>0.35599999999999998</v>
      </c>
      <c r="Q132">
        <v>142.05099999999999</v>
      </c>
      <c r="R132">
        <v>218520</v>
      </c>
      <c r="S132">
        <v>4</v>
      </c>
      <c r="T132">
        <v>315</v>
      </c>
      <c r="U132">
        <v>107.69</v>
      </c>
      <c r="V132">
        <v>0.172335601</v>
      </c>
      <c r="W132">
        <v>0.43344671200000001</v>
      </c>
      <c r="X132">
        <v>445554</v>
      </c>
      <c r="Y132">
        <v>169556</v>
      </c>
      <c r="Z132">
        <v>991711</v>
      </c>
      <c r="AA132">
        <v>0</v>
      </c>
      <c r="AB132">
        <v>0</v>
      </c>
      <c r="AC132">
        <v>0</v>
      </c>
      <c r="AD132">
        <v>1.7999999999999999E-2</v>
      </c>
    </row>
    <row r="133" spans="1:30" x14ac:dyDescent="0.35">
      <c r="A133" t="s">
        <v>405</v>
      </c>
      <c r="B133" t="s">
        <v>406</v>
      </c>
      <c r="C133" t="s">
        <v>145</v>
      </c>
      <c r="D133">
        <v>2012</v>
      </c>
      <c r="E133">
        <v>63</v>
      </c>
      <c r="F133" t="s">
        <v>61</v>
      </c>
      <c r="G133">
        <v>0.48</v>
      </c>
      <c r="H133">
        <v>0.73899999999999999</v>
      </c>
      <c r="I133">
        <v>7</v>
      </c>
      <c r="J133">
        <v>-3.26</v>
      </c>
      <c r="K133">
        <v>1</v>
      </c>
      <c r="L133">
        <v>3.2300000000000002E-2</v>
      </c>
      <c r="M133">
        <v>6.4399999999999999E-2</v>
      </c>
      <c r="N133">
        <v>0</v>
      </c>
      <c r="O133">
        <v>0.10199999999999999</v>
      </c>
      <c r="P133">
        <v>0.19</v>
      </c>
      <c r="Q133">
        <v>81.519000000000005</v>
      </c>
      <c r="R133">
        <v>218267</v>
      </c>
      <c r="S133">
        <v>4</v>
      </c>
      <c r="T133">
        <v>231</v>
      </c>
      <c r="U133">
        <v>89.75</v>
      </c>
      <c r="V133">
        <v>0.16351010099999999</v>
      </c>
      <c r="W133">
        <v>0.44912358899999999</v>
      </c>
      <c r="X133">
        <v>897024</v>
      </c>
      <c r="Y133">
        <v>71251</v>
      </c>
      <c r="Z133">
        <v>289845</v>
      </c>
      <c r="AA133">
        <v>0</v>
      </c>
      <c r="AB133">
        <v>0</v>
      </c>
      <c r="AC133">
        <v>0</v>
      </c>
      <c r="AD133">
        <v>1.7999999999999999E-2</v>
      </c>
    </row>
    <row r="134" spans="1:30" x14ac:dyDescent="0.35">
      <c r="A134" t="s">
        <v>421</v>
      </c>
      <c r="B134" t="s">
        <v>422</v>
      </c>
      <c r="C134" t="s">
        <v>423</v>
      </c>
      <c r="D134">
        <v>2012</v>
      </c>
      <c r="E134">
        <v>0</v>
      </c>
      <c r="F134" t="s">
        <v>39</v>
      </c>
      <c r="G134">
        <v>0.63500000000000001</v>
      </c>
      <c r="H134">
        <v>0.22</v>
      </c>
      <c r="I134">
        <v>5</v>
      </c>
      <c r="J134">
        <v>-11.795</v>
      </c>
      <c r="K134">
        <v>1</v>
      </c>
      <c r="L134">
        <v>0.26300000000000001</v>
      </c>
      <c r="M134">
        <v>0.13800000000000001</v>
      </c>
      <c r="N134">
        <v>0.82099999999999995</v>
      </c>
      <c r="O134">
        <v>0.114</v>
      </c>
      <c r="P134">
        <v>0.38800000000000001</v>
      </c>
      <c r="Q134">
        <v>160.00700000000001</v>
      </c>
      <c r="R134">
        <v>222090</v>
      </c>
      <c r="S134">
        <v>4</v>
      </c>
      <c r="T134" t="s">
        <v>33</v>
      </c>
      <c r="U134" t="s">
        <v>33</v>
      </c>
      <c r="V134" t="s">
        <v>33</v>
      </c>
      <c r="W134" t="s">
        <v>33</v>
      </c>
      <c r="X134" t="s">
        <v>33</v>
      </c>
      <c r="Y134">
        <v>163844</v>
      </c>
      <c r="Z134">
        <v>972095</v>
      </c>
      <c r="AA134">
        <v>0</v>
      </c>
      <c r="AB134">
        <v>0</v>
      </c>
      <c r="AC134">
        <v>0</v>
      </c>
      <c r="AD134">
        <v>1.7999999999999999E-2</v>
      </c>
    </row>
    <row r="135" spans="1:30" x14ac:dyDescent="0.35">
      <c r="A135" t="s">
        <v>432</v>
      </c>
      <c r="B135" t="s">
        <v>433</v>
      </c>
      <c r="C135" t="s">
        <v>166</v>
      </c>
      <c r="D135">
        <v>2012</v>
      </c>
      <c r="E135">
        <v>70</v>
      </c>
      <c r="F135" t="s">
        <v>39</v>
      </c>
      <c r="G135">
        <v>0.51400000000000001</v>
      </c>
      <c r="H135">
        <v>0.68300000000000005</v>
      </c>
      <c r="I135">
        <v>5</v>
      </c>
      <c r="J135">
        <v>-5.0990000000000002</v>
      </c>
      <c r="K135">
        <v>1</v>
      </c>
      <c r="L135">
        <v>3.6700000000000003E-2</v>
      </c>
      <c r="M135">
        <v>7.4899999999999994E-2</v>
      </c>
      <c r="N135" s="1">
        <v>2.6400000000000001E-6</v>
      </c>
      <c r="O135">
        <v>0.39200000000000002</v>
      </c>
      <c r="P135">
        <v>0.57199999999999995</v>
      </c>
      <c r="Q135">
        <v>159.81399999999999</v>
      </c>
      <c r="R135">
        <v>220947</v>
      </c>
      <c r="S135">
        <v>4</v>
      </c>
      <c r="T135">
        <v>261</v>
      </c>
      <c r="U135">
        <v>92.8</v>
      </c>
      <c r="V135">
        <v>-1.0412186E-2</v>
      </c>
      <c r="W135">
        <v>0.45772401400000001</v>
      </c>
      <c r="X135">
        <v>4487322</v>
      </c>
      <c r="Y135">
        <v>302343</v>
      </c>
      <c r="Z135">
        <v>2643191</v>
      </c>
      <c r="AA135">
        <v>0</v>
      </c>
      <c r="AB135">
        <v>0</v>
      </c>
      <c r="AC135">
        <v>0</v>
      </c>
      <c r="AD135">
        <v>1.7999999999999999E-2</v>
      </c>
    </row>
    <row r="136" spans="1:30" x14ac:dyDescent="0.35">
      <c r="A136" t="s">
        <v>315</v>
      </c>
      <c r="B136" t="s">
        <v>316</v>
      </c>
      <c r="C136" t="s">
        <v>317</v>
      </c>
      <c r="D136">
        <v>2012</v>
      </c>
      <c r="E136">
        <v>60</v>
      </c>
      <c r="F136" t="s">
        <v>51</v>
      </c>
      <c r="G136">
        <v>0.83099999999999996</v>
      </c>
      <c r="H136">
        <v>0.66500000000000004</v>
      </c>
      <c r="I136">
        <v>1</v>
      </c>
      <c r="J136">
        <v>-3.6269999999999998</v>
      </c>
      <c r="K136">
        <v>0</v>
      </c>
      <c r="L136">
        <v>7.1099999999999997E-2</v>
      </c>
      <c r="M136">
        <v>0.14899999999999999</v>
      </c>
      <c r="N136">
        <v>0</v>
      </c>
      <c r="O136">
        <v>6.3600000000000004E-2</v>
      </c>
      <c r="P136">
        <v>0.66400000000000003</v>
      </c>
      <c r="Q136">
        <v>129.989</v>
      </c>
      <c r="R136">
        <v>238760</v>
      </c>
      <c r="S136">
        <v>4</v>
      </c>
      <c r="T136">
        <v>886</v>
      </c>
      <c r="U136">
        <v>103.63</v>
      </c>
      <c r="V136" t="s">
        <v>33</v>
      </c>
      <c r="W136" t="s">
        <v>33</v>
      </c>
      <c r="X136">
        <v>83375</v>
      </c>
      <c r="Y136">
        <v>66517</v>
      </c>
      <c r="Z136">
        <v>222210</v>
      </c>
      <c r="AA136">
        <v>0</v>
      </c>
      <c r="AB136">
        <v>0</v>
      </c>
      <c r="AC136">
        <v>0</v>
      </c>
      <c r="AD136">
        <v>1.7000000000000001E-2</v>
      </c>
    </row>
    <row r="137" spans="1:30" x14ac:dyDescent="0.35">
      <c r="A137" t="s">
        <v>399</v>
      </c>
      <c r="B137" t="s">
        <v>400</v>
      </c>
      <c r="C137" t="s">
        <v>401</v>
      </c>
      <c r="D137">
        <v>2012</v>
      </c>
      <c r="E137">
        <v>66</v>
      </c>
      <c r="F137" t="s">
        <v>133</v>
      </c>
      <c r="G137">
        <v>0.65600000000000003</v>
      </c>
      <c r="H137">
        <v>0.879</v>
      </c>
      <c r="I137">
        <v>2</v>
      </c>
      <c r="J137">
        <v>-4.6139999999999999</v>
      </c>
      <c r="K137">
        <v>1</v>
      </c>
      <c r="L137">
        <v>3.6200000000000003E-2</v>
      </c>
      <c r="M137">
        <v>1.78E-2</v>
      </c>
      <c r="N137">
        <v>0</v>
      </c>
      <c r="O137">
        <v>0.109</v>
      </c>
      <c r="P137">
        <v>0.90200000000000002</v>
      </c>
      <c r="Q137">
        <v>104.997</v>
      </c>
      <c r="R137">
        <v>237987</v>
      </c>
      <c r="S137">
        <v>4</v>
      </c>
      <c r="T137">
        <v>304</v>
      </c>
      <c r="U137">
        <v>97.2</v>
      </c>
      <c r="V137">
        <v>-1.1883503E-2</v>
      </c>
      <c r="W137">
        <v>0.34868197299999998</v>
      </c>
      <c r="X137">
        <v>3238809</v>
      </c>
      <c r="Y137">
        <v>598819</v>
      </c>
      <c r="Z137">
        <v>5264570</v>
      </c>
      <c r="AA137">
        <v>0</v>
      </c>
      <c r="AB137">
        <v>0</v>
      </c>
      <c r="AC137">
        <v>0</v>
      </c>
      <c r="AD137">
        <v>1.7000000000000001E-2</v>
      </c>
    </row>
    <row r="138" spans="1:30" x14ac:dyDescent="0.35">
      <c r="A138" t="s">
        <v>337</v>
      </c>
      <c r="B138" t="s">
        <v>338</v>
      </c>
      <c r="C138" t="s">
        <v>88</v>
      </c>
      <c r="D138">
        <v>2012</v>
      </c>
      <c r="E138">
        <v>64</v>
      </c>
      <c r="F138" t="s">
        <v>39</v>
      </c>
      <c r="G138">
        <v>0.59399999999999997</v>
      </c>
      <c r="H138">
        <v>0.84099999999999997</v>
      </c>
      <c r="I138">
        <v>1</v>
      </c>
      <c r="J138">
        <v>-5.7919999999999998</v>
      </c>
      <c r="K138">
        <v>1</v>
      </c>
      <c r="L138">
        <v>0.10199999999999999</v>
      </c>
      <c r="M138">
        <v>2.3800000000000001E-4</v>
      </c>
      <c r="N138" s="1">
        <v>2.2199999999999999E-6</v>
      </c>
      <c r="O138">
        <v>0.156</v>
      </c>
      <c r="P138">
        <v>0.63400000000000001</v>
      </c>
      <c r="Q138">
        <v>129.92500000000001</v>
      </c>
      <c r="R138">
        <v>227973</v>
      </c>
      <c r="S138">
        <v>4</v>
      </c>
      <c r="T138">
        <v>520</v>
      </c>
      <c r="U138">
        <v>95.17</v>
      </c>
      <c r="V138">
        <v>0.26984127000000002</v>
      </c>
      <c r="W138">
        <v>0.68253968300000001</v>
      </c>
      <c r="X138">
        <v>3212910</v>
      </c>
      <c r="Y138">
        <v>240464</v>
      </c>
      <c r="Z138">
        <v>1314713</v>
      </c>
      <c r="AA138">
        <v>0</v>
      </c>
      <c r="AB138">
        <v>0</v>
      </c>
      <c r="AC138">
        <v>0</v>
      </c>
      <c r="AD138">
        <v>1.6E-2</v>
      </c>
    </row>
    <row r="139" spans="1:30" x14ac:dyDescent="0.35">
      <c r="A139" t="s">
        <v>497</v>
      </c>
      <c r="B139" t="s">
        <v>498</v>
      </c>
      <c r="C139" t="s">
        <v>499</v>
      </c>
      <c r="D139">
        <v>2012</v>
      </c>
      <c r="E139">
        <v>52</v>
      </c>
      <c r="F139" t="s">
        <v>51</v>
      </c>
      <c r="G139">
        <v>0.73099999999999998</v>
      </c>
      <c r="H139">
        <v>0.91500000000000004</v>
      </c>
      <c r="I139">
        <v>0</v>
      </c>
      <c r="J139">
        <v>-4.4530000000000003</v>
      </c>
      <c r="K139">
        <v>1</v>
      </c>
      <c r="L139">
        <v>4.2999999999999997E-2</v>
      </c>
      <c r="M139">
        <v>1.91E-3</v>
      </c>
      <c r="N139" s="1">
        <v>1.1599999999999999E-6</v>
      </c>
      <c r="O139">
        <v>0.32400000000000001</v>
      </c>
      <c r="P139">
        <v>0.77500000000000002</v>
      </c>
      <c r="Q139">
        <v>127.086</v>
      </c>
      <c r="R139">
        <v>205680</v>
      </c>
      <c r="S139">
        <v>4</v>
      </c>
      <c r="T139">
        <v>343</v>
      </c>
      <c r="U139">
        <v>89.75</v>
      </c>
      <c r="V139">
        <v>-3.8955259999999998E-3</v>
      </c>
      <c r="W139">
        <v>0.250551994</v>
      </c>
      <c r="X139">
        <v>2954880</v>
      </c>
      <c r="Y139">
        <v>41394</v>
      </c>
      <c r="Z139">
        <v>338806</v>
      </c>
      <c r="AA139">
        <v>0</v>
      </c>
      <c r="AB139">
        <v>0</v>
      </c>
      <c r="AC139">
        <v>0</v>
      </c>
      <c r="AD139">
        <v>1.6E-2</v>
      </c>
    </row>
    <row r="140" spans="1:30" x14ac:dyDescent="0.35">
      <c r="A140" t="s">
        <v>364</v>
      </c>
      <c r="B140" t="s">
        <v>365</v>
      </c>
      <c r="C140" t="s">
        <v>366</v>
      </c>
      <c r="D140">
        <v>2012</v>
      </c>
      <c r="E140">
        <v>73</v>
      </c>
      <c r="F140" t="s">
        <v>61</v>
      </c>
      <c r="G140">
        <v>0.69199999999999995</v>
      </c>
      <c r="H140">
        <v>0.80900000000000005</v>
      </c>
      <c r="I140">
        <v>2</v>
      </c>
      <c r="J140">
        <v>-5.9349999999999996</v>
      </c>
      <c r="K140">
        <v>1</v>
      </c>
      <c r="L140">
        <v>2.5499999999999998E-2</v>
      </c>
      <c r="M140">
        <v>0.1</v>
      </c>
      <c r="N140" s="1">
        <v>9.7700000000000003E-5</v>
      </c>
      <c r="O140">
        <v>0.185</v>
      </c>
      <c r="P140">
        <v>0.93</v>
      </c>
      <c r="Q140">
        <v>104.023</v>
      </c>
      <c r="R140">
        <v>263387</v>
      </c>
      <c r="S140">
        <v>4</v>
      </c>
      <c r="T140">
        <v>311</v>
      </c>
      <c r="U140">
        <v>79.260000000000005</v>
      </c>
      <c r="V140">
        <v>0.124147727</v>
      </c>
      <c r="W140">
        <v>0.47215909099999998</v>
      </c>
      <c r="X140">
        <v>547579</v>
      </c>
      <c r="Y140">
        <v>119649</v>
      </c>
      <c r="Z140">
        <v>630839</v>
      </c>
      <c r="AA140">
        <v>0</v>
      </c>
      <c r="AB140">
        <v>0</v>
      </c>
      <c r="AC140">
        <v>0</v>
      </c>
      <c r="AD140">
        <v>1.4999999999999999E-2</v>
      </c>
    </row>
    <row r="141" spans="1:30" x14ac:dyDescent="0.35">
      <c r="A141" t="s">
        <v>372</v>
      </c>
      <c r="B141" t="s">
        <v>373</v>
      </c>
      <c r="C141" t="s">
        <v>374</v>
      </c>
      <c r="D141">
        <v>2012</v>
      </c>
      <c r="E141">
        <v>75</v>
      </c>
      <c r="F141" t="s">
        <v>39</v>
      </c>
      <c r="G141">
        <v>0.60799999999999998</v>
      </c>
      <c r="H141">
        <v>0.86</v>
      </c>
      <c r="I141">
        <v>5</v>
      </c>
      <c r="J141">
        <v>-5.3239999999999998</v>
      </c>
      <c r="K141">
        <v>0</v>
      </c>
      <c r="L141">
        <v>5.5399999999999998E-2</v>
      </c>
      <c r="M141">
        <v>9.9099999999999994E-2</v>
      </c>
      <c r="N141">
        <v>0</v>
      </c>
      <c r="O141">
        <v>0.26200000000000001</v>
      </c>
      <c r="P141">
        <v>0.441</v>
      </c>
      <c r="Q141">
        <v>127.075</v>
      </c>
      <c r="R141">
        <v>232947</v>
      </c>
      <c r="S141">
        <v>4</v>
      </c>
      <c r="T141" t="s">
        <v>33</v>
      </c>
      <c r="U141" t="s">
        <v>33</v>
      </c>
      <c r="V141" t="s">
        <v>33</v>
      </c>
      <c r="W141" t="s">
        <v>33</v>
      </c>
      <c r="X141" t="s">
        <v>33</v>
      </c>
      <c r="Y141">
        <v>78433</v>
      </c>
      <c r="Z141">
        <v>650308</v>
      </c>
      <c r="AA141">
        <v>0</v>
      </c>
      <c r="AB141">
        <v>0</v>
      </c>
      <c r="AC141">
        <v>0</v>
      </c>
      <c r="AD141">
        <v>1.4999999999999999E-2</v>
      </c>
    </row>
    <row r="142" spans="1:30" x14ac:dyDescent="0.35">
      <c r="A142" t="s">
        <v>378</v>
      </c>
      <c r="B142" t="s">
        <v>379</v>
      </c>
      <c r="C142" t="s">
        <v>380</v>
      </c>
      <c r="D142">
        <v>2012</v>
      </c>
      <c r="E142">
        <v>71</v>
      </c>
      <c r="F142" t="s">
        <v>133</v>
      </c>
      <c r="G142">
        <v>0.67200000000000004</v>
      </c>
      <c r="H142">
        <v>0.73799999999999999</v>
      </c>
      <c r="I142">
        <v>0</v>
      </c>
      <c r="J142">
        <v>-7.0449999999999999</v>
      </c>
      <c r="K142">
        <v>1</v>
      </c>
      <c r="L142">
        <v>5.0599999999999999E-2</v>
      </c>
      <c r="M142">
        <v>1.78E-2</v>
      </c>
      <c r="N142" s="1">
        <v>6.7500000000000001E-5</v>
      </c>
      <c r="O142">
        <v>9.2700000000000005E-2</v>
      </c>
      <c r="P142">
        <v>0.40100000000000002</v>
      </c>
      <c r="Q142">
        <v>107.938</v>
      </c>
      <c r="R142">
        <v>277040</v>
      </c>
      <c r="S142">
        <v>4</v>
      </c>
      <c r="T142" t="s">
        <v>33</v>
      </c>
      <c r="U142" t="s">
        <v>33</v>
      </c>
      <c r="V142" t="s">
        <v>33</v>
      </c>
      <c r="W142" t="s">
        <v>33</v>
      </c>
      <c r="X142">
        <v>2648605</v>
      </c>
      <c r="Y142">
        <v>540715</v>
      </c>
      <c r="Z142">
        <v>4365966</v>
      </c>
      <c r="AA142">
        <v>0</v>
      </c>
      <c r="AB142">
        <v>0</v>
      </c>
      <c r="AC142">
        <v>0</v>
      </c>
      <c r="AD142">
        <v>1.4999999999999999E-2</v>
      </c>
    </row>
    <row r="143" spans="1:30" x14ac:dyDescent="0.35">
      <c r="A143" t="s">
        <v>434</v>
      </c>
      <c r="B143" t="s">
        <v>435</v>
      </c>
      <c r="C143" t="s">
        <v>166</v>
      </c>
      <c r="D143">
        <v>2012</v>
      </c>
      <c r="E143">
        <v>70</v>
      </c>
      <c r="F143" t="s">
        <v>39</v>
      </c>
      <c r="G143">
        <v>0.67800000000000005</v>
      </c>
      <c r="H143">
        <v>0.91800000000000004</v>
      </c>
      <c r="I143">
        <v>5</v>
      </c>
      <c r="J143">
        <v>-4.63</v>
      </c>
      <c r="K143">
        <v>1</v>
      </c>
      <c r="L143">
        <v>3.5499999999999997E-2</v>
      </c>
      <c r="M143">
        <v>4.17E-4</v>
      </c>
      <c r="N143">
        <v>0</v>
      </c>
      <c r="O143">
        <v>7.4399999999999994E-2</v>
      </c>
      <c r="P143">
        <v>0.76900000000000002</v>
      </c>
      <c r="Q143">
        <v>130.02799999999999</v>
      </c>
      <c r="R143">
        <v>216160</v>
      </c>
      <c r="S143">
        <v>4</v>
      </c>
      <c r="T143">
        <v>384</v>
      </c>
      <c r="U143">
        <v>97.2</v>
      </c>
      <c r="V143">
        <v>0.109548611</v>
      </c>
      <c r="W143">
        <v>0.48315972200000001</v>
      </c>
      <c r="X143">
        <v>4487322</v>
      </c>
      <c r="Y143">
        <v>295253</v>
      </c>
      <c r="Z143">
        <v>2883961</v>
      </c>
      <c r="AA143">
        <v>0</v>
      </c>
      <c r="AB143">
        <v>0</v>
      </c>
      <c r="AC143">
        <v>0</v>
      </c>
      <c r="AD143">
        <v>1.4999999999999999E-2</v>
      </c>
    </row>
    <row r="144" spans="1:30" x14ac:dyDescent="0.35">
      <c r="A144" t="s">
        <v>491</v>
      </c>
      <c r="B144" t="s">
        <v>492</v>
      </c>
      <c r="C144" t="s">
        <v>493</v>
      </c>
      <c r="D144">
        <v>2012</v>
      </c>
      <c r="E144">
        <v>58</v>
      </c>
      <c r="F144" t="s">
        <v>39</v>
      </c>
      <c r="G144">
        <v>0.59699999999999998</v>
      </c>
      <c r="H144">
        <v>0.91900000000000004</v>
      </c>
      <c r="I144">
        <v>7</v>
      </c>
      <c r="J144">
        <v>-2.9540000000000002</v>
      </c>
      <c r="K144">
        <v>1</v>
      </c>
      <c r="L144">
        <v>4.3999999999999997E-2</v>
      </c>
      <c r="M144">
        <v>1.45E-4</v>
      </c>
      <c r="N144">
        <v>0</v>
      </c>
      <c r="O144">
        <v>0.28199999999999997</v>
      </c>
      <c r="P144">
        <v>0.72699999999999998</v>
      </c>
      <c r="Q144">
        <v>113.98699999999999</v>
      </c>
      <c r="R144">
        <v>255587</v>
      </c>
      <c r="S144">
        <v>4</v>
      </c>
      <c r="T144" t="s">
        <v>33</v>
      </c>
      <c r="U144" t="s">
        <v>33</v>
      </c>
      <c r="V144" t="s">
        <v>33</v>
      </c>
      <c r="W144" t="s">
        <v>33</v>
      </c>
      <c r="X144">
        <v>1682445</v>
      </c>
      <c r="Y144">
        <v>157649</v>
      </c>
      <c r="Z144">
        <v>1386212</v>
      </c>
      <c r="AA144">
        <v>0</v>
      </c>
      <c r="AB144">
        <v>0</v>
      </c>
      <c r="AC144">
        <v>0</v>
      </c>
      <c r="AD144">
        <v>1.4999999999999999E-2</v>
      </c>
    </row>
    <row r="145" spans="1:30" x14ac:dyDescent="0.35">
      <c r="A145" t="s">
        <v>528</v>
      </c>
      <c r="B145" t="s">
        <v>529</v>
      </c>
      <c r="C145" t="s">
        <v>530</v>
      </c>
      <c r="D145">
        <v>2012</v>
      </c>
      <c r="E145">
        <v>0</v>
      </c>
      <c r="F145" t="s">
        <v>47</v>
      </c>
      <c r="G145">
        <v>0.74399999999999999</v>
      </c>
      <c r="H145">
        <v>0.50700000000000001</v>
      </c>
      <c r="I145">
        <v>7</v>
      </c>
      <c r="J145">
        <v>-5.9210000000000003</v>
      </c>
      <c r="K145">
        <v>0</v>
      </c>
      <c r="L145">
        <v>5.9900000000000002E-2</v>
      </c>
      <c r="M145">
        <v>1.23E-2</v>
      </c>
      <c r="N145">
        <v>0.88300000000000001</v>
      </c>
      <c r="O145">
        <v>9.9199999999999997E-2</v>
      </c>
      <c r="P145">
        <v>0.28699999999999998</v>
      </c>
      <c r="Q145">
        <v>168.011</v>
      </c>
      <c r="R145">
        <v>190147</v>
      </c>
      <c r="S145">
        <v>4</v>
      </c>
      <c r="T145" t="s">
        <v>33</v>
      </c>
      <c r="U145" t="s">
        <v>33</v>
      </c>
      <c r="V145" t="s">
        <v>33</v>
      </c>
      <c r="W145" t="s">
        <v>33</v>
      </c>
      <c r="X145" t="s">
        <v>33</v>
      </c>
      <c r="Y145">
        <v>8075</v>
      </c>
      <c r="Z145">
        <v>46089</v>
      </c>
      <c r="AA145">
        <v>0</v>
      </c>
      <c r="AB145">
        <v>0</v>
      </c>
      <c r="AC145">
        <v>0</v>
      </c>
      <c r="AD145">
        <v>1.4999999999999999E-2</v>
      </c>
    </row>
    <row r="146" spans="1:30" x14ac:dyDescent="0.35">
      <c r="A146" t="s">
        <v>536</v>
      </c>
      <c r="B146" t="s">
        <v>537</v>
      </c>
      <c r="C146" t="s">
        <v>538</v>
      </c>
      <c r="D146">
        <v>2012</v>
      </c>
      <c r="E146">
        <v>59</v>
      </c>
      <c r="F146" t="s">
        <v>47</v>
      </c>
      <c r="G146">
        <v>0.60699999999999998</v>
      </c>
      <c r="H146">
        <v>0.85399999999999998</v>
      </c>
      <c r="I146">
        <v>8</v>
      </c>
      <c r="J146">
        <v>-4.867</v>
      </c>
      <c r="K146">
        <v>0</v>
      </c>
      <c r="L146">
        <v>0.16600000000000001</v>
      </c>
      <c r="M146">
        <v>6.83E-2</v>
      </c>
      <c r="N146">
        <v>0</v>
      </c>
      <c r="O146">
        <v>0.2</v>
      </c>
      <c r="P146">
        <v>0.50600000000000001</v>
      </c>
      <c r="Q146">
        <v>149.87200000000001</v>
      </c>
      <c r="R146">
        <v>235159</v>
      </c>
      <c r="S146">
        <v>4</v>
      </c>
      <c r="T146">
        <v>347</v>
      </c>
      <c r="U146">
        <v>97.2</v>
      </c>
      <c r="V146">
        <v>-0.12093567299999999</v>
      </c>
      <c r="W146">
        <v>0.62970760199999998</v>
      </c>
      <c r="X146">
        <v>1218696</v>
      </c>
      <c r="Y146">
        <v>57900</v>
      </c>
      <c r="Z146">
        <v>347856</v>
      </c>
      <c r="AA146">
        <v>0</v>
      </c>
      <c r="AB146">
        <v>0</v>
      </c>
      <c r="AC146">
        <v>0</v>
      </c>
      <c r="AD146">
        <v>1.4999999999999999E-2</v>
      </c>
    </row>
    <row r="147" spans="1:30" x14ac:dyDescent="0.35">
      <c r="A147" t="s">
        <v>542</v>
      </c>
      <c r="B147" t="s">
        <v>543</v>
      </c>
      <c r="C147" t="s">
        <v>282</v>
      </c>
      <c r="D147">
        <v>2012</v>
      </c>
      <c r="E147">
        <v>68</v>
      </c>
      <c r="F147" t="s">
        <v>47</v>
      </c>
      <c r="G147">
        <v>0.64700000000000002</v>
      </c>
      <c r="H147">
        <v>0.47799999999999998</v>
      </c>
      <c r="I147">
        <v>8</v>
      </c>
      <c r="J147">
        <v>-8.8369999999999997</v>
      </c>
      <c r="K147">
        <v>1</v>
      </c>
      <c r="L147">
        <v>7.8200000000000006E-2</v>
      </c>
      <c r="M147">
        <v>0.54700000000000004</v>
      </c>
      <c r="N147" s="1">
        <v>2.69E-5</v>
      </c>
      <c r="O147">
        <v>0.156</v>
      </c>
      <c r="P147">
        <v>0.33200000000000002</v>
      </c>
      <c r="Q147">
        <v>135.87700000000001</v>
      </c>
      <c r="R147">
        <v>232907</v>
      </c>
      <c r="S147">
        <v>4</v>
      </c>
      <c r="T147">
        <v>292</v>
      </c>
      <c r="U147">
        <v>90.77</v>
      </c>
      <c r="V147">
        <v>0.123671498</v>
      </c>
      <c r="W147">
        <v>0.41038647299999997</v>
      </c>
      <c r="X147">
        <v>2649769</v>
      </c>
      <c r="Y147">
        <v>206090</v>
      </c>
      <c r="Z147">
        <v>1071950</v>
      </c>
      <c r="AA147">
        <v>0</v>
      </c>
      <c r="AB147">
        <v>0</v>
      </c>
      <c r="AC147">
        <v>0</v>
      </c>
      <c r="AD147">
        <v>1.4E-2</v>
      </c>
    </row>
    <row r="148" spans="1:30" x14ac:dyDescent="0.35">
      <c r="A148" t="s">
        <v>418</v>
      </c>
      <c r="B148" t="s">
        <v>419</v>
      </c>
      <c r="C148" t="s">
        <v>420</v>
      </c>
      <c r="D148">
        <v>2012</v>
      </c>
      <c r="E148">
        <v>65</v>
      </c>
      <c r="F148" t="s">
        <v>39</v>
      </c>
      <c r="G148">
        <v>0.72099999999999997</v>
      </c>
      <c r="H148">
        <v>0.54700000000000004</v>
      </c>
      <c r="I148">
        <v>10</v>
      </c>
      <c r="J148">
        <v>-6.0519999999999996</v>
      </c>
      <c r="K148">
        <v>0</v>
      </c>
      <c r="L148">
        <v>5.5599999999999997E-2</v>
      </c>
      <c r="M148">
        <v>3.56E-2</v>
      </c>
      <c r="N148">
        <v>2.4199999999999998E-3</v>
      </c>
      <c r="O148">
        <v>0.153</v>
      </c>
      <c r="P148">
        <v>0.35599999999999998</v>
      </c>
      <c r="Q148">
        <v>96.974999999999994</v>
      </c>
      <c r="R148">
        <v>171333</v>
      </c>
      <c r="S148">
        <v>4</v>
      </c>
      <c r="T148">
        <v>397</v>
      </c>
      <c r="U148">
        <v>94.15</v>
      </c>
      <c r="V148">
        <v>0.28333333300000002</v>
      </c>
      <c r="W148">
        <v>0.63333333300000005</v>
      </c>
      <c r="X148">
        <v>5698070</v>
      </c>
      <c r="Y148">
        <v>251361</v>
      </c>
      <c r="Z148">
        <v>1907218</v>
      </c>
      <c r="AA148">
        <v>0</v>
      </c>
      <c r="AB148">
        <v>0</v>
      </c>
      <c r="AC148">
        <v>0</v>
      </c>
      <c r="AD148">
        <v>1.2999999999999999E-2</v>
      </c>
    </row>
    <row r="149" spans="1:30" x14ac:dyDescent="0.35">
      <c r="A149" t="s">
        <v>475</v>
      </c>
      <c r="B149" t="s">
        <v>476</v>
      </c>
      <c r="C149" t="s">
        <v>477</v>
      </c>
      <c r="D149">
        <v>2012</v>
      </c>
      <c r="E149">
        <v>65</v>
      </c>
      <c r="F149" t="s">
        <v>133</v>
      </c>
      <c r="G149">
        <v>0.47599999999999998</v>
      </c>
      <c r="H149">
        <v>0.91800000000000004</v>
      </c>
      <c r="I149">
        <v>8</v>
      </c>
      <c r="J149">
        <v>-3.988</v>
      </c>
      <c r="K149">
        <v>1</v>
      </c>
      <c r="L149">
        <v>6.1600000000000002E-2</v>
      </c>
      <c r="M149">
        <v>8.9499999999999996E-3</v>
      </c>
      <c r="N149">
        <v>0</v>
      </c>
      <c r="O149">
        <v>0.29199999999999998</v>
      </c>
      <c r="P149">
        <v>0.72599999999999998</v>
      </c>
      <c r="Q149">
        <v>154.89699999999999</v>
      </c>
      <c r="R149">
        <v>179387</v>
      </c>
      <c r="S149">
        <v>4</v>
      </c>
      <c r="T149">
        <v>257</v>
      </c>
      <c r="U149">
        <v>81.290000000000006</v>
      </c>
      <c r="V149">
        <v>0.18090909099999999</v>
      </c>
      <c r="W149">
        <v>0.58090909099999999</v>
      </c>
      <c r="X149">
        <v>418818</v>
      </c>
      <c r="Y149">
        <v>314660</v>
      </c>
      <c r="Z149">
        <v>1962504</v>
      </c>
      <c r="AA149">
        <v>0</v>
      </c>
      <c r="AB149">
        <v>0</v>
      </c>
      <c r="AC149">
        <v>0</v>
      </c>
      <c r="AD149">
        <v>1.2999999999999999E-2</v>
      </c>
    </row>
    <row r="150" spans="1:30" x14ac:dyDescent="0.35">
      <c r="A150" t="s">
        <v>546</v>
      </c>
      <c r="B150" t="s">
        <v>547</v>
      </c>
      <c r="C150" t="s">
        <v>396</v>
      </c>
      <c r="D150">
        <v>2012</v>
      </c>
      <c r="E150">
        <v>64</v>
      </c>
      <c r="F150" t="s">
        <v>39</v>
      </c>
      <c r="G150">
        <v>0.69799999999999995</v>
      </c>
      <c r="H150">
        <v>0.84399999999999997</v>
      </c>
      <c r="I150">
        <v>7</v>
      </c>
      <c r="J150">
        <v>-4.5490000000000004</v>
      </c>
      <c r="K150">
        <v>0</v>
      </c>
      <c r="L150">
        <v>6.7000000000000004E-2</v>
      </c>
      <c r="M150">
        <v>5.7700000000000001E-2</v>
      </c>
      <c r="N150" s="1">
        <v>1.6900000000000001E-5</v>
      </c>
      <c r="O150">
        <v>0.105</v>
      </c>
      <c r="P150">
        <v>0.437</v>
      </c>
      <c r="Q150">
        <v>126.937</v>
      </c>
      <c r="R150">
        <v>198467</v>
      </c>
      <c r="S150">
        <v>4</v>
      </c>
      <c r="T150">
        <v>357</v>
      </c>
      <c r="U150">
        <v>106.67</v>
      </c>
      <c r="V150">
        <v>0.250115741</v>
      </c>
      <c r="W150">
        <v>0.69398148100000001</v>
      </c>
      <c r="X150">
        <v>885248</v>
      </c>
      <c r="Y150">
        <v>988</v>
      </c>
      <c r="Z150">
        <v>27559</v>
      </c>
      <c r="AA150">
        <v>0</v>
      </c>
      <c r="AB150">
        <v>0</v>
      </c>
      <c r="AC150">
        <v>0</v>
      </c>
      <c r="AD150">
        <v>1.2999999999999999E-2</v>
      </c>
    </row>
    <row r="151" spans="1:30" x14ac:dyDescent="0.35">
      <c r="A151" t="s">
        <v>344</v>
      </c>
      <c r="B151" t="s">
        <v>345</v>
      </c>
      <c r="C151" t="s">
        <v>346</v>
      </c>
      <c r="D151">
        <v>2012</v>
      </c>
      <c r="E151">
        <v>56</v>
      </c>
      <c r="F151" t="s">
        <v>39</v>
      </c>
      <c r="G151">
        <v>0.70299999999999996</v>
      </c>
      <c r="H151">
        <v>0.78600000000000003</v>
      </c>
      <c r="I151">
        <v>8</v>
      </c>
      <c r="J151">
        <v>-2.2429999999999999</v>
      </c>
      <c r="K151">
        <v>1</v>
      </c>
      <c r="L151">
        <v>5.6099999999999997E-2</v>
      </c>
      <c r="M151">
        <v>6.6600000000000006E-2</v>
      </c>
      <c r="N151">
        <v>0</v>
      </c>
      <c r="O151">
        <v>0.55300000000000005</v>
      </c>
      <c r="P151">
        <v>0.45100000000000001</v>
      </c>
      <c r="Q151">
        <v>127.95399999999999</v>
      </c>
      <c r="R151">
        <v>199689</v>
      </c>
      <c r="S151">
        <v>4</v>
      </c>
      <c r="T151" t="s">
        <v>33</v>
      </c>
      <c r="U151" t="s">
        <v>33</v>
      </c>
      <c r="V151" t="s">
        <v>33</v>
      </c>
      <c r="W151" t="s">
        <v>33</v>
      </c>
      <c r="X151">
        <v>29</v>
      </c>
      <c r="Y151">
        <v>61592</v>
      </c>
      <c r="Z151">
        <v>466689</v>
      </c>
      <c r="AA151">
        <v>0</v>
      </c>
      <c r="AB151">
        <v>0</v>
      </c>
      <c r="AC151">
        <v>0</v>
      </c>
      <c r="AD151">
        <v>1.2E-2</v>
      </c>
    </row>
    <row r="152" spans="1:30" x14ac:dyDescent="0.35">
      <c r="A152" t="s">
        <v>361</v>
      </c>
      <c r="B152" t="s">
        <v>362</v>
      </c>
      <c r="C152" t="s">
        <v>363</v>
      </c>
      <c r="D152">
        <v>2012</v>
      </c>
      <c r="E152">
        <v>65</v>
      </c>
      <c r="F152" t="s">
        <v>39</v>
      </c>
      <c r="G152">
        <v>0.68400000000000005</v>
      </c>
      <c r="H152">
        <v>0.79400000000000004</v>
      </c>
      <c r="I152">
        <v>8</v>
      </c>
      <c r="J152">
        <v>-6.08</v>
      </c>
      <c r="K152">
        <v>0</v>
      </c>
      <c r="L152">
        <v>3.7499999999999999E-2</v>
      </c>
      <c r="M152">
        <v>3.44E-2</v>
      </c>
      <c r="N152">
        <v>4.4499999999999998E-2</v>
      </c>
      <c r="O152">
        <v>0.111</v>
      </c>
      <c r="P152">
        <v>0.76900000000000002</v>
      </c>
      <c r="Q152">
        <v>120.024</v>
      </c>
      <c r="R152">
        <v>211800</v>
      </c>
      <c r="S152">
        <v>4</v>
      </c>
      <c r="T152">
        <v>336</v>
      </c>
      <c r="U152">
        <v>97.2</v>
      </c>
      <c r="V152" t="s">
        <v>33</v>
      </c>
      <c r="W152" t="s">
        <v>33</v>
      </c>
      <c r="X152">
        <v>2728737</v>
      </c>
      <c r="Y152">
        <v>585412</v>
      </c>
      <c r="Z152">
        <v>5941065</v>
      </c>
      <c r="AA152">
        <v>0</v>
      </c>
      <c r="AB152">
        <v>0</v>
      </c>
      <c r="AC152">
        <v>0</v>
      </c>
      <c r="AD152">
        <v>1.0999999999999999E-2</v>
      </c>
    </row>
    <row r="153" spans="1:30" x14ac:dyDescent="0.35">
      <c r="A153" t="s">
        <v>454</v>
      </c>
      <c r="B153" t="s">
        <v>455</v>
      </c>
      <c r="C153" t="s">
        <v>456</v>
      </c>
      <c r="D153">
        <v>2012</v>
      </c>
      <c r="E153">
        <v>73</v>
      </c>
      <c r="F153" t="s">
        <v>241</v>
      </c>
      <c r="G153">
        <v>0.58499999999999996</v>
      </c>
      <c r="H153">
        <v>0.97199999999999998</v>
      </c>
      <c r="I153">
        <v>9</v>
      </c>
      <c r="J153">
        <v>-4.45</v>
      </c>
      <c r="K153">
        <v>0</v>
      </c>
      <c r="L153">
        <v>5.3400000000000003E-2</v>
      </c>
      <c r="M153">
        <v>1.43E-2</v>
      </c>
      <c r="N153">
        <v>0</v>
      </c>
      <c r="O153">
        <v>7.0699999999999999E-2</v>
      </c>
      <c r="P153">
        <v>0.59499999999999997</v>
      </c>
      <c r="Q153">
        <v>110.006</v>
      </c>
      <c r="R153">
        <v>230253</v>
      </c>
      <c r="S153">
        <v>4</v>
      </c>
      <c r="T153">
        <v>271</v>
      </c>
      <c r="U153">
        <v>107.69</v>
      </c>
      <c r="V153">
        <v>-6.8163265000000001E-2</v>
      </c>
      <c r="W153">
        <v>0.26255102000000002</v>
      </c>
      <c r="X153">
        <v>2861181</v>
      </c>
      <c r="Y153">
        <v>365429</v>
      </c>
      <c r="Z153">
        <v>3394418</v>
      </c>
      <c r="AA153">
        <v>0</v>
      </c>
      <c r="AB153">
        <v>0</v>
      </c>
      <c r="AC153">
        <v>0</v>
      </c>
      <c r="AD153">
        <v>1.0999999999999999E-2</v>
      </c>
    </row>
    <row r="154" spans="1:30" x14ac:dyDescent="0.35">
      <c r="A154" t="s">
        <v>520</v>
      </c>
      <c r="B154" t="s">
        <v>521</v>
      </c>
      <c r="C154" t="s">
        <v>273</v>
      </c>
      <c r="D154">
        <v>2012</v>
      </c>
      <c r="E154">
        <v>36</v>
      </c>
      <c r="F154" t="s">
        <v>39</v>
      </c>
      <c r="G154">
        <v>0.69599999999999995</v>
      </c>
      <c r="H154">
        <v>0.13300000000000001</v>
      </c>
      <c r="I154">
        <v>7</v>
      </c>
      <c r="J154">
        <v>-19.446000000000002</v>
      </c>
      <c r="K154">
        <v>1</v>
      </c>
      <c r="L154">
        <v>0.312</v>
      </c>
      <c r="M154">
        <v>0.60099999999999998</v>
      </c>
      <c r="N154">
        <v>1.04E-2</v>
      </c>
      <c r="O154">
        <v>0.27300000000000002</v>
      </c>
      <c r="P154">
        <v>0.81899999999999995</v>
      </c>
      <c r="Q154">
        <v>171.85</v>
      </c>
      <c r="R154">
        <v>184452</v>
      </c>
      <c r="S154">
        <v>4</v>
      </c>
      <c r="T154">
        <v>364</v>
      </c>
      <c r="U154">
        <v>86.71</v>
      </c>
      <c r="V154">
        <v>1.1469780000000001E-2</v>
      </c>
      <c r="W154">
        <v>0.21146978</v>
      </c>
      <c r="X154">
        <v>4381807</v>
      </c>
      <c r="Y154">
        <v>358123</v>
      </c>
      <c r="Z154">
        <v>3885053</v>
      </c>
      <c r="AA154">
        <v>0</v>
      </c>
      <c r="AB154">
        <v>1</v>
      </c>
      <c r="AC154">
        <v>0.2</v>
      </c>
      <c r="AD154">
        <v>1.0999999999999999E-2</v>
      </c>
    </row>
    <row r="155" spans="1:30" x14ac:dyDescent="0.35">
      <c r="A155" t="s">
        <v>353</v>
      </c>
      <c r="B155" t="s">
        <v>354</v>
      </c>
      <c r="C155" t="s">
        <v>355</v>
      </c>
      <c r="D155">
        <v>2012</v>
      </c>
      <c r="E155">
        <v>15</v>
      </c>
      <c r="F155" t="s">
        <v>43</v>
      </c>
      <c r="G155">
        <v>0.96399999999999997</v>
      </c>
      <c r="H155">
        <v>0.96099999999999997</v>
      </c>
      <c r="I155">
        <v>2</v>
      </c>
      <c r="J155">
        <v>-10.414</v>
      </c>
      <c r="K155">
        <v>1</v>
      </c>
      <c r="L155">
        <v>0.13900000000000001</v>
      </c>
      <c r="M155">
        <v>1.7100000000000001E-4</v>
      </c>
      <c r="N155">
        <v>0.93400000000000005</v>
      </c>
      <c r="O155">
        <v>0.1</v>
      </c>
      <c r="P155">
        <v>0.42599999999999999</v>
      </c>
      <c r="Q155">
        <v>101.01</v>
      </c>
      <c r="R155">
        <v>181921</v>
      </c>
      <c r="S155">
        <v>4</v>
      </c>
      <c r="T155" t="s">
        <v>33</v>
      </c>
      <c r="U155" t="s">
        <v>33</v>
      </c>
      <c r="V155" t="s">
        <v>33</v>
      </c>
      <c r="W155" t="s">
        <v>33</v>
      </c>
      <c r="X155">
        <v>1712</v>
      </c>
      <c r="Y155">
        <v>181412</v>
      </c>
      <c r="Z155">
        <v>856204</v>
      </c>
      <c r="AA155">
        <v>0</v>
      </c>
      <c r="AB155">
        <v>0</v>
      </c>
      <c r="AC155">
        <v>0</v>
      </c>
      <c r="AD155">
        <v>0.01</v>
      </c>
    </row>
    <row r="156" spans="1:30" x14ac:dyDescent="0.35">
      <c r="A156" t="s">
        <v>381</v>
      </c>
      <c r="B156" t="s">
        <v>382</v>
      </c>
      <c r="C156" t="s">
        <v>383</v>
      </c>
      <c r="D156">
        <v>2012</v>
      </c>
      <c r="E156">
        <v>69</v>
      </c>
      <c r="F156" t="s">
        <v>133</v>
      </c>
      <c r="G156">
        <v>0.378</v>
      </c>
      <c r="H156">
        <v>0.63800000000000001</v>
      </c>
      <c r="I156">
        <v>10</v>
      </c>
      <c r="J156">
        <v>-5.5759999999999996</v>
      </c>
      <c r="K156">
        <v>1</v>
      </c>
      <c r="L156">
        <v>7.4999999999999997E-2</v>
      </c>
      <c r="M156">
        <v>0.02</v>
      </c>
      <c r="N156" s="1">
        <v>7.6600000000000005E-5</v>
      </c>
      <c r="O156">
        <v>8.4900000000000003E-2</v>
      </c>
      <c r="P156">
        <v>0.76200000000000001</v>
      </c>
      <c r="Q156">
        <v>184.08600000000001</v>
      </c>
      <c r="R156">
        <v>250627</v>
      </c>
      <c r="S156">
        <v>4</v>
      </c>
      <c r="T156" t="s">
        <v>33</v>
      </c>
      <c r="U156" t="s">
        <v>33</v>
      </c>
      <c r="V156" t="s">
        <v>33</v>
      </c>
      <c r="W156" t="s">
        <v>33</v>
      </c>
      <c r="X156" t="s">
        <v>33</v>
      </c>
      <c r="Y156">
        <v>7393</v>
      </c>
      <c r="Z156">
        <v>42968</v>
      </c>
      <c r="AA156">
        <v>0</v>
      </c>
      <c r="AB156">
        <v>1</v>
      </c>
      <c r="AC156">
        <v>0.2</v>
      </c>
      <c r="AD156">
        <v>0.01</v>
      </c>
    </row>
    <row r="157" spans="1:30" x14ac:dyDescent="0.35">
      <c r="A157" t="s">
        <v>457</v>
      </c>
      <c r="B157" t="s">
        <v>458</v>
      </c>
      <c r="C157" t="s">
        <v>459</v>
      </c>
      <c r="D157">
        <v>2012</v>
      </c>
      <c r="E157">
        <v>63</v>
      </c>
      <c r="F157" t="s">
        <v>61</v>
      </c>
      <c r="G157">
        <v>0.72099999999999997</v>
      </c>
      <c r="H157">
        <v>0.81899999999999995</v>
      </c>
      <c r="I157">
        <v>9</v>
      </c>
      <c r="J157">
        <v>-5.7149999999999999</v>
      </c>
      <c r="K157">
        <v>1</v>
      </c>
      <c r="L157">
        <v>2.69E-2</v>
      </c>
      <c r="M157">
        <v>0.41299999999999998</v>
      </c>
      <c r="N157">
        <v>0</v>
      </c>
      <c r="O157">
        <v>0.19600000000000001</v>
      </c>
      <c r="P157">
        <v>0.878</v>
      </c>
      <c r="Q157">
        <v>96.02</v>
      </c>
      <c r="R157">
        <v>212320</v>
      </c>
      <c r="S157">
        <v>4</v>
      </c>
      <c r="T157">
        <v>225</v>
      </c>
      <c r="U157">
        <v>90.77</v>
      </c>
      <c r="V157">
        <v>-7.0370370000000002E-2</v>
      </c>
      <c r="W157">
        <v>0.27925925899999998</v>
      </c>
      <c r="X157">
        <v>187472</v>
      </c>
      <c r="Y157">
        <v>53890</v>
      </c>
      <c r="Z157">
        <v>233957</v>
      </c>
      <c r="AA157">
        <v>0</v>
      </c>
      <c r="AB157">
        <v>0</v>
      </c>
      <c r="AC157">
        <v>0</v>
      </c>
      <c r="AD157">
        <v>0.01</v>
      </c>
    </row>
    <row r="158" spans="1:30" x14ac:dyDescent="0.35">
      <c r="A158" t="s">
        <v>488</v>
      </c>
      <c r="B158" t="s">
        <v>489</v>
      </c>
      <c r="C158" t="s">
        <v>490</v>
      </c>
      <c r="D158">
        <v>2012</v>
      </c>
      <c r="E158">
        <v>33</v>
      </c>
      <c r="F158" t="s">
        <v>39</v>
      </c>
      <c r="G158">
        <v>0.68600000000000005</v>
      </c>
      <c r="H158">
        <v>0.54900000000000004</v>
      </c>
      <c r="I158">
        <v>2</v>
      </c>
      <c r="J158">
        <v>-5.4240000000000004</v>
      </c>
      <c r="K158">
        <v>1</v>
      </c>
      <c r="L158">
        <v>3.0099999999999998E-2</v>
      </c>
      <c r="M158">
        <v>2.3599999999999999E-2</v>
      </c>
      <c r="N158">
        <v>0</v>
      </c>
      <c r="O158">
        <v>0.30399999999999999</v>
      </c>
      <c r="P158">
        <v>0.80800000000000005</v>
      </c>
      <c r="Q158">
        <v>124.926</v>
      </c>
      <c r="R158">
        <v>174983</v>
      </c>
      <c r="S158">
        <v>4</v>
      </c>
      <c r="T158" t="s">
        <v>33</v>
      </c>
      <c r="U158" t="s">
        <v>33</v>
      </c>
      <c r="V158" t="s">
        <v>33</v>
      </c>
      <c r="W158" t="s">
        <v>33</v>
      </c>
      <c r="X158">
        <v>14</v>
      </c>
      <c r="Y158">
        <v>4524</v>
      </c>
      <c r="Z158">
        <v>37880</v>
      </c>
      <c r="AA158">
        <v>0</v>
      </c>
      <c r="AB158">
        <v>0</v>
      </c>
      <c r="AC158">
        <v>0</v>
      </c>
      <c r="AD158">
        <v>0.01</v>
      </c>
    </row>
    <row r="159" spans="1:30" x14ac:dyDescent="0.35">
      <c r="A159" t="s">
        <v>515</v>
      </c>
      <c r="B159" t="s">
        <v>516</v>
      </c>
      <c r="C159" t="s">
        <v>270</v>
      </c>
      <c r="D159">
        <v>2012</v>
      </c>
      <c r="E159">
        <v>60</v>
      </c>
      <c r="F159" t="s">
        <v>39</v>
      </c>
      <c r="G159">
        <v>0.85199999999999998</v>
      </c>
      <c r="H159">
        <v>0.67200000000000004</v>
      </c>
      <c r="I159">
        <v>1</v>
      </c>
      <c r="J159">
        <v>-3.827</v>
      </c>
      <c r="K159">
        <v>0</v>
      </c>
      <c r="L159">
        <v>5.0599999999999999E-2</v>
      </c>
      <c r="M159">
        <v>5.5300000000000002E-2</v>
      </c>
      <c r="N159">
        <v>0</v>
      </c>
      <c r="O159">
        <v>7.2599999999999998E-2</v>
      </c>
      <c r="P159">
        <v>0.88200000000000001</v>
      </c>
      <c r="Q159">
        <v>117.004</v>
      </c>
      <c r="R159">
        <v>188453</v>
      </c>
      <c r="S159">
        <v>4</v>
      </c>
      <c r="T159" t="s">
        <v>33</v>
      </c>
      <c r="U159" t="s">
        <v>33</v>
      </c>
      <c r="V159" t="s">
        <v>33</v>
      </c>
      <c r="W159" t="s">
        <v>33</v>
      </c>
      <c r="X159">
        <v>219440</v>
      </c>
      <c r="Y159">
        <v>242437</v>
      </c>
      <c r="Z159">
        <v>2258495</v>
      </c>
      <c r="AA159">
        <v>0</v>
      </c>
      <c r="AB159">
        <v>0</v>
      </c>
      <c r="AC159">
        <v>0</v>
      </c>
      <c r="AD159">
        <v>8.9999999999999993E-3</v>
      </c>
    </row>
    <row r="160" spans="1:30" x14ac:dyDescent="0.35">
      <c r="A160" t="s">
        <v>304</v>
      </c>
      <c r="B160" t="s">
        <v>305</v>
      </c>
      <c r="C160" t="s">
        <v>306</v>
      </c>
      <c r="D160">
        <v>2012</v>
      </c>
      <c r="E160">
        <v>61</v>
      </c>
      <c r="F160" t="s">
        <v>57</v>
      </c>
      <c r="G160">
        <v>0.57899999999999996</v>
      </c>
      <c r="H160">
        <v>0.73099999999999998</v>
      </c>
      <c r="I160">
        <v>11</v>
      </c>
      <c r="J160">
        <v>-4.16</v>
      </c>
      <c r="K160">
        <v>0</v>
      </c>
      <c r="L160">
        <v>4.5199999999999997E-2</v>
      </c>
      <c r="M160">
        <v>1.37E-2</v>
      </c>
      <c r="N160">
        <v>0</v>
      </c>
      <c r="O160">
        <v>0.113</v>
      </c>
      <c r="P160">
        <v>0.28899999999999998</v>
      </c>
      <c r="Q160">
        <v>126.07</v>
      </c>
      <c r="R160">
        <v>256560</v>
      </c>
      <c r="S160">
        <v>4</v>
      </c>
      <c r="T160">
        <v>207</v>
      </c>
      <c r="U160">
        <v>98.21</v>
      </c>
      <c r="V160">
        <v>0.20678210699999999</v>
      </c>
      <c r="W160">
        <v>0.50198412699999995</v>
      </c>
      <c r="X160">
        <v>584882</v>
      </c>
      <c r="Y160">
        <v>440250</v>
      </c>
      <c r="Z160">
        <v>3475928</v>
      </c>
      <c r="AA160">
        <v>0</v>
      </c>
      <c r="AB160">
        <v>0</v>
      </c>
      <c r="AC160">
        <v>0</v>
      </c>
      <c r="AD160">
        <v>8.0000000000000002E-3</v>
      </c>
    </row>
    <row r="161" spans="1:30" x14ac:dyDescent="0.35">
      <c r="A161" t="s">
        <v>356</v>
      </c>
      <c r="B161" t="s">
        <v>357</v>
      </c>
      <c r="C161" t="s">
        <v>358</v>
      </c>
      <c r="D161">
        <v>2012</v>
      </c>
      <c r="E161">
        <v>23</v>
      </c>
      <c r="F161" t="s">
        <v>47</v>
      </c>
      <c r="G161">
        <v>0.70799999999999996</v>
      </c>
      <c r="H161">
        <v>0.504</v>
      </c>
      <c r="I161">
        <v>0</v>
      </c>
      <c r="J161">
        <v>-8.8810000000000002</v>
      </c>
      <c r="K161">
        <v>0</v>
      </c>
      <c r="L161">
        <v>4.19E-2</v>
      </c>
      <c r="M161">
        <v>0.40400000000000003</v>
      </c>
      <c r="N161">
        <v>0</v>
      </c>
      <c r="O161">
        <v>0.107</v>
      </c>
      <c r="P161">
        <v>0.251</v>
      </c>
      <c r="Q161">
        <v>122.04</v>
      </c>
      <c r="R161">
        <v>251908</v>
      </c>
      <c r="S161">
        <v>4</v>
      </c>
      <c r="T161" t="s">
        <v>33</v>
      </c>
      <c r="U161" t="s">
        <v>33</v>
      </c>
      <c r="V161" t="s">
        <v>33</v>
      </c>
      <c r="W161" t="s">
        <v>33</v>
      </c>
      <c r="X161" t="s">
        <v>33</v>
      </c>
      <c r="Y161">
        <v>341430</v>
      </c>
      <c r="Z161">
        <v>1871933</v>
      </c>
      <c r="AA161">
        <v>0</v>
      </c>
      <c r="AB161">
        <v>0</v>
      </c>
      <c r="AC161">
        <v>0</v>
      </c>
      <c r="AD161">
        <v>8.0000000000000002E-3</v>
      </c>
    </row>
    <row r="162" spans="1:30" x14ac:dyDescent="0.35">
      <c r="A162" t="s">
        <v>318</v>
      </c>
      <c r="B162" t="s">
        <v>319</v>
      </c>
      <c r="C162" t="s">
        <v>320</v>
      </c>
      <c r="D162">
        <v>2012</v>
      </c>
      <c r="E162">
        <v>75</v>
      </c>
      <c r="F162" t="s">
        <v>57</v>
      </c>
      <c r="G162">
        <v>0.70699999999999996</v>
      </c>
      <c r="H162">
        <v>0.92400000000000004</v>
      </c>
      <c r="I162">
        <v>7</v>
      </c>
      <c r="J162">
        <v>-2.8420000000000001</v>
      </c>
      <c r="K162">
        <v>1</v>
      </c>
      <c r="L162">
        <v>3.1E-2</v>
      </c>
      <c r="M162">
        <v>9.7199999999999999E-4</v>
      </c>
      <c r="N162">
        <v>7.0299999999999998E-3</v>
      </c>
      <c r="O162">
        <v>0.20399999999999999</v>
      </c>
      <c r="P162">
        <v>0.92400000000000004</v>
      </c>
      <c r="Q162">
        <v>127.937</v>
      </c>
      <c r="R162">
        <v>206413</v>
      </c>
      <c r="S162">
        <v>4</v>
      </c>
      <c r="T162">
        <v>126</v>
      </c>
      <c r="U162">
        <v>95.17</v>
      </c>
      <c r="V162">
        <v>0.221626984</v>
      </c>
      <c r="W162">
        <v>0.45843254</v>
      </c>
      <c r="X162">
        <v>4554278</v>
      </c>
      <c r="Y162">
        <v>419803</v>
      </c>
      <c r="Z162">
        <v>2995913</v>
      </c>
      <c r="AA162">
        <v>0</v>
      </c>
      <c r="AB162">
        <v>0</v>
      </c>
      <c r="AC162">
        <v>0</v>
      </c>
      <c r="AD162">
        <v>5.0000000000000001E-3</v>
      </c>
    </row>
    <row r="163" spans="1:30" x14ac:dyDescent="0.35">
      <c r="A163" t="s">
        <v>393</v>
      </c>
      <c r="B163" t="s">
        <v>394</v>
      </c>
      <c r="C163" t="s">
        <v>395</v>
      </c>
      <c r="D163">
        <v>2012</v>
      </c>
      <c r="E163">
        <v>17</v>
      </c>
      <c r="F163" t="s">
        <v>39</v>
      </c>
      <c r="G163">
        <v>0.78200000000000003</v>
      </c>
      <c r="H163">
        <v>0.61499999999999999</v>
      </c>
      <c r="I163">
        <v>0</v>
      </c>
      <c r="J163">
        <v>-7.17</v>
      </c>
      <c r="K163">
        <v>1</v>
      </c>
      <c r="L163">
        <v>3.9899999999999998E-2</v>
      </c>
      <c r="M163">
        <v>8.6199999999999999E-2</v>
      </c>
      <c r="N163" s="1">
        <v>2.1299999999999999E-6</v>
      </c>
      <c r="O163">
        <v>0.34599999999999997</v>
      </c>
      <c r="P163">
        <v>0.57099999999999995</v>
      </c>
      <c r="Q163">
        <v>127.075</v>
      </c>
      <c r="R163">
        <v>228824</v>
      </c>
      <c r="S163">
        <v>4</v>
      </c>
      <c r="T163" t="s">
        <v>33</v>
      </c>
      <c r="U163" t="s">
        <v>33</v>
      </c>
      <c r="V163" t="s">
        <v>33</v>
      </c>
      <c r="W163" t="s">
        <v>33</v>
      </c>
      <c r="X163" t="s">
        <v>33</v>
      </c>
      <c r="Y163">
        <v>109654</v>
      </c>
      <c r="Z163">
        <v>555641</v>
      </c>
      <c r="AA163">
        <v>0</v>
      </c>
      <c r="AB163">
        <v>0</v>
      </c>
      <c r="AC163">
        <v>0</v>
      </c>
      <c r="AD163">
        <v>5.0000000000000001E-3</v>
      </c>
    </row>
    <row r="164" spans="1:30" x14ac:dyDescent="0.35">
      <c r="A164" t="s">
        <v>407</v>
      </c>
      <c r="B164" t="s">
        <v>408</v>
      </c>
      <c r="C164" t="s">
        <v>145</v>
      </c>
      <c r="D164">
        <v>2012</v>
      </c>
      <c r="E164">
        <v>66</v>
      </c>
      <c r="F164" t="s">
        <v>61</v>
      </c>
      <c r="G164">
        <v>0.46400000000000002</v>
      </c>
      <c r="H164">
        <v>0.85299999999999998</v>
      </c>
      <c r="I164">
        <v>2</v>
      </c>
      <c r="J164">
        <v>-3.7669999999999999</v>
      </c>
      <c r="K164">
        <v>1</v>
      </c>
      <c r="L164">
        <v>4.1700000000000001E-2</v>
      </c>
      <c r="M164">
        <v>5.5E-2</v>
      </c>
      <c r="N164">
        <v>0</v>
      </c>
      <c r="O164">
        <v>0.191</v>
      </c>
      <c r="P164">
        <v>0.75700000000000001</v>
      </c>
      <c r="Q164">
        <v>163.934</v>
      </c>
      <c r="R164">
        <v>187613</v>
      </c>
      <c r="S164">
        <v>4</v>
      </c>
      <c r="T164">
        <v>243</v>
      </c>
      <c r="U164">
        <v>97.2</v>
      </c>
      <c r="V164">
        <v>2.3175705000000001E-2</v>
      </c>
      <c r="W164">
        <v>0.48864638399999999</v>
      </c>
      <c r="X164">
        <v>897024</v>
      </c>
      <c r="Y164">
        <v>36035</v>
      </c>
      <c r="Z164">
        <v>183239</v>
      </c>
      <c r="AA164">
        <v>0</v>
      </c>
      <c r="AB164">
        <v>0</v>
      </c>
      <c r="AC164">
        <v>0</v>
      </c>
      <c r="AD164">
        <v>5.0000000000000001E-3</v>
      </c>
    </row>
    <row r="165" spans="1:30" x14ac:dyDescent="0.35">
      <c r="A165" t="s">
        <v>324</v>
      </c>
      <c r="B165" t="s">
        <v>325</v>
      </c>
      <c r="C165" t="s">
        <v>326</v>
      </c>
      <c r="D165">
        <v>2012</v>
      </c>
      <c r="E165">
        <v>66</v>
      </c>
      <c r="F165" t="s">
        <v>39</v>
      </c>
      <c r="G165">
        <v>0.77800000000000002</v>
      </c>
      <c r="H165">
        <v>0.58499999999999996</v>
      </c>
      <c r="I165">
        <v>7</v>
      </c>
      <c r="J165">
        <v>-6.5019999999999998</v>
      </c>
      <c r="K165">
        <v>1</v>
      </c>
      <c r="L165">
        <v>4.3499999999999997E-2</v>
      </c>
      <c r="M165">
        <v>1.23E-2</v>
      </c>
      <c r="N165">
        <v>0</v>
      </c>
      <c r="O165">
        <v>0.108</v>
      </c>
      <c r="P165">
        <v>0.63300000000000001</v>
      </c>
      <c r="Q165">
        <v>120.069</v>
      </c>
      <c r="R165">
        <v>193400</v>
      </c>
      <c r="S165">
        <v>4</v>
      </c>
      <c r="T165">
        <v>368</v>
      </c>
      <c r="U165">
        <v>100.24</v>
      </c>
      <c r="V165">
        <v>-0.34880952399999998</v>
      </c>
      <c r="W165">
        <v>0.63884479699999996</v>
      </c>
      <c r="X165">
        <v>1724162</v>
      </c>
      <c r="Y165">
        <v>668795</v>
      </c>
      <c r="Z165">
        <v>6617316</v>
      </c>
      <c r="AA165">
        <v>0</v>
      </c>
      <c r="AB165">
        <v>0</v>
      </c>
      <c r="AC165">
        <v>0</v>
      </c>
      <c r="AD165">
        <v>4.0000000000000001E-3</v>
      </c>
    </row>
    <row r="166" spans="1:30" x14ac:dyDescent="0.35">
      <c r="A166" t="s">
        <v>415</v>
      </c>
      <c r="B166" t="s">
        <v>416</v>
      </c>
      <c r="C166" t="s">
        <v>417</v>
      </c>
      <c r="D166">
        <v>2012</v>
      </c>
      <c r="E166">
        <v>61</v>
      </c>
      <c r="F166" t="s">
        <v>39</v>
      </c>
      <c r="G166">
        <v>0.76300000000000001</v>
      </c>
      <c r="H166">
        <v>0.55600000000000005</v>
      </c>
      <c r="I166">
        <v>7</v>
      </c>
      <c r="J166">
        <v>-4.5090000000000003</v>
      </c>
      <c r="K166">
        <v>1</v>
      </c>
      <c r="L166">
        <v>3.8699999999999998E-2</v>
      </c>
      <c r="M166">
        <v>9.5399999999999999E-3</v>
      </c>
      <c r="N166">
        <v>0</v>
      </c>
      <c r="O166">
        <v>4.9599999999999998E-2</v>
      </c>
      <c r="P166">
        <v>0.78200000000000003</v>
      </c>
      <c r="Q166">
        <v>126.985</v>
      </c>
      <c r="R166">
        <v>231693</v>
      </c>
      <c r="S166">
        <v>4</v>
      </c>
      <c r="T166">
        <v>397</v>
      </c>
      <c r="U166">
        <v>89.75</v>
      </c>
      <c r="V166">
        <v>3.1989246999999998E-2</v>
      </c>
      <c r="W166">
        <v>0.47250384000000001</v>
      </c>
      <c r="X166">
        <v>1593375</v>
      </c>
      <c r="Y166">
        <v>331275</v>
      </c>
      <c r="Z166">
        <v>2598211</v>
      </c>
      <c r="AA166">
        <v>0</v>
      </c>
      <c r="AB166">
        <v>0</v>
      </c>
      <c r="AC166">
        <v>0</v>
      </c>
      <c r="AD166">
        <v>3.0000000000000001E-3</v>
      </c>
    </row>
    <row r="167" spans="1:30" x14ac:dyDescent="0.35">
      <c r="A167" t="s">
        <v>427</v>
      </c>
      <c r="B167" t="s">
        <v>428</v>
      </c>
      <c r="C167" t="s">
        <v>429</v>
      </c>
      <c r="D167">
        <v>2012</v>
      </c>
      <c r="E167">
        <v>59</v>
      </c>
      <c r="F167" t="s">
        <v>39</v>
      </c>
      <c r="G167">
        <v>0.76500000000000001</v>
      </c>
      <c r="H167">
        <v>0.76500000000000001</v>
      </c>
      <c r="I167">
        <v>1</v>
      </c>
      <c r="J167">
        <v>-2.7320000000000002</v>
      </c>
      <c r="K167">
        <v>0</v>
      </c>
      <c r="L167">
        <v>5.8500000000000003E-2</v>
      </c>
      <c r="M167">
        <v>7.6499999999999997E-3</v>
      </c>
      <c r="N167" s="1">
        <v>3.8199999999999998E-6</v>
      </c>
      <c r="O167">
        <v>5.2699999999999997E-2</v>
      </c>
      <c r="P167">
        <v>0.88700000000000001</v>
      </c>
      <c r="Q167">
        <v>120.001</v>
      </c>
      <c r="R167">
        <v>227147</v>
      </c>
      <c r="S167">
        <v>4</v>
      </c>
      <c r="T167">
        <v>490</v>
      </c>
      <c r="U167">
        <v>99.23</v>
      </c>
      <c r="V167">
        <v>-1.83532E-4</v>
      </c>
      <c r="W167">
        <v>0.453412698</v>
      </c>
      <c r="X167">
        <v>340339</v>
      </c>
      <c r="Y167">
        <v>137609</v>
      </c>
      <c r="Z167">
        <v>998715</v>
      </c>
      <c r="AA167">
        <v>0</v>
      </c>
      <c r="AB167">
        <v>0</v>
      </c>
      <c r="AC167">
        <v>0</v>
      </c>
      <c r="AD167">
        <v>3.0000000000000001E-3</v>
      </c>
    </row>
    <row r="168" spans="1:30" x14ac:dyDescent="0.35">
      <c r="A168" t="s">
        <v>442</v>
      </c>
      <c r="B168" t="s">
        <v>443</v>
      </c>
      <c r="C168" t="s">
        <v>444</v>
      </c>
      <c r="D168">
        <v>2012</v>
      </c>
      <c r="E168">
        <v>65</v>
      </c>
      <c r="F168" t="s">
        <v>61</v>
      </c>
      <c r="G168">
        <v>0.46600000000000003</v>
      </c>
      <c r="H168">
        <v>0.70399999999999996</v>
      </c>
      <c r="I168">
        <v>1</v>
      </c>
      <c r="J168">
        <v>-7.1689999999999996</v>
      </c>
      <c r="K168">
        <v>1</v>
      </c>
      <c r="L168">
        <v>3.5299999999999998E-2</v>
      </c>
      <c r="M168">
        <v>0.1</v>
      </c>
      <c r="N168" s="1">
        <v>2.7100000000000001E-5</v>
      </c>
      <c r="O168">
        <v>7.4399999999999994E-2</v>
      </c>
      <c r="P168">
        <v>0.48399999999999999</v>
      </c>
      <c r="Q168">
        <v>176.04300000000001</v>
      </c>
      <c r="R168">
        <v>248427</v>
      </c>
      <c r="S168">
        <v>4</v>
      </c>
      <c r="T168">
        <v>252</v>
      </c>
      <c r="U168">
        <v>76.22</v>
      </c>
      <c r="V168">
        <v>-7.9166666999999996E-2</v>
      </c>
      <c r="W168">
        <v>0.46527777799999998</v>
      </c>
      <c r="X168">
        <v>547121</v>
      </c>
      <c r="Y168">
        <v>49553</v>
      </c>
      <c r="Z168">
        <v>254417</v>
      </c>
      <c r="AA168">
        <v>0</v>
      </c>
      <c r="AB168">
        <v>0</v>
      </c>
      <c r="AC168">
        <v>0</v>
      </c>
      <c r="AD168">
        <v>3.0000000000000001E-3</v>
      </c>
    </row>
    <row r="169" spans="1:30" x14ac:dyDescent="0.35">
      <c r="A169" t="s">
        <v>347</v>
      </c>
      <c r="B169" t="s">
        <v>348</v>
      </c>
      <c r="C169" t="s">
        <v>349</v>
      </c>
      <c r="D169">
        <v>2012</v>
      </c>
      <c r="E169">
        <v>73</v>
      </c>
      <c r="F169" t="s">
        <v>57</v>
      </c>
      <c r="G169">
        <v>0.59899999999999998</v>
      </c>
      <c r="H169">
        <v>0.80300000000000005</v>
      </c>
      <c r="I169">
        <v>0</v>
      </c>
      <c r="J169">
        <v>-3.641</v>
      </c>
      <c r="K169">
        <v>0</v>
      </c>
      <c r="L169">
        <v>9.8599999999999993E-2</v>
      </c>
      <c r="M169">
        <v>6.9000000000000006E-2</v>
      </c>
      <c r="N169">
        <v>0.13700000000000001</v>
      </c>
      <c r="O169">
        <v>0.129</v>
      </c>
      <c r="P169">
        <v>0.254</v>
      </c>
      <c r="Q169">
        <v>126.057</v>
      </c>
      <c r="R169">
        <v>245041</v>
      </c>
      <c r="S169">
        <v>4</v>
      </c>
      <c r="T169" t="s">
        <v>33</v>
      </c>
      <c r="U169" t="s">
        <v>33</v>
      </c>
      <c r="V169" t="s">
        <v>33</v>
      </c>
      <c r="W169" t="s">
        <v>33</v>
      </c>
      <c r="X169" t="s">
        <v>33</v>
      </c>
      <c r="Y169">
        <v>130341</v>
      </c>
      <c r="Z169">
        <v>1139271</v>
      </c>
      <c r="AA169">
        <v>0</v>
      </c>
      <c r="AB169">
        <v>0</v>
      </c>
      <c r="AC169">
        <v>0</v>
      </c>
      <c r="AD169">
        <v>2E-3</v>
      </c>
    </row>
    <row r="170" spans="1:30" x14ac:dyDescent="0.35">
      <c r="A170" t="s">
        <v>481</v>
      </c>
      <c r="B170" t="s">
        <v>482</v>
      </c>
      <c r="C170" t="s">
        <v>234</v>
      </c>
      <c r="D170">
        <v>2012</v>
      </c>
      <c r="E170">
        <v>57</v>
      </c>
      <c r="F170" t="s">
        <v>39</v>
      </c>
      <c r="G170">
        <v>0.73499999999999999</v>
      </c>
      <c r="H170">
        <v>0.85799999999999998</v>
      </c>
      <c r="I170">
        <v>1</v>
      </c>
      <c r="J170">
        <v>-3.609</v>
      </c>
      <c r="K170">
        <v>0</v>
      </c>
      <c r="L170">
        <v>6.8900000000000003E-2</v>
      </c>
      <c r="M170">
        <v>4.65E-2</v>
      </c>
      <c r="N170" s="1">
        <v>4.2899999999999996E-6</v>
      </c>
      <c r="O170">
        <v>3.15E-2</v>
      </c>
      <c r="P170">
        <v>0.58899999999999997</v>
      </c>
      <c r="Q170">
        <v>124.991</v>
      </c>
      <c r="R170">
        <v>205640</v>
      </c>
      <c r="S170">
        <v>4</v>
      </c>
      <c r="T170">
        <v>294</v>
      </c>
      <c r="U170">
        <v>97.2</v>
      </c>
      <c r="V170">
        <v>0.18777777800000001</v>
      </c>
      <c r="W170">
        <v>0.63955555600000003</v>
      </c>
      <c r="X170">
        <v>4026188</v>
      </c>
      <c r="Y170">
        <v>209871</v>
      </c>
      <c r="Z170">
        <v>1800022</v>
      </c>
      <c r="AA170">
        <v>0</v>
      </c>
      <c r="AB170">
        <v>0</v>
      </c>
      <c r="AC170">
        <v>0</v>
      </c>
      <c r="AD170">
        <v>2E-3</v>
      </c>
    </row>
    <row r="171" spans="1:30" x14ac:dyDescent="0.35">
      <c r="A171" t="s">
        <v>531</v>
      </c>
      <c r="B171" t="s">
        <v>532</v>
      </c>
      <c r="C171" t="s">
        <v>533</v>
      </c>
      <c r="D171">
        <v>2012</v>
      </c>
      <c r="E171">
        <v>67</v>
      </c>
      <c r="F171" t="s">
        <v>39</v>
      </c>
      <c r="G171">
        <v>0.75900000000000001</v>
      </c>
      <c r="H171">
        <v>0.84899999999999998</v>
      </c>
      <c r="I171">
        <v>1</v>
      </c>
      <c r="J171">
        <v>-3.198</v>
      </c>
      <c r="K171">
        <v>0</v>
      </c>
      <c r="L171">
        <v>3.1699999999999999E-2</v>
      </c>
      <c r="M171">
        <v>9.8299999999999993E-4</v>
      </c>
      <c r="N171" s="1">
        <v>1.5099999999999999E-5</v>
      </c>
      <c r="O171">
        <v>8.6400000000000005E-2</v>
      </c>
      <c r="P171">
        <v>0.73499999999999999</v>
      </c>
      <c r="Q171">
        <v>122.033</v>
      </c>
      <c r="R171">
        <v>196627</v>
      </c>
      <c r="S171">
        <v>4</v>
      </c>
      <c r="T171">
        <v>401</v>
      </c>
      <c r="U171">
        <v>105.66</v>
      </c>
      <c r="V171">
        <v>0.15927374399999999</v>
      </c>
      <c r="W171">
        <v>0.49564311999999999</v>
      </c>
      <c r="X171">
        <v>1375069</v>
      </c>
      <c r="Y171">
        <v>370055</v>
      </c>
      <c r="Z171">
        <v>2890236</v>
      </c>
      <c r="AA171">
        <v>0</v>
      </c>
      <c r="AB171">
        <v>0</v>
      </c>
      <c r="AC171">
        <v>0</v>
      </c>
      <c r="AD171">
        <v>2E-3</v>
      </c>
    </row>
    <row r="172" spans="1:30" x14ac:dyDescent="0.35">
      <c r="A172" t="s">
        <v>350</v>
      </c>
      <c r="B172" t="s">
        <v>351</v>
      </c>
      <c r="C172" t="s">
        <v>352</v>
      </c>
      <c r="D172">
        <v>2012</v>
      </c>
      <c r="E172">
        <v>59</v>
      </c>
      <c r="F172" t="s">
        <v>39</v>
      </c>
      <c r="G172">
        <v>0.64300000000000002</v>
      </c>
      <c r="H172">
        <v>0.69499999999999995</v>
      </c>
      <c r="I172">
        <v>6</v>
      </c>
      <c r="J172">
        <v>-3.0990000000000002</v>
      </c>
      <c r="K172">
        <v>1</v>
      </c>
      <c r="L172">
        <v>4.6300000000000001E-2</v>
      </c>
      <c r="M172">
        <v>0.23599999999999999</v>
      </c>
      <c r="N172">
        <v>0</v>
      </c>
      <c r="O172">
        <v>0.14499999999999999</v>
      </c>
      <c r="P172">
        <v>0.621</v>
      </c>
      <c r="Q172">
        <v>123.026</v>
      </c>
      <c r="R172">
        <v>205347</v>
      </c>
      <c r="S172">
        <v>4</v>
      </c>
      <c r="T172">
        <v>411</v>
      </c>
      <c r="U172">
        <v>98.21</v>
      </c>
      <c r="V172">
        <v>3.083004E-2</v>
      </c>
      <c r="W172">
        <v>0.36376811599999997</v>
      </c>
      <c r="X172">
        <v>2217982</v>
      </c>
      <c r="Y172">
        <v>211136</v>
      </c>
      <c r="Z172">
        <v>2375673</v>
      </c>
      <c r="AA172">
        <v>0</v>
      </c>
      <c r="AB172">
        <v>0</v>
      </c>
      <c r="AC172">
        <v>0</v>
      </c>
      <c r="AD172">
        <v>1E-3</v>
      </c>
    </row>
    <row r="173" spans="1:30" x14ac:dyDescent="0.35">
      <c r="A173" t="s">
        <v>467</v>
      </c>
      <c r="B173" t="s">
        <v>468</v>
      </c>
      <c r="C173" t="s">
        <v>469</v>
      </c>
      <c r="D173">
        <v>2012</v>
      </c>
      <c r="E173">
        <v>68</v>
      </c>
      <c r="F173" t="s">
        <v>39</v>
      </c>
      <c r="G173">
        <v>0.71</v>
      </c>
      <c r="H173">
        <v>0.8</v>
      </c>
      <c r="I173">
        <v>5</v>
      </c>
      <c r="J173">
        <v>-3.4390000000000001</v>
      </c>
      <c r="K173">
        <v>0</v>
      </c>
      <c r="L173">
        <v>3.39E-2</v>
      </c>
      <c r="M173">
        <v>5.6300000000000003E-2</v>
      </c>
      <c r="N173">
        <v>0</v>
      </c>
      <c r="O173">
        <v>8.3400000000000002E-2</v>
      </c>
      <c r="P173">
        <v>0.63400000000000001</v>
      </c>
      <c r="Q173">
        <v>93.01</v>
      </c>
      <c r="R173">
        <v>219467</v>
      </c>
      <c r="S173">
        <v>4</v>
      </c>
      <c r="T173">
        <v>410</v>
      </c>
      <c r="U173">
        <v>92.12</v>
      </c>
      <c r="V173">
        <v>7.8693528999999998E-2</v>
      </c>
      <c r="W173">
        <v>0.614713065</v>
      </c>
      <c r="X173">
        <v>6755664</v>
      </c>
      <c r="Y173">
        <v>430457</v>
      </c>
      <c r="Z173">
        <v>3595099</v>
      </c>
      <c r="AA173">
        <v>0</v>
      </c>
      <c r="AB173">
        <v>0</v>
      </c>
      <c r="AC173">
        <v>0</v>
      </c>
      <c r="AD173">
        <v>1E-3</v>
      </c>
    </row>
    <row r="174" spans="1:30" x14ac:dyDescent="0.35">
      <c r="A174" t="s">
        <v>485</v>
      </c>
      <c r="B174" t="s">
        <v>486</v>
      </c>
      <c r="C174" t="s">
        <v>487</v>
      </c>
      <c r="D174">
        <v>2012</v>
      </c>
      <c r="E174">
        <v>66</v>
      </c>
      <c r="F174" t="s">
        <v>39</v>
      </c>
      <c r="G174">
        <v>0.72899999999999998</v>
      </c>
      <c r="H174">
        <v>0.77100000000000002</v>
      </c>
      <c r="I174">
        <v>4</v>
      </c>
      <c r="J174">
        <v>-2.4510000000000001</v>
      </c>
      <c r="K174">
        <v>1</v>
      </c>
      <c r="L174">
        <v>7.2499999999999995E-2</v>
      </c>
      <c r="M174">
        <v>7.6099999999999996E-3</v>
      </c>
      <c r="N174">
        <v>0</v>
      </c>
      <c r="O174">
        <v>8.6999999999999994E-2</v>
      </c>
      <c r="P174">
        <v>0.876</v>
      </c>
      <c r="Q174">
        <v>125.011</v>
      </c>
      <c r="R174">
        <v>198053</v>
      </c>
      <c r="S174">
        <v>4</v>
      </c>
      <c r="T174">
        <v>388</v>
      </c>
      <c r="U174">
        <v>97.2</v>
      </c>
      <c r="V174">
        <v>0.26920634900000001</v>
      </c>
      <c r="W174">
        <v>0.69281746</v>
      </c>
      <c r="X174">
        <v>5145722</v>
      </c>
      <c r="Y174">
        <v>381474</v>
      </c>
      <c r="Z174">
        <v>3614218</v>
      </c>
      <c r="AA174">
        <v>0</v>
      </c>
      <c r="AB174">
        <v>0</v>
      </c>
      <c r="AC174">
        <v>0</v>
      </c>
      <c r="AD174">
        <v>1E-3</v>
      </c>
    </row>
    <row r="175" spans="1:30" x14ac:dyDescent="0.35">
      <c r="A175" t="s">
        <v>451</v>
      </c>
      <c r="B175" t="s">
        <v>452</v>
      </c>
      <c r="C175" t="s">
        <v>453</v>
      </c>
      <c r="D175">
        <v>2012</v>
      </c>
      <c r="E175">
        <v>71</v>
      </c>
      <c r="F175" t="s">
        <v>61</v>
      </c>
      <c r="G175">
        <v>0.63800000000000001</v>
      </c>
      <c r="H175">
        <v>0.72199999999999998</v>
      </c>
      <c r="I175">
        <v>9</v>
      </c>
      <c r="J175">
        <v>-6.1769999999999996</v>
      </c>
      <c r="K175">
        <v>1</v>
      </c>
      <c r="L175">
        <v>3.32E-2</v>
      </c>
      <c r="M175">
        <v>1.1900000000000001E-2</v>
      </c>
      <c r="N175">
        <v>8.0800000000000004E-3</v>
      </c>
      <c r="O175">
        <v>0.189</v>
      </c>
      <c r="P175">
        <v>0.48299999999999998</v>
      </c>
      <c r="Q175">
        <v>103.017</v>
      </c>
      <c r="R175">
        <v>224293</v>
      </c>
      <c r="S175">
        <v>4</v>
      </c>
      <c r="T175">
        <v>298</v>
      </c>
      <c r="U175">
        <v>96.18</v>
      </c>
      <c r="V175">
        <v>0.275454545</v>
      </c>
      <c r="W175">
        <v>0.57303030300000002</v>
      </c>
      <c r="X175">
        <v>226212</v>
      </c>
      <c r="Y175">
        <v>47410</v>
      </c>
      <c r="Z175">
        <v>274831</v>
      </c>
      <c r="AA175">
        <v>0</v>
      </c>
      <c r="AB175">
        <v>0</v>
      </c>
      <c r="AC175">
        <v>0</v>
      </c>
      <c r="AD175">
        <v>0</v>
      </c>
    </row>
    <row r="176" spans="1:30" x14ac:dyDescent="0.35">
      <c r="A176" t="s">
        <v>500</v>
      </c>
      <c r="B176" t="s">
        <v>501</v>
      </c>
      <c r="C176" t="s">
        <v>502</v>
      </c>
      <c r="D176">
        <v>2012</v>
      </c>
      <c r="E176">
        <v>6</v>
      </c>
      <c r="F176" t="s">
        <v>39</v>
      </c>
      <c r="G176">
        <v>0.68100000000000005</v>
      </c>
      <c r="H176">
        <v>0.73399999999999999</v>
      </c>
      <c r="I176">
        <v>3</v>
      </c>
      <c r="J176">
        <v>-11.182</v>
      </c>
      <c r="K176">
        <v>1</v>
      </c>
      <c r="L176">
        <v>3.0800000000000001E-2</v>
      </c>
      <c r="M176">
        <v>3.4299999999999997E-2</v>
      </c>
      <c r="N176">
        <v>0.84599999999999997</v>
      </c>
      <c r="O176">
        <v>0.11899999999999999</v>
      </c>
      <c r="P176">
        <v>0.17</v>
      </c>
      <c r="Q176">
        <v>119.869</v>
      </c>
      <c r="R176">
        <v>230066</v>
      </c>
      <c r="S176">
        <v>4</v>
      </c>
      <c r="T176" t="s">
        <v>33</v>
      </c>
      <c r="U176" t="s">
        <v>33</v>
      </c>
      <c r="V176" t="s">
        <v>33</v>
      </c>
      <c r="W176" t="s">
        <v>33</v>
      </c>
      <c r="X176" t="s">
        <v>33</v>
      </c>
      <c r="Y176">
        <v>29150</v>
      </c>
      <c r="Z176">
        <v>189449</v>
      </c>
      <c r="AA176">
        <v>0</v>
      </c>
      <c r="AB176">
        <v>0</v>
      </c>
      <c r="AC176">
        <v>0</v>
      </c>
      <c r="AD176">
        <v>-1E-3</v>
      </c>
    </row>
    <row r="177" spans="1:30" x14ac:dyDescent="0.35">
      <c r="A177" t="s">
        <v>445</v>
      </c>
      <c r="B177" t="s">
        <v>446</v>
      </c>
      <c r="C177" t="s">
        <v>447</v>
      </c>
      <c r="D177">
        <v>2012</v>
      </c>
      <c r="E177">
        <v>67</v>
      </c>
      <c r="F177" t="s">
        <v>61</v>
      </c>
      <c r="G177">
        <v>0.55400000000000005</v>
      </c>
      <c r="H177">
        <v>0.79400000000000004</v>
      </c>
      <c r="I177">
        <v>11</v>
      </c>
      <c r="J177">
        <v>-5.4169999999999998</v>
      </c>
      <c r="K177">
        <v>1</v>
      </c>
      <c r="L177">
        <v>3.5000000000000003E-2</v>
      </c>
      <c r="M177">
        <v>6.9699999999999998E-2</v>
      </c>
      <c r="N177">
        <v>0</v>
      </c>
      <c r="O177">
        <v>0.63</v>
      </c>
      <c r="P177">
        <v>0.79600000000000004</v>
      </c>
      <c r="Q177">
        <v>176.01</v>
      </c>
      <c r="R177">
        <v>213827</v>
      </c>
      <c r="S177">
        <v>4</v>
      </c>
      <c r="T177">
        <v>299</v>
      </c>
      <c r="U177">
        <v>94.15</v>
      </c>
      <c r="V177">
        <v>1.8107768999999999E-2</v>
      </c>
      <c r="W177">
        <v>0.46196741899999999</v>
      </c>
      <c r="X177">
        <v>123221</v>
      </c>
      <c r="Y177">
        <v>59826</v>
      </c>
      <c r="Z177">
        <v>271976</v>
      </c>
      <c r="AA177">
        <v>0</v>
      </c>
      <c r="AB177">
        <v>0</v>
      </c>
      <c r="AC177">
        <v>0</v>
      </c>
      <c r="AD177">
        <v>-2E-3</v>
      </c>
    </row>
    <row r="178" spans="1:30" x14ac:dyDescent="0.35">
      <c r="A178" t="s">
        <v>462</v>
      </c>
      <c r="B178" t="s">
        <v>463</v>
      </c>
      <c r="C178" t="s">
        <v>213</v>
      </c>
      <c r="D178">
        <v>2012</v>
      </c>
      <c r="E178">
        <v>69</v>
      </c>
      <c r="F178" t="s">
        <v>61</v>
      </c>
      <c r="G178">
        <v>0.55800000000000005</v>
      </c>
      <c r="H178">
        <v>0.872</v>
      </c>
      <c r="I178">
        <v>9</v>
      </c>
      <c r="J178">
        <v>-4.4009999999999998</v>
      </c>
      <c r="K178">
        <v>1</v>
      </c>
      <c r="L178">
        <v>4.4900000000000002E-2</v>
      </c>
      <c r="M178">
        <v>0.17799999999999999</v>
      </c>
      <c r="N178">
        <v>0</v>
      </c>
      <c r="O178">
        <v>0.17299999999999999</v>
      </c>
      <c r="P178">
        <v>0.46200000000000002</v>
      </c>
      <c r="Q178">
        <v>143.971</v>
      </c>
      <c r="R178">
        <v>213547</v>
      </c>
      <c r="S178">
        <v>4</v>
      </c>
      <c r="T178">
        <v>298</v>
      </c>
      <c r="U178">
        <v>97.2</v>
      </c>
      <c r="V178">
        <v>0.11074845699999999</v>
      </c>
      <c r="W178">
        <v>0.46552469099999999</v>
      </c>
      <c r="X178">
        <v>1147243</v>
      </c>
      <c r="Y178">
        <v>108957</v>
      </c>
      <c r="Z178">
        <v>563927</v>
      </c>
      <c r="AA178">
        <v>0</v>
      </c>
      <c r="AB178">
        <v>0</v>
      </c>
      <c r="AC178">
        <v>0</v>
      </c>
      <c r="AD178">
        <v>-4.0000000000000001E-3</v>
      </c>
    </row>
    <row r="179" spans="1:30" x14ac:dyDescent="0.35">
      <c r="A179" t="s">
        <v>539</v>
      </c>
      <c r="B179" t="s">
        <v>540</v>
      </c>
      <c r="C179" t="s">
        <v>541</v>
      </c>
      <c r="D179">
        <v>2012</v>
      </c>
      <c r="E179">
        <v>64</v>
      </c>
      <c r="F179" t="s">
        <v>43</v>
      </c>
      <c r="G179">
        <v>0.92700000000000005</v>
      </c>
      <c r="H179">
        <v>0.32800000000000001</v>
      </c>
      <c r="I179">
        <v>1</v>
      </c>
      <c r="J179">
        <v>-10.968999999999999</v>
      </c>
      <c r="K179">
        <v>1</v>
      </c>
      <c r="L179">
        <v>0.374</v>
      </c>
      <c r="M179">
        <v>4.7100000000000003E-2</v>
      </c>
      <c r="N179" s="1">
        <v>1.5400000000000002E-5</v>
      </c>
      <c r="O179">
        <v>0.12</v>
      </c>
      <c r="P179">
        <v>0.24299999999999999</v>
      </c>
      <c r="Q179">
        <v>98.95</v>
      </c>
      <c r="R179">
        <v>203200</v>
      </c>
      <c r="S179">
        <v>4</v>
      </c>
      <c r="T179">
        <v>459</v>
      </c>
      <c r="U179">
        <v>97.2</v>
      </c>
      <c r="V179">
        <v>-7.4074070000000004E-3</v>
      </c>
      <c r="W179">
        <v>0.16041666700000001</v>
      </c>
      <c r="X179">
        <v>1400168</v>
      </c>
      <c r="Y179">
        <v>271225</v>
      </c>
      <c r="Z179">
        <v>1209904</v>
      </c>
      <c r="AA179">
        <v>0</v>
      </c>
      <c r="AB179">
        <v>0</v>
      </c>
      <c r="AC179">
        <v>0</v>
      </c>
      <c r="AD179">
        <v>-5.0000000000000001E-3</v>
      </c>
    </row>
    <row r="180" spans="1:30" x14ac:dyDescent="0.35">
      <c r="A180" t="s">
        <v>512</v>
      </c>
      <c r="B180" t="s">
        <v>513</v>
      </c>
      <c r="C180" t="s">
        <v>514</v>
      </c>
      <c r="D180">
        <v>2012</v>
      </c>
      <c r="E180">
        <v>20</v>
      </c>
      <c r="F180" t="s">
        <v>39</v>
      </c>
      <c r="G180">
        <v>0.79900000000000004</v>
      </c>
      <c r="H180">
        <v>0.57499999999999996</v>
      </c>
      <c r="I180">
        <v>3</v>
      </c>
      <c r="J180">
        <v>-6.6059999999999999</v>
      </c>
      <c r="K180">
        <v>1</v>
      </c>
      <c r="L180">
        <v>0.15</v>
      </c>
      <c r="M180">
        <v>6.2100000000000002E-4</v>
      </c>
      <c r="N180">
        <v>0.91400000000000003</v>
      </c>
      <c r="O180">
        <v>9.1899999999999996E-2</v>
      </c>
      <c r="P180">
        <v>0.20799999999999999</v>
      </c>
      <c r="Q180">
        <v>159.94499999999999</v>
      </c>
      <c r="R180">
        <v>222067</v>
      </c>
      <c r="S180">
        <v>4</v>
      </c>
      <c r="T180" t="s">
        <v>33</v>
      </c>
      <c r="U180" t="s">
        <v>33</v>
      </c>
      <c r="V180" t="s">
        <v>33</v>
      </c>
      <c r="W180" t="s">
        <v>33</v>
      </c>
      <c r="X180" t="s">
        <v>33</v>
      </c>
      <c r="Y180">
        <v>194084</v>
      </c>
      <c r="Z180">
        <v>1637115</v>
      </c>
      <c r="AA180">
        <v>0</v>
      </c>
      <c r="AB180">
        <v>0</v>
      </c>
      <c r="AC180">
        <v>0</v>
      </c>
      <c r="AD180">
        <v>-8.0000000000000002E-3</v>
      </c>
    </row>
    <row r="181" spans="1:30" x14ac:dyDescent="0.35">
      <c r="A181" t="s">
        <v>525</v>
      </c>
      <c r="B181" t="s">
        <v>526</v>
      </c>
      <c r="C181" t="s">
        <v>527</v>
      </c>
      <c r="D181">
        <v>2012</v>
      </c>
      <c r="E181">
        <v>60</v>
      </c>
      <c r="F181" t="s">
        <v>61</v>
      </c>
      <c r="G181">
        <v>0.56699999999999995</v>
      </c>
      <c r="H181">
        <v>0.55700000000000005</v>
      </c>
      <c r="I181">
        <v>4</v>
      </c>
      <c r="J181">
        <v>-6.51</v>
      </c>
      <c r="K181">
        <v>1</v>
      </c>
      <c r="L181">
        <v>8.2199999999999995E-2</v>
      </c>
      <c r="M181">
        <v>0.24399999999999999</v>
      </c>
      <c r="N181">
        <v>0</v>
      </c>
      <c r="O181">
        <v>0.192</v>
      </c>
      <c r="P181">
        <v>0.79300000000000004</v>
      </c>
      <c r="Q181">
        <v>164.18899999999999</v>
      </c>
      <c r="R181">
        <v>223387</v>
      </c>
      <c r="S181">
        <v>4</v>
      </c>
      <c r="T181">
        <v>359</v>
      </c>
      <c r="U181">
        <v>87.72</v>
      </c>
      <c r="V181">
        <v>0.181597222</v>
      </c>
      <c r="W181">
        <v>0.39340277800000001</v>
      </c>
      <c r="X181">
        <v>356197</v>
      </c>
      <c r="Y181">
        <v>63317</v>
      </c>
      <c r="Z181">
        <v>229957</v>
      </c>
      <c r="AA181">
        <v>0</v>
      </c>
      <c r="AB181">
        <v>0</v>
      </c>
      <c r="AC181">
        <v>0</v>
      </c>
      <c r="AD181">
        <v>-8.9999999999999993E-3</v>
      </c>
    </row>
    <row r="182" spans="1:30" x14ac:dyDescent="0.35">
      <c r="A182" t="s">
        <v>321</v>
      </c>
      <c r="B182" t="s">
        <v>322</v>
      </c>
      <c r="C182" t="s">
        <v>323</v>
      </c>
      <c r="D182">
        <v>2012</v>
      </c>
      <c r="E182">
        <v>27</v>
      </c>
      <c r="F182" t="s">
        <v>57</v>
      </c>
      <c r="G182">
        <v>0.65</v>
      </c>
      <c r="H182">
        <v>0.88600000000000001</v>
      </c>
      <c r="I182">
        <v>4</v>
      </c>
      <c r="J182">
        <v>-4.5510000000000002</v>
      </c>
      <c r="K182">
        <v>0</v>
      </c>
      <c r="L182">
        <v>3.9800000000000002E-2</v>
      </c>
      <c r="M182">
        <v>4.8700000000000002E-3</v>
      </c>
      <c r="N182">
        <v>2.7799999999999999E-3</v>
      </c>
      <c r="O182">
        <v>0.16400000000000001</v>
      </c>
      <c r="P182">
        <v>0.90100000000000002</v>
      </c>
      <c r="Q182">
        <v>127.992</v>
      </c>
      <c r="R182">
        <v>226052</v>
      </c>
      <c r="S182">
        <v>4</v>
      </c>
      <c r="T182" t="s">
        <v>33</v>
      </c>
      <c r="U182" t="s">
        <v>33</v>
      </c>
      <c r="V182" t="s">
        <v>33</v>
      </c>
      <c r="W182" t="s">
        <v>33</v>
      </c>
      <c r="X182" t="s">
        <v>33</v>
      </c>
      <c r="Y182">
        <v>111114</v>
      </c>
      <c r="Z182">
        <v>493415</v>
      </c>
      <c r="AA182">
        <v>0</v>
      </c>
      <c r="AB182">
        <v>0</v>
      </c>
      <c r="AC182">
        <v>0</v>
      </c>
      <c r="AD182">
        <v>-1.7000000000000001E-2</v>
      </c>
    </row>
    <row r="183" spans="1:30" x14ac:dyDescent="0.35">
      <c r="A183" t="s">
        <v>330</v>
      </c>
      <c r="B183" t="s">
        <v>331</v>
      </c>
      <c r="C183" t="s">
        <v>329</v>
      </c>
      <c r="D183">
        <v>2012</v>
      </c>
      <c r="E183">
        <v>59</v>
      </c>
      <c r="F183" t="s">
        <v>61</v>
      </c>
      <c r="G183">
        <v>0.61699999999999999</v>
      </c>
      <c r="H183">
        <v>0.83899999999999997</v>
      </c>
      <c r="I183">
        <v>0</v>
      </c>
      <c r="J183">
        <v>-2.8490000000000002</v>
      </c>
      <c r="K183">
        <v>0</v>
      </c>
      <c r="L183">
        <v>6.5500000000000003E-2</v>
      </c>
      <c r="M183">
        <v>2.86E-2</v>
      </c>
      <c r="N183">
        <v>0</v>
      </c>
      <c r="O183">
        <v>0.19</v>
      </c>
      <c r="P183">
        <v>0.73599999999999999</v>
      </c>
      <c r="Q183">
        <v>128.91</v>
      </c>
      <c r="R183">
        <v>205560</v>
      </c>
      <c r="S183">
        <v>4</v>
      </c>
      <c r="T183">
        <v>334</v>
      </c>
      <c r="U183">
        <v>107.69</v>
      </c>
      <c r="V183">
        <v>0.13479729700000001</v>
      </c>
      <c r="W183">
        <v>0.525337838</v>
      </c>
      <c r="X183">
        <v>751108</v>
      </c>
      <c r="Y183">
        <v>100202</v>
      </c>
      <c r="Z183">
        <v>648708</v>
      </c>
      <c r="AA183">
        <v>0</v>
      </c>
      <c r="AB183">
        <v>0</v>
      </c>
      <c r="AC183">
        <v>0</v>
      </c>
      <c r="AD183">
        <v>-1.7000000000000001E-2</v>
      </c>
    </row>
    <row r="184" spans="1:30" x14ac:dyDescent="0.35">
      <c r="A184" t="s">
        <v>327</v>
      </c>
      <c r="B184" t="s">
        <v>328</v>
      </c>
      <c r="C184" t="s">
        <v>329</v>
      </c>
      <c r="D184">
        <v>2012</v>
      </c>
      <c r="E184">
        <v>65</v>
      </c>
      <c r="F184" t="s">
        <v>61</v>
      </c>
      <c r="G184">
        <v>0.53100000000000003</v>
      </c>
      <c r="H184">
        <v>0.84299999999999997</v>
      </c>
      <c r="I184">
        <v>9</v>
      </c>
      <c r="J184">
        <v>-2.569</v>
      </c>
      <c r="K184">
        <v>0</v>
      </c>
      <c r="L184">
        <v>4.2900000000000001E-2</v>
      </c>
      <c r="M184">
        <v>9.0899999999999995E-2</v>
      </c>
      <c r="N184">
        <v>0</v>
      </c>
      <c r="O184">
        <v>2.8299999999999999E-2</v>
      </c>
      <c r="P184">
        <v>0.39200000000000002</v>
      </c>
      <c r="Q184">
        <v>136.99100000000001</v>
      </c>
      <c r="R184">
        <v>240133</v>
      </c>
      <c r="S184">
        <v>4</v>
      </c>
      <c r="T184">
        <v>170</v>
      </c>
      <c r="U184">
        <v>82.31</v>
      </c>
      <c r="V184">
        <v>-7.7020200000000004E-3</v>
      </c>
      <c r="W184">
        <v>0.31148989900000001</v>
      </c>
      <c r="X184">
        <v>751108</v>
      </c>
      <c r="Y184">
        <v>100586</v>
      </c>
      <c r="Z184">
        <v>730708</v>
      </c>
      <c r="AA184">
        <v>0</v>
      </c>
      <c r="AB184">
        <v>0</v>
      </c>
      <c r="AC184">
        <v>0</v>
      </c>
      <c r="AD184">
        <v>-1.9E-2</v>
      </c>
    </row>
    <row r="185" spans="1:30" x14ac:dyDescent="0.35">
      <c r="A185" t="s">
        <v>460</v>
      </c>
      <c r="B185" t="s">
        <v>461</v>
      </c>
      <c r="C185" t="s">
        <v>213</v>
      </c>
      <c r="D185">
        <v>2012</v>
      </c>
      <c r="E185">
        <v>68</v>
      </c>
      <c r="F185" t="s">
        <v>61</v>
      </c>
      <c r="G185">
        <v>0.61599999999999999</v>
      </c>
      <c r="H185">
        <v>0.72799999999999998</v>
      </c>
      <c r="I185">
        <v>9</v>
      </c>
      <c r="J185">
        <v>-4.0199999999999996</v>
      </c>
      <c r="K185">
        <v>0</v>
      </c>
      <c r="L185">
        <v>2.7799999999999998E-2</v>
      </c>
      <c r="M185">
        <v>2.75E-2</v>
      </c>
      <c r="N185">
        <v>0</v>
      </c>
      <c r="O185">
        <v>0.22800000000000001</v>
      </c>
      <c r="P185">
        <v>0.375</v>
      </c>
      <c r="Q185">
        <v>111.934</v>
      </c>
      <c r="R185">
        <v>219973</v>
      </c>
      <c r="S185">
        <v>4</v>
      </c>
      <c r="T185">
        <v>331</v>
      </c>
      <c r="U185">
        <v>99.23</v>
      </c>
      <c r="V185">
        <v>2.906746E-2</v>
      </c>
      <c r="W185">
        <v>0.61706349199999999</v>
      </c>
      <c r="X185">
        <v>1147243</v>
      </c>
      <c r="Y185">
        <v>89914</v>
      </c>
      <c r="Z185">
        <v>425359</v>
      </c>
      <c r="AA185">
        <v>0</v>
      </c>
      <c r="AB185">
        <v>0</v>
      </c>
      <c r="AC185">
        <v>0</v>
      </c>
      <c r="AD185">
        <v>-0.02</v>
      </c>
    </row>
    <row r="186" spans="1:30" x14ac:dyDescent="0.35">
      <c r="A186" t="s">
        <v>723</v>
      </c>
      <c r="B186" t="s">
        <v>724</v>
      </c>
      <c r="C186" t="s">
        <v>725</v>
      </c>
      <c r="D186">
        <v>2013</v>
      </c>
      <c r="E186">
        <v>74</v>
      </c>
      <c r="F186" t="s">
        <v>67</v>
      </c>
      <c r="G186">
        <v>0.47899999999999998</v>
      </c>
      <c r="H186">
        <v>0.54500000000000004</v>
      </c>
      <c r="I186">
        <v>7</v>
      </c>
      <c r="J186">
        <v>-7.3460000000000001</v>
      </c>
      <c r="K186">
        <v>1</v>
      </c>
      <c r="L186">
        <v>6.88E-2</v>
      </c>
      <c r="M186">
        <v>0.36499999999999999</v>
      </c>
      <c r="N186">
        <v>0</v>
      </c>
      <c r="O186">
        <v>9.6299999999999997E-2</v>
      </c>
      <c r="P186">
        <v>0.23899999999999999</v>
      </c>
      <c r="Q186">
        <v>74.897000000000006</v>
      </c>
      <c r="R186">
        <v>252733</v>
      </c>
      <c r="S186">
        <v>4</v>
      </c>
      <c r="T186">
        <v>421</v>
      </c>
      <c r="U186">
        <v>94.15</v>
      </c>
      <c r="V186" t="s">
        <v>33</v>
      </c>
      <c r="W186" t="s">
        <v>33</v>
      </c>
      <c r="X186">
        <v>756347</v>
      </c>
      <c r="Y186">
        <v>574522</v>
      </c>
      <c r="Z186">
        <v>5323328</v>
      </c>
      <c r="AA186">
        <v>0</v>
      </c>
      <c r="AB186">
        <v>0</v>
      </c>
      <c r="AC186">
        <v>0</v>
      </c>
      <c r="AD186">
        <v>0.22800000000000001</v>
      </c>
    </row>
    <row r="187" spans="1:30" x14ac:dyDescent="0.35">
      <c r="A187" t="s">
        <v>702</v>
      </c>
      <c r="B187" t="s">
        <v>703</v>
      </c>
      <c r="C187" t="s">
        <v>704</v>
      </c>
      <c r="D187">
        <v>2013</v>
      </c>
      <c r="E187">
        <v>69</v>
      </c>
      <c r="F187" t="s">
        <v>67</v>
      </c>
      <c r="G187">
        <v>0.48799999999999999</v>
      </c>
      <c r="H187">
        <v>0.752</v>
      </c>
      <c r="I187">
        <v>1</v>
      </c>
      <c r="J187">
        <v>-5.1310000000000002</v>
      </c>
      <c r="K187">
        <v>1</v>
      </c>
      <c r="L187">
        <v>3.2300000000000002E-2</v>
      </c>
      <c r="M187">
        <v>1.6500000000000001E-2</v>
      </c>
      <c r="N187">
        <v>5.4099999999999999E-3</v>
      </c>
      <c r="O187">
        <v>0.30099999999999999</v>
      </c>
      <c r="P187">
        <v>0.432</v>
      </c>
      <c r="Q187">
        <v>131.221</v>
      </c>
      <c r="R187">
        <v>276720</v>
      </c>
      <c r="S187">
        <v>4</v>
      </c>
      <c r="T187" t="s">
        <v>33</v>
      </c>
      <c r="U187" t="s">
        <v>33</v>
      </c>
      <c r="V187" t="s">
        <v>33</v>
      </c>
      <c r="W187" t="s">
        <v>33</v>
      </c>
      <c r="X187">
        <v>2910381</v>
      </c>
      <c r="Y187">
        <v>563201</v>
      </c>
      <c r="Z187">
        <v>4286517</v>
      </c>
      <c r="AA187">
        <v>0</v>
      </c>
      <c r="AB187">
        <v>0</v>
      </c>
      <c r="AC187">
        <v>0</v>
      </c>
      <c r="AD187">
        <v>0.182</v>
      </c>
    </row>
    <row r="188" spans="1:30" x14ac:dyDescent="0.35">
      <c r="A188" t="s">
        <v>623</v>
      </c>
      <c r="B188" t="s">
        <v>624</v>
      </c>
      <c r="C188" t="s">
        <v>625</v>
      </c>
      <c r="D188">
        <v>2013</v>
      </c>
      <c r="E188">
        <v>70</v>
      </c>
      <c r="F188" t="s">
        <v>61</v>
      </c>
      <c r="G188">
        <v>0.50800000000000001</v>
      </c>
      <c r="H188">
        <v>0.93</v>
      </c>
      <c r="I188">
        <v>0</v>
      </c>
      <c r="J188">
        <v>-4.5179999999999998</v>
      </c>
      <c r="K188">
        <v>1</v>
      </c>
      <c r="L188">
        <v>3.7199999999999997E-2</v>
      </c>
      <c r="M188">
        <v>2.65E-3</v>
      </c>
      <c r="N188" s="1">
        <v>2.6400000000000001E-6</v>
      </c>
      <c r="O188">
        <v>0.40600000000000003</v>
      </c>
      <c r="P188">
        <v>0.621</v>
      </c>
      <c r="Q188">
        <v>96.992999999999995</v>
      </c>
      <c r="R188">
        <v>222013</v>
      </c>
      <c r="S188">
        <v>4</v>
      </c>
      <c r="T188">
        <v>270</v>
      </c>
      <c r="U188">
        <v>87.72</v>
      </c>
      <c r="V188">
        <v>8.4680556000000004E-2</v>
      </c>
      <c r="W188">
        <v>0.47261111099999997</v>
      </c>
      <c r="X188">
        <v>522747</v>
      </c>
      <c r="Y188">
        <v>59284</v>
      </c>
      <c r="Z188">
        <v>299501</v>
      </c>
      <c r="AA188">
        <v>0</v>
      </c>
      <c r="AB188">
        <v>0</v>
      </c>
      <c r="AC188">
        <v>0</v>
      </c>
      <c r="AD188">
        <v>0.17199999999999999</v>
      </c>
    </row>
    <row r="189" spans="1:30" x14ac:dyDescent="0.35">
      <c r="A189" t="s">
        <v>726</v>
      </c>
      <c r="B189" t="s">
        <v>727</v>
      </c>
      <c r="C189" t="s">
        <v>496</v>
      </c>
      <c r="D189">
        <v>2013</v>
      </c>
      <c r="E189">
        <v>64</v>
      </c>
      <c r="F189" t="s">
        <v>67</v>
      </c>
      <c r="G189">
        <v>0.66200000000000003</v>
      </c>
      <c r="H189">
        <v>0.65</v>
      </c>
      <c r="I189">
        <v>6</v>
      </c>
      <c r="J189">
        <v>-5.9809999999999999</v>
      </c>
      <c r="K189">
        <v>1</v>
      </c>
      <c r="L189">
        <v>3.8300000000000001E-2</v>
      </c>
      <c r="M189">
        <v>0.129</v>
      </c>
      <c r="N189">
        <v>0</v>
      </c>
      <c r="O189">
        <v>0.113</v>
      </c>
      <c r="P189">
        <v>0.503</v>
      </c>
      <c r="Q189">
        <v>117.992</v>
      </c>
      <c r="R189">
        <v>209693</v>
      </c>
      <c r="S189">
        <v>4</v>
      </c>
      <c r="T189">
        <v>398</v>
      </c>
      <c r="U189">
        <v>88.74</v>
      </c>
      <c r="V189">
        <v>0.14292592600000001</v>
      </c>
      <c r="W189">
        <v>0.455962963</v>
      </c>
      <c r="X189">
        <v>259755</v>
      </c>
      <c r="Y189" t="s">
        <v>33</v>
      </c>
      <c r="Z189" t="s">
        <v>33</v>
      </c>
      <c r="AA189">
        <v>0</v>
      </c>
      <c r="AB189">
        <v>0</v>
      </c>
      <c r="AC189">
        <v>0</v>
      </c>
      <c r="AD189">
        <v>0.17199999999999999</v>
      </c>
    </row>
    <row r="190" spans="1:30" x14ac:dyDescent="0.35">
      <c r="A190" t="s">
        <v>742</v>
      </c>
      <c r="B190" t="s">
        <v>743</v>
      </c>
      <c r="C190" t="s">
        <v>744</v>
      </c>
      <c r="D190">
        <v>2013</v>
      </c>
      <c r="E190">
        <v>38</v>
      </c>
      <c r="F190" t="s">
        <v>43</v>
      </c>
      <c r="G190">
        <v>0.42</v>
      </c>
      <c r="H190">
        <v>0.65100000000000002</v>
      </c>
      <c r="I190">
        <v>10</v>
      </c>
      <c r="J190">
        <v>-4.7919999999999998</v>
      </c>
      <c r="K190">
        <v>0</v>
      </c>
      <c r="L190">
        <v>0.32300000000000001</v>
      </c>
      <c r="M190">
        <v>0.39900000000000002</v>
      </c>
      <c r="N190">
        <v>0</v>
      </c>
      <c r="O190">
        <v>0.78</v>
      </c>
      <c r="P190">
        <v>0.68799999999999994</v>
      </c>
      <c r="Q190">
        <v>185.98599999999999</v>
      </c>
      <c r="R190">
        <v>262857</v>
      </c>
      <c r="S190">
        <v>3</v>
      </c>
      <c r="T190" t="s">
        <v>33</v>
      </c>
      <c r="U190" t="s">
        <v>33</v>
      </c>
      <c r="V190" t="s">
        <v>33</v>
      </c>
      <c r="W190" t="s">
        <v>33</v>
      </c>
      <c r="X190" t="s">
        <v>33</v>
      </c>
      <c r="Y190">
        <v>3</v>
      </c>
      <c r="Z190">
        <v>3</v>
      </c>
      <c r="AA190">
        <v>0</v>
      </c>
      <c r="AB190">
        <v>0</v>
      </c>
      <c r="AC190">
        <v>0</v>
      </c>
      <c r="AD190">
        <v>0.16400000000000001</v>
      </c>
    </row>
    <row r="191" spans="1:30" x14ac:dyDescent="0.35">
      <c r="A191" t="s">
        <v>579</v>
      </c>
      <c r="B191" t="s">
        <v>580</v>
      </c>
      <c r="C191" t="s">
        <v>80</v>
      </c>
      <c r="D191">
        <v>2013</v>
      </c>
      <c r="E191">
        <v>81</v>
      </c>
      <c r="F191" t="s">
        <v>39</v>
      </c>
      <c r="G191">
        <v>0.61199999999999999</v>
      </c>
      <c r="H191">
        <v>0.28000000000000003</v>
      </c>
      <c r="I191">
        <v>0</v>
      </c>
      <c r="J191">
        <v>-8.6479999999999997</v>
      </c>
      <c r="K191">
        <v>1</v>
      </c>
      <c r="L191">
        <v>4.3400000000000001E-2</v>
      </c>
      <c r="M191">
        <v>0.93200000000000005</v>
      </c>
      <c r="N191">
        <v>0</v>
      </c>
      <c r="O191">
        <v>8.7999999999999995E-2</v>
      </c>
      <c r="P191">
        <v>0.4</v>
      </c>
      <c r="Q191">
        <v>72.795000000000002</v>
      </c>
      <c r="R191">
        <v>213827</v>
      </c>
      <c r="S191">
        <v>4</v>
      </c>
      <c r="T191">
        <v>337</v>
      </c>
      <c r="U191">
        <v>99.23</v>
      </c>
      <c r="V191" t="s">
        <v>33</v>
      </c>
      <c r="W191" t="s">
        <v>33</v>
      </c>
      <c r="X191">
        <v>4415401</v>
      </c>
      <c r="Y191">
        <v>370872</v>
      </c>
      <c r="Z191">
        <v>2668162</v>
      </c>
      <c r="AA191">
        <v>0</v>
      </c>
      <c r="AB191">
        <v>0</v>
      </c>
      <c r="AC191">
        <v>0</v>
      </c>
      <c r="AD191">
        <v>0.108</v>
      </c>
    </row>
    <row r="192" spans="1:30" x14ac:dyDescent="0.35">
      <c r="A192" t="s">
        <v>636</v>
      </c>
      <c r="B192" t="s">
        <v>637</v>
      </c>
      <c r="C192" t="s">
        <v>401</v>
      </c>
      <c r="D192">
        <v>2013</v>
      </c>
      <c r="E192">
        <v>75</v>
      </c>
      <c r="F192" t="s">
        <v>133</v>
      </c>
      <c r="G192">
        <v>0.47799999999999998</v>
      </c>
      <c r="H192">
        <v>0.79900000000000004</v>
      </c>
      <c r="I192">
        <v>9</v>
      </c>
      <c r="J192">
        <v>-3.6139999999999999</v>
      </c>
      <c r="K192">
        <v>1</v>
      </c>
      <c r="L192">
        <v>6.3799999999999996E-2</v>
      </c>
      <c r="M192">
        <v>0.126</v>
      </c>
      <c r="N192">
        <v>1.06E-4</v>
      </c>
      <c r="O192">
        <v>0.76</v>
      </c>
      <c r="P192">
        <v>0.20100000000000001</v>
      </c>
      <c r="Q192">
        <v>136.268</v>
      </c>
      <c r="R192">
        <v>186813</v>
      </c>
      <c r="S192">
        <v>4</v>
      </c>
      <c r="T192">
        <v>268</v>
      </c>
      <c r="U192">
        <v>88.74</v>
      </c>
      <c r="V192">
        <v>0.281618382</v>
      </c>
      <c r="W192">
        <v>0.54193306699999999</v>
      </c>
      <c r="X192">
        <v>3238809</v>
      </c>
      <c r="Y192">
        <v>875591</v>
      </c>
      <c r="Z192">
        <v>10406752</v>
      </c>
      <c r="AA192">
        <v>0</v>
      </c>
      <c r="AB192">
        <v>1</v>
      </c>
      <c r="AC192">
        <v>0.2</v>
      </c>
      <c r="AD192">
        <v>9.2999999999999999E-2</v>
      </c>
    </row>
    <row r="193" spans="1:30" x14ac:dyDescent="0.35">
      <c r="A193" t="s">
        <v>597</v>
      </c>
      <c r="B193" t="s">
        <v>598</v>
      </c>
      <c r="C193" t="s">
        <v>599</v>
      </c>
      <c r="D193">
        <v>2013</v>
      </c>
      <c r="E193">
        <v>82</v>
      </c>
      <c r="F193" t="s">
        <v>57</v>
      </c>
      <c r="G193">
        <v>0.53300000000000003</v>
      </c>
      <c r="H193">
        <v>0.371</v>
      </c>
      <c r="I193">
        <v>8</v>
      </c>
      <c r="J193">
        <v>-15.682</v>
      </c>
      <c r="K193">
        <v>0</v>
      </c>
      <c r="L193">
        <v>3.1600000000000003E-2</v>
      </c>
      <c r="M193">
        <v>0.55400000000000005</v>
      </c>
      <c r="N193">
        <v>0.75</v>
      </c>
      <c r="O193">
        <v>8.14E-2</v>
      </c>
      <c r="P193">
        <v>0.32600000000000001</v>
      </c>
      <c r="Q193">
        <v>99.992000000000004</v>
      </c>
      <c r="R193">
        <v>315095</v>
      </c>
      <c r="S193">
        <v>4</v>
      </c>
      <c r="T193" t="s">
        <v>33</v>
      </c>
      <c r="U193" t="s">
        <v>33</v>
      </c>
      <c r="V193" t="s">
        <v>33</v>
      </c>
      <c r="W193" t="s">
        <v>33</v>
      </c>
      <c r="X193" t="s">
        <v>33</v>
      </c>
      <c r="Y193">
        <v>674675</v>
      </c>
      <c r="Z193">
        <v>5869366</v>
      </c>
      <c r="AA193">
        <v>1</v>
      </c>
      <c r="AB193">
        <v>1</v>
      </c>
      <c r="AC193">
        <v>1</v>
      </c>
      <c r="AD193">
        <v>6.4000000000000001E-2</v>
      </c>
    </row>
    <row r="194" spans="1:30" x14ac:dyDescent="0.35">
      <c r="A194" t="s">
        <v>609</v>
      </c>
      <c r="B194" t="s">
        <v>610</v>
      </c>
      <c r="C194" t="s">
        <v>611</v>
      </c>
      <c r="D194">
        <v>2013</v>
      </c>
      <c r="E194">
        <v>76</v>
      </c>
      <c r="F194" t="s">
        <v>39</v>
      </c>
      <c r="G194">
        <v>0.64200000000000002</v>
      </c>
      <c r="H194">
        <v>0.28899999999999998</v>
      </c>
      <c r="I194">
        <v>9</v>
      </c>
      <c r="J194">
        <v>-9.9179999999999993</v>
      </c>
      <c r="K194">
        <v>1</v>
      </c>
      <c r="L194">
        <v>3.6700000000000003E-2</v>
      </c>
      <c r="M194">
        <v>0.66900000000000004</v>
      </c>
      <c r="N194">
        <v>0</v>
      </c>
      <c r="O194">
        <v>0.18</v>
      </c>
      <c r="P194">
        <v>0.38800000000000001</v>
      </c>
      <c r="Q194">
        <v>84.995999999999995</v>
      </c>
      <c r="R194">
        <v>258373</v>
      </c>
      <c r="S194">
        <v>4</v>
      </c>
      <c r="T194">
        <v>340</v>
      </c>
      <c r="U194">
        <v>99.23</v>
      </c>
      <c r="V194">
        <v>6.2712509999999999E-2</v>
      </c>
      <c r="W194">
        <v>0.578874903</v>
      </c>
      <c r="X194">
        <v>5938905</v>
      </c>
      <c r="Y194">
        <v>538624</v>
      </c>
      <c r="Z194">
        <v>4678734</v>
      </c>
      <c r="AA194">
        <v>0</v>
      </c>
      <c r="AB194">
        <v>0</v>
      </c>
      <c r="AC194">
        <v>0</v>
      </c>
      <c r="AD194">
        <v>5.7000000000000002E-2</v>
      </c>
    </row>
    <row r="195" spans="1:30" x14ac:dyDescent="0.35">
      <c r="A195" t="s">
        <v>694</v>
      </c>
      <c r="B195" t="s">
        <v>695</v>
      </c>
      <c r="C195" t="s">
        <v>696</v>
      </c>
      <c r="D195">
        <v>2013</v>
      </c>
      <c r="E195">
        <v>72</v>
      </c>
      <c r="F195" t="s">
        <v>39</v>
      </c>
      <c r="G195">
        <v>0.46600000000000003</v>
      </c>
      <c r="H195">
        <v>0.40300000000000002</v>
      </c>
      <c r="I195">
        <v>5</v>
      </c>
      <c r="J195">
        <v>-6.1420000000000003</v>
      </c>
      <c r="K195">
        <v>1</v>
      </c>
      <c r="L195">
        <v>3.3700000000000001E-2</v>
      </c>
      <c r="M195">
        <v>0.39500000000000002</v>
      </c>
      <c r="N195">
        <v>0</v>
      </c>
      <c r="O195">
        <v>0.111</v>
      </c>
      <c r="P195">
        <v>0.34200000000000003</v>
      </c>
      <c r="Q195">
        <v>119.81</v>
      </c>
      <c r="R195">
        <v>223240</v>
      </c>
      <c r="S195">
        <v>4</v>
      </c>
      <c r="T195">
        <v>325</v>
      </c>
      <c r="U195">
        <v>105.66</v>
      </c>
      <c r="V195">
        <v>5.6385732000000001E-2</v>
      </c>
      <c r="W195">
        <v>0.40336805599999997</v>
      </c>
      <c r="X195">
        <v>1912228</v>
      </c>
      <c r="Y195">
        <v>387706</v>
      </c>
      <c r="Z195">
        <v>4001295</v>
      </c>
      <c r="AA195">
        <v>0</v>
      </c>
      <c r="AB195">
        <v>0</v>
      </c>
      <c r="AC195">
        <v>0</v>
      </c>
      <c r="AD195">
        <v>4.5999999999999999E-2</v>
      </c>
    </row>
    <row r="196" spans="1:30" x14ac:dyDescent="0.35">
      <c r="A196" t="s">
        <v>651</v>
      </c>
      <c r="B196" t="s">
        <v>652</v>
      </c>
      <c r="C196" t="s">
        <v>653</v>
      </c>
      <c r="D196">
        <v>2013</v>
      </c>
      <c r="E196">
        <v>69</v>
      </c>
      <c r="F196" t="s">
        <v>39</v>
      </c>
      <c r="G196">
        <v>0.57399999999999995</v>
      </c>
      <c r="H196">
        <v>0.51200000000000001</v>
      </c>
      <c r="I196">
        <v>5</v>
      </c>
      <c r="J196">
        <v>-6.6639999999999997</v>
      </c>
      <c r="K196">
        <v>0</v>
      </c>
      <c r="L196">
        <v>5.0299999999999997E-2</v>
      </c>
      <c r="M196">
        <v>0.23400000000000001</v>
      </c>
      <c r="N196">
        <v>0</v>
      </c>
      <c r="O196">
        <v>9.4600000000000004E-2</v>
      </c>
      <c r="P196">
        <v>0.51</v>
      </c>
      <c r="Q196">
        <v>76.899000000000001</v>
      </c>
      <c r="R196">
        <v>484147</v>
      </c>
      <c r="S196">
        <v>4</v>
      </c>
      <c r="T196">
        <v>725</v>
      </c>
      <c r="U196">
        <v>87.72</v>
      </c>
      <c r="V196">
        <v>0.18583535100000001</v>
      </c>
      <c r="W196">
        <v>0.413942696</v>
      </c>
      <c r="X196">
        <v>2119787</v>
      </c>
      <c r="Y196">
        <v>456120</v>
      </c>
      <c r="Z196">
        <v>4178726</v>
      </c>
      <c r="AA196">
        <v>0</v>
      </c>
      <c r="AB196">
        <v>0</v>
      </c>
      <c r="AC196">
        <v>0</v>
      </c>
      <c r="AD196">
        <v>4.4999999999999998E-2</v>
      </c>
    </row>
    <row r="197" spans="1:30" x14ac:dyDescent="0.35">
      <c r="A197" t="s">
        <v>657</v>
      </c>
      <c r="B197" t="s">
        <v>658</v>
      </c>
      <c r="C197" t="s">
        <v>166</v>
      </c>
      <c r="D197">
        <v>2013</v>
      </c>
      <c r="E197">
        <v>70</v>
      </c>
      <c r="F197" t="s">
        <v>39</v>
      </c>
      <c r="G197">
        <v>0.67100000000000004</v>
      </c>
      <c r="H197">
        <v>0.76600000000000001</v>
      </c>
      <c r="I197">
        <v>7</v>
      </c>
      <c r="J197">
        <v>-4.8099999999999996</v>
      </c>
      <c r="K197">
        <v>0</v>
      </c>
      <c r="L197">
        <v>3.2300000000000002E-2</v>
      </c>
      <c r="M197">
        <v>5.6899999999999997E-3</v>
      </c>
      <c r="N197" s="1">
        <v>6.8499999999999996E-6</v>
      </c>
      <c r="O197">
        <v>0.54900000000000004</v>
      </c>
      <c r="P197">
        <v>0.38200000000000001</v>
      </c>
      <c r="Q197">
        <v>89.968000000000004</v>
      </c>
      <c r="R197">
        <v>223546</v>
      </c>
      <c r="S197">
        <v>4</v>
      </c>
      <c r="T197">
        <v>465</v>
      </c>
      <c r="U197">
        <v>97.2</v>
      </c>
      <c r="V197" t="s">
        <v>33</v>
      </c>
      <c r="W197" t="s">
        <v>33</v>
      </c>
      <c r="X197">
        <v>4487324</v>
      </c>
      <c r="Y197">
        <v>449255</v>
      </c>
      <c r="Z197">
        <v>5081860</v>
      </c>
      <c r="AA197">
        <v>0</v>
      </c>
      <c r="AB197">
        <v>0</v>
      </c>
      <c r="AC197">
        <v>0</v>
      </c>
      <c r="AD197">
        <v>4.4999999999999998E-2</v>
      </c>
    </row>
    <row r="198" spans="1:30" x14ac:dyDescent="0.35">
      <c r="A198" t="s">
        <v>615</v>
      </c>
      <c r="B198" t="s">
        <v>616</v>
      </c>
      <c r="C198" t="s">
        <v>617</v>
      </c>
      <c r="D198">
        <v>2013</v>
      </c>
      <c r="E198">
        <v>59</v>
      </c>
      <c r="F198" t="s">
        <v>43</v>
      </c>
      <c r="G198">
        <v>0.72699999999999998</v>
      </c>
      <c r="H198">
        <v>0.873</v>
      </c>
      <c r="I198">
        <v>2</v>
      </c>
      <c r="J198">
        <v>-4.0709999999999997</v>
      </c>
      <c r="K198">
        <v>1</v>
      </c>
      <c r="L198">
        <v>0.33800000000000002</v>
      </c>
      <c r="M198">
        <v>2.6100000000000002E-2</v>
      </c>
      <c r="N198">
        <v>0</v>
      </c>
      <c r="O198">
        <v>0.246</v>
      </c>
      <c r="P198">
        <v>0.68899999999999995</v>
      </c>
      <c r="Q198">
        <v>95.122</v>
      </c>
      <c r="R198">
        <v>238653</v>
      </c>
      <c r="S198">
        <v>4</v>
      </c>
      <c r="T198">
        <v>727</v>
      </c>
      <c r="U198">
        <v>94.15</v>
      </c>
      <c r="V198">
        <v>-0.14431238599999999</v>
      </c>
      <c r="W198">
        <v>0.50748178499999996</v>
      </c>
      <c r="X198">
        <v>5450713</v>
      </c>
      <c r="Y198">
        <v>228613</v>
      </c>
      <c r="Z198">
        <v>1500455</v>
      </c>
      <c r="AA198">
        <v>0</v>
      </c>
      <c r="AB198">
        <v>0</v>
      </c>
      <c r="AC198">
        <v>0</v>
      </c>
      <c r="AD198">
        <v>4.2000000000000003E-2</v>
      </c>
    </row>
    <row r="199" spans="1:30" x14ac:dyDescent="0.35">
      <c r="A199" t="s">
        <v>674</v>
      </c>
      <c r="B199" t="s">
        <v>675</v>
      </c>
      <c r="C199" t="s">
        <v>676</v>
      </c>
      <c r="D199">
        <v>2013</v>
      </c>
      <c r="E199">
        <v>74</v>
      </c>
      <c r="F199" t="s">
        <v>39</v>
      </c>
      <c r="G199">
        <v>0.61599999999999999</v>
      </c>
      <c r="H199">
        <v>0.432</v>
      </c>
      <c r="I199">
        <v>7</v>
      </c>
      <c r="J199">
        <v>-9.5459999999999994</v>
      </c>
      <c r="K199">
        <v>1</v>
      </c>
      <c r="L199">
        <v>0.13300000000000001</v>
      </c>
      <c r="M199">
        <v>0.106</v>
      </c>
      <c r="N199">
        <v>0</v>
      </c>
      <c r="O199">
        <v>0.13200000000000001</v>
      </c>
      <c r="P199">
        <v>0.313</v>
      </c>
      <c r="Q199">
        <v>84.778000000000006</v>
      </c>
      <c r="R199">
        <v>190185</v>
      </c>
      <c r="S199">
        <v>4</v>
      </c>
      <c r="T199">
        <v>364</v>
      </c>
      <c r="U199">
        <v>87.72</v>
      </c>
      <c r="V199">
        <v>0.32844352599999999</v>
      </c>
      <c r="W199">
        <v>0.63863636400000001</v>
      </c>
      <c r="X199">
        <v>1675479</v>
      </c>
      <c r="Y199">
        <v>695772</v>
      </c>
      <c r="Z199">
        <v>7552768</v>
      </c>
      <c r="AA199">
        <v>0</v>
      </c>
      <c r="AB199">
        <v>1</v>
      </c>
      <c r="AC199">
        <v>0.2</v>
      </c>
      <c r="AD199">
        <v>4.2000000000000003E-2</v>
      </c>
    </row>
    <row r="200" spans="1:30" x14ac:dyDescent="0.35">
      <c r="A200" t="s">
        <v>684</v>
      </c>
      <c r="B200" t="s">
        <v>685</v>
      </c>
      <c r="C200" t="s">
        <v>686</v>
      </c>
      <c r="D200">
        <v>2013</v>
      </c>
      <c r="E200">
        <v>81</v>
      </c>
      <c r="F200" t="s">
        <v>51</v>
      </c>
      <c r="G200">
        <v>0.64100000000000001</v>
      </c>
      <c r="H200">
        <v>0.92200000000000004</v>
      </c>
      <c r="I200">
        <v>2</v>
      </c>
      <c r="J200">
        <v>-4.4569999999999999</v>
      </c>
      <c r="K200">
        <v>1</v>
      </c>
      <c r="L200">
        <v>7.8600000000000003E-2</v>
      </c>
      <c r="M200">
        <v>2.9100000000000001E-2</v>
      </c>
      <c r="N200">
        <v>0</v>
      </c>
      <c r="O200">
        <v>8.6199999999999999E-2</v>
      </c>
      <c r="P200">
        <v>0.85</v>
      </c>
      <c r="Q200">
        <v>146.078</v>
      </c>
      <c r="R200">
        <v>258343</v>
      </c>
      <c r="S200">
        <v>4</v>
      </c>
      <c r="T200" t="s">
        <v>33</v>
      </c>
      <c r="U200" t="s">
        <v>33</v>
      </c>
      <c r="V200" t="s">
        <v>33</v>
      </c>
      <c r="W200" t="s">
        <v>33</v>
      </c>
      <c r="X200" t="s">
        <v>33</v>
      </c>
      <c r="Y200">
        <v>73854</v>
      </c>
      <c r="Z200">
        <v>702967</v>
      </c>
      <c r="AA200">
        <v>0</v>
      </c>
      <c r="AB200">
        <v>0</v>
      </c>
      <c r="AC200">
        <v>0</v>
      </c>
      <c r="AD200">
        <v>3.9E-2</v>
      </c>
    </row>
    <row r="201" spans="1:30" x14ac:dyDescent="0.35">
      <c r="A201" t="s">
        <v>594</v>
      </c>
      <c r="B201" t="s">
        <v>595</v>
      </c>
      <c r="C201" t="s">
        <v>596</v>
      </c>
      <c r="D201">
        <v>2013</v>
      </c>
      <c r="E201">
        <v>70</v>
      </c>
      <c r="F201" t="s">
        <v>47</v>
      </c>
      <c r="G201">
        <v>0.57699999999999996</v>
      </c>
      <c r="H201">
        <v>0.57599999999999996</v>
      </c>
      <c r="I201">
        <v>2</v>
      </c>
      <c r="J201">
        <v>-6.2990000000000004</v>
      </c>
      <c r="K201">
        <v>1</v>
      </c>
      <c r="L201">
        <v>5.6300000000000003E-2</v>
      </c>
      <c r="M201">
        <v>1.43E-2</v>
      </c>
      <c r="N201">
        <v>0</v>
      </c>
      <c r="O201">
        <v>0.60199999999999998</v>
      </c>
      <c r="P201">
        <v>0.113</v>
      </c>
      <c r="Q201">
        <v>133.97300000000001</v>
      </c>
      <c r="R201">
        <v>234040</v>
      </c>
      <c r="S201">
        <v>4</v>
      </c>
      <c r="T201">
        <v>326</v>
      </c>
      <c r="U201">
        <v>103.63</v>
      </c>
      <c r="V201">
        <v>0.13519214700000001</v>
      </c>
      <c r="W201">
        <v>0.49030910599999999</v>
      </c>
      <c r="X201">
        <v>562623</v>
      </c>
      <c r="Y201">
        <v>101092</v>
      </c>
      <c r="Z201">
        <v>632977</v>
      </c>
      <c r="AA201">
        <v>0</v>
      </c>
      <c r="AB201">
        <v>0</v>
      </c>
      <c r="AC201">
        <v>0</v>
      </c>
      <c r="AD201">
        <v>3.5000000000000003E-2</v>
      </c>
    </row>
    <row r="202" spans="1:30" x14ac:dyDescent="0.35">
      <c r="A202" t="s">
        <v>550</v>
      </c>
      <c r="B202" t="s">
        <v>551</v>
      </c>
      <c r="C202" t="s">
        <v>552</v>
      </c>
      <c r="D202">
        <v>2013</v>
      </c>
      <c r="E202">
        <v>64</v>
      </c>
      <c r="F202" t="s">
        <v>51</v>
      </c>
      <c r="G202">
        <v>0.94099999999999995</v>
      </c>
      <c r="H202">
        <v>0.68500000000000005</v>
      </c>
      <c r="I202">
        <v>10</v>
      </c>
      <c r="J202">
        <v>-5.24</v>
      </c>
      <c r="K202">
        <v>1</v>
      </c>
      <c r="L202">
        <v>7.5200000000000003E-2</v>
      </c>
      <c r="M202">
        <v>4.1500000000000002E-2</v>
      </c>
      <c r="N202">
        <v>0</v>
      </c>
      <c r="O202">
        <v>0.08</v>
      </c>
      <c r="P202">
        <v>0.69499999999999995</v>
      </c>
      <c r="Q202">
        <v>97.524000000000001</v>
      </c>
      <c r="R202">
        <v>207040</v>
      </c>
      <c r="S202">
        <v>4</v>
      </c>
      <c r="T202">
        <v>396</v>
      </c>
      <c r="U202">
        <v>98.21</v>
      </c>
      <c r="V202">
        <v>-3.4567676999999998E-2</v>
      </c>
      <c r="W202">
        <v>0.45777979800000002</v>
      </c>
      <c r="X202">
        <v>740679</v>
      </c>
      <c r="Y202">
        <v>98223</v>
      </c>
      <c r="Z202">
        <v>394610</v>
      </c>
      <c r="AA202">
        <v>0</v>
      </c>
      <c r="AB202">
        <v>0</v>
      </c>
      <c r="AC202">
        <v>0</v>
      </c>
      <c r="AD202">
        <v>0.03</v>
      </c>
    </row>
    <row r="203" spans="1:30" x14ac:dyDescent="0.35">
      <c r="A203" t="s">
        <v>581</v>
      </c>
      <c r="B203" t="s">
        <v>582</v>
      </c>
      <c r="C203" t="s">
        <v>80</v>
      </c>
      <c r="D203">
        <v>2013</v>
      </c>
      <c r="E203">
        <v>80</v>
      </c>
      <c r="F203" t="s">
        <v>39</v>
      </c>
      <c r="G203">
        <v>0.72599999999999998</v>
      </c>
      <c r="H203">
        <v>0.69799999999999995</v>
      </c>
      <c r="I203">
        <v>5</v>
      </c>
      <c r="J203">
        <v>-4.165</v>
      </c>
      <c r="K203">
        <v>1</v>
      </c>
      <c r="L203">
        <v>4.3099999999999999E-2</v>
      </c>
      <c r="M203">
        <v>4.9000000000000002E-2</v>
      </c>
      <c r="N203">
        <v>0</v>
      </c>
      <c r="O203">
        <v>0.309</v>
      </c>
      <c r="P203">
        <v>0.871</v>
      </c>
      <c r="Q203">
        <v>143.994</v>
      </c>
      <c r="R203">
        <v>233478</v>
      </c>
      <c r="S203">
        <v>4</v>
      </c>
      <c r="T203">
        <v>299</v>
      </c>
      <c r="U203">
        <v>98.21</v>
      </c>
      <c r="V203">
        <v>5.9672619000000003E-2</v>
      </c>
      <c r="W203">
        <v>0.41793650799999998</v>
      </c>
      <c r="X203">
        <v>4415401</v>
      </c>
      <c r="Y203">
        <v>511167</v>
      </c>
      <c r="Z203">
        <v>4186495</v>
      </c>
      <c r="AA203">
        <v>0</v>
      </c>
      <c r="AB203">
        <v>1</v>
      </c>
      <c r="AC203">
        <v>0.2</v>
      </c>
      <c r="AD203">
        <v>2.9000000000000001E-2</v>
      </c>
    </row>
    <row r="204" spans="1:30" x14ac:dyDescent="0.35">
      <c r="A204">
        <v>22</v>
      </c>
      <c r="B204" t="s">
        <v>759</v>
      </c>
      <c r="C204" t="s">
        <v>273</v>
      </c>
      <c r="D204">
        <v>2013</v>
      </c>
      <c r="E204">
        <v>38</v>
      </c>
      <c r="F204" t="s">
        <v>39</v>
      </c>
      <c r="G204">
        <v>0.875</v>
      </c>
      <c r="H204">
        <v>0.16600000000000001</v>
      </c>
      <c r="I204">
        <v>7</v>
      </c>
      <c r="J204">
        <v>-17.437000000000001</v>
      </c>
      <c r="K204">
        <v>1</v>
      </c>
      <c r="L204">
        <v>0.18</v>
      </c>
      <c r="M204">
        <v>0.876</v>
      </c>
      <c r="N204">
        <v>0.85399999999999998</v>
      </c>
      <c r="O204">
        <v>8.6199999999999999E-2</v>
      </c>
      <c r="P204">
        <v>0.96799999999999997</v>
      </c>
      <c r="Q204">
        <v>103.937</v>
      </c>
      <c r="R204">
        <v>213079</v>
      </c>
      <c r="S204">
        <v>4</v>
      </c>
      <c r="T204">
        <v>392</v>
      </c>
      <c r="U204">
        <v>93.14</v>
      </c>
      <c r="V204">
        <v>0.15178571399999999</v>
      </c>
      <c r="W204">
        <v>0.61815476199999997</v>
      </c>
      <c r="X204">
        <v>4381808</v>
      </c>
      <c r="Y204">
        <v>200510</v>
      </c>
      <c r="Z204">
        <v>2094328</v>
      </c>
      <c r="AA204">
        <v>0</v>
      </c>
      <c r="AB204">
        <v>0</v>
      </c>
      <c r="AC204">
        <v>0</v>
      </c>
      <c r="AD204">
        <v>2.9000000000000001E-2</v>
      </c>
    </row>
    <row r="205" spans="1:30" x14ac:dyDescent="0.35">
      <c r="A205" t="s">
        <v>571</v>
      </c>
      <c r="B205" t="s">
        <v>572</v>
      </c>
      <c r="C205" t="s">
        <v>573</v>
      </c>
      <c r="D205">
        <v>2013</v>
      </c>
      <c r="E205">
        <v>59</v>
      </c>
      <c r="F205" t="s">
        <v>57</v>
      </c>
      <c r="G205">
        <v>0.45200000000000001</v>
      </c>
      <c r="H205">
        <v>0.79400000000000004</v>
      </c>
      <c r="I205">
        <v>0</v>
      </c>
      <c r="J205">
        <v>-5.1509999999999998</v>
      </c>
      <c r="K205">
        <v>1</v>
      </c>
      <c r="L205">
        <v>4.8300000000000003E-2</v>
      </c>
      <c r="M205">
        <v>1.11E-2</v>
      </c>
      <c r="N205">
        <v>1.82E-3</v>
      </c>
      <c r="O205">
        <v>0.41599999999999998</v>
      </c>
      <c r="P205">
        <v>0.28100000000000003</v>
      </c>
      <c r="Q205">
        <v>137.82499999999999</v>
      </c>
      <c r="R205">
        <v>196664</v>
      </c>
      <c r="S205">
        <v>4</v>
      </c>
      <c r="T205">
        <v>47</v>
      </c>
      <c r="U205">
        <v>82.31</v>
      </c>
      <c r="V205">
        <v>0</v>
      </c>
      <c r="W205">
        <v>0</v>
      </c>
      <c r="X205">
        <v>72029</v>
      </c>
      <c r="Y205">
        <v>194259</v>
      </c>
      <c r="Z205">
        <v>857867</v>
      </c>
      <c r="AA205">
        <v>0</v>
      </c>
      <c r="AB205">
        <v>0</v>
      </c>
      <c r="AC205">
        <v>0</v>
      </c>
      <c r="AD205">
        <v>2.8000000000000001E-2</v>
      </c>
    </row>
    <row r="206" spans="1:30" x14ac:dyDescent="0.35">
      <c r="A206" t="s">
        <v>640</v>
      </c>
      <c r="B206" t="s">
        <v>641</v>
      </c>
      <c r="C206" t="s">
        <v>642</v>
      </c>
      <c r="D206">
        <v>2013</v>
      </c>
      <c r="E206">
        <v>4</v>
      </c>
      <c r="F206" t="s">
        <v>51</v>
      </c>
      <c r="G206">
        <v>0.78</v>
      </c>
      <c r="H206">
        <v>0.44400000000000001</v>
      </c>
      <c r="I206">
        <v>10</v>
      </c>
      <c r="J206">
        <v>-10.877000000000001</v>
      </c>
      <c r="K206">
        <v>0</v>
      </c>
      <c r="L206">
        <v>5.1299999999999998E-2</v>
      </c>
      <c r="M206">
        <v>3.0700000000000002E-2</v>
      </c>
      <c r="N206">
        <v>0.876</v>
      </c>
      <c r="O206">
        <v>0.105</v>
      </c>
      <c r="P206">
        <v>0.193</v>
      </c>
      <c r="Q206">
        <v>99.998999999999995</v>
      </c>
      <c r="R206">
        <v>242406</v>
      </c>
      <c r="S206">
        <v>4</v>
      </c>
      <c r="T206" t="s">
        <v>33</v>
      </c>
      <c r="U206" t="s">
        <v>33</v>
      </c>
      <c r="V206" t="s">
        <v>33</v>
      </c>
      <c r="W206" t="s">
        <v>33</v>
      </c>
      <c r="X206" t="s">
        <v>33</v>
      </c>
      <c r="Y206">
        <v>114966</v>
      </c>
      <c r="Z206">
        <v>586030</v>
      </c>
      <c r="AA206">
        <v>0</v>
      </c>
      <c r="AB206">
        <v>0</v>
      </c>
      <c r="AC206">
        <v>0</v>
      </c>
      <c r="AD206">
        <v>2.8000000000000001E-2</v>
      </c>
    </row>
    <row r="207" spans="1:30" x14ac:dyDescent="0.35">
      <c r="A207" t="s">
        <v>618</v>
      </c>
      <c r="B207" t="s">
        <v>619</v>
      </c>
      <c r="C207" t="s">
        <v>620</v>
      </c>
      <c r="D207">
        <v>2013</v>
      </c>
      <c r="E207">
        <v>72</v>
      </c>
      <c r="F207" t="s">
        <v>241</v>
      </c>
      <c r="G207">
        <v>0.56100000000000005</v>
      </c>
      <c r="H207">
        <v>0.92700000000000005</v>
      </c>
      <c r="I207">
        <v>9</v>
      </c>
      <c r="J207">
        <v>-4.3739999999999997</v>
      </c>
      <c r="K207">
        <v>0</v>
      </c>
      <c r="L207">
        <v>6.1899999999999997E-2</v>
      </c>
      <c r="M207">
        <v>3.1300000000000001E-2</v>
      </c>
      <c r="N207" s="1">
        <v>2.34E-5</v>
      </c>
      <c r="O207">
        <v>0.52900000000000003</v>
      </c>
      <c r="P207">
        <v>0.56200000000000006</v>
      </c>
      <c r="Q207">
        <v>152.011</v>
      </c>
      <c r="R207">
        <v>186827</v>
      </c>
      <c r="S207">
        <v>4</v>
      </c>
      <c r="T207">
        <v>344</v>
      </c>
      <c r="U207">
        <v>103.63</v>
      </c>
      <c r="V207">
        <v>0.18472222199999999</v>
      </c>
      <c r="W207">
        <v>0.59135802500000001</v>
      </c>
      <c r="X207">
        <v>2062936</v>
      </c>
      <c r="Y207">
        <v>297752</v>
      </c>
      <c r="Z207">
        <v>2932885</v>
      </c>
      <c r="AA207">
        <v>0</v>
      </c>
      <c r="AB207">
        <v>0</v>
      </c>
      <c r="AC207">
        <v>0</v>
      </c>
      <c r="AD207">
        <v>2.4E-2</v>
      </c>
    </row>
    <row r="208" spans="1:30" x14ac:dyDescent="0.35">
      <c r="A208" t="s">
        <v>754</v>
      </c>
      <c r="B208" t="s">
        <v>755</v>
      </c>
      <c r="C208" t="s">
        <v>756</v>
      </c>
      <c r="D208">
        <v>2013</v>
      </c>
      <c r="E208">
        <v>77</v>
      </c>
      <c r="F208" t="s">
        <v>57</v>
      </c>
      <c r="G208">
        <v>0.61199999999999999</v>
      </c>
      <c r="H208">
        <v>0.84</v>
      </c>
      <c r="I208">
        <v>11</v>
      </c>
      <c r="J208">
        <v>-3.145</v>
      </c>
      <c r="K208">
        <v>0</v>
      </c>
      <c r="L208">
        <v>5.0900000000000001E-2</v>
      </c>
      <c r="M208">
        <v>0.112</v>
      </c>
      <c r="N208">
        <v>0</v>
      </c>
      <c r="O208">
        <v>0.11600000000000001</v>
      </c>
      <c r="P208">
        <v>0.441</v>
      </c>
      <c r="Q208">
        <v>129.042</v>
      </c>
      <c r="R208">
        <v>212862</v>
      </c>
      <c r="S208">
        <v>4</v>
      </c>
      <c r="T208" t="s">
        <v>33</v>
      </c>
      <c r="U208" t="s">
        <v>33</v>
      </c>
      <c r="V208" t="s">
        <v>33</v>
      </c>
      <c r="W208" t="s">
        <v>33</v>
      </c>
      <c r="X208" t="s">
        <v>33</v>
      </c>
      <c r="Y208">
        <v>74349</v>
      </c>
      <c r="Z208">
        <v>646873</v>
      </c>
      <c r="AA208">
        <v>0</v>
      </c>
      <c r="AB208">
        <v>0</v>
      </c>
      <c r="AC208">
        <v>0</v>
      </c>
      <c r="AD208">
        <v>2.4E-2</v>
      </c>
    </row>
    <row r="209" spans="1:30" x14ac:dyDescent="0.35">
      <c r="A209" t="s">
        <v>576</v>
      </c>
      <c r="B209" t="s">
        <v>577</v>
      </c>
      <c r="C209" t="s">
        <v>578</v>
      </c>
      <c r="D209">
        <v>2013</v>
      </c>
      <c r="E209">
        <v>69</v>
      </c>
      <c r="F209" t="s">
        <v>61</v>
      </c>
      <c r="G209">
        <v>0.61099999999999999</v>
      </c>
      <c r="H209">
        <v>0.68799999999999994</v>
      </c>
      <c r="I209">
        <v>2</v>
      </c>
      <c r="J209">
        <v>-6.3689999999999998</v>
      </c>
      <c r="K209">
        <v>1</v>
      </c>
      <c r="L209">
        <v>5.2900000000000003E-2</v>
      </c>
      <c r="M209">
        <v>0.251</v>
      </c>
      <c r="N209" s="1">
        <v>2.3499999999999999E-6</v>
      </c>
      <c r="O209">
        <v>0.248</v>
      </c>
      <c r="P209">
        <v>0.64700000000000002</v>
      </c>
      <c r="Q209">
        <v>169.89500000000001</v>
      </c>
      <c r="R209">
        <v>288760</v>
      </c>
      <c r="S209">
        <v>4</v>
      </c>
      <c r="T209" t="s">
        <v>33</v>
      </c>
      <c r="U209" t="s">
        <v>33</v>
      </c>
      <c r="V209" t="s">
        <v>33</v>
      </c>
      <c r="W209" t="s">
        <v>33</v>
      </c>
      <c r="X209" t="s">
        <v>33</v>
      </c>
      <c r="Y209">
        <v>8</v>
      </c>
      <c r="Z209">
        <v>50</v>
      </c>
      <c r="AA209">
        <v>0</v>
      </c>
      <c r="AB209">
        <v>0</v>
      </c>
      <c r="AC209">
        <v>0</v>
      </c>
      <c r="AD209">
        <v>2.3E-2</v>
      </c>
    </row>
    <row r="210" spans="1:30" x14ac:dyDescent="0.35">
      <c r="A210" t="s">
        <v>681</v>
      </c>
      <c r="B210" t="s">
        <v>682</v>
      </c>
      <c r="C210" t="s">
        <v>683</v>
      </c>
      <c r="D210">
        <v>2013</v>
      </c>
      <c r="E210">
        <v>71</v>
      </c>
      <c r="F210" t="s">
        <v>39</v>
      </c>
      <c r="G210">
        <v>0.68799999999999994</v>
      </c>
      <c r="H210">
        <v>0.47299999999999998</v>
      </c>
      <c r="I210">
        <v>8</v>
      </c>
      <c r="J210">
        <v>-9.0589999999999993</v>
      </c>
      <c r="K210">
        <v>1</v>
      </c>
      <c r="L210">
        <v>0.16700000000000001</v>
      </c>
      <c r="M210">
        <v>0.71599999999999997</v>
      </c>
      <c r="N210" s="1">
        <v>4.46E-5</v>
      </c>
      <c r="O210">
        <v>0.104</v>
      </c>
      <c r="P210">
        <v>0.30499999999999999</v>
      </c>
      <c r="Q210">
        <v>84.957999999999998</v>
      </c>
      <c r="R210">
        <v>318525</v>
      </c>
      <c r="S210">
        <v>4</v>
      </c>
      <c r="T210" t="s">
        <v>33</v>
      </c>
      <c r="U210" t="s">
        <v>33</v>
      </c>
      <c r="V210" t="s">
        <v>33</v>
      </c>
      <c r="W210" t="s">
        <v>33</v>
      </c>
      <c r="X210" t="s">
        <v>33</v>
      </c>
      <c r="Y210">
        <v>40227</v>
      </c>
      <c r="Z210">
        <v>256447</v>
      </c>
      <c r="AA210">
        <v>0</v>
      </c>
      <c r="AB210">
        <v>0</v>
      </c>
      <c r="AC210">
        <v>0</v>
      </c>
      <c r="AD210">
        <v>2.3E-2</v>
      </c>
    </row>
    <row r="211" spans="1:30" x14ac:dyDescent="0.35">
      <c r="A211" t="s">
        <v>654</v>
      </c>
      <c r="B211" t="s">
        <v>655</v>
      </c>
      <c r="C211" t="s">
        <v>656</v>
      </c>
      <c r="D211">
        <v>2013</v>
      </c>
      <c r="E211">
        <v>31</v>
      </c>
      <c r="F211" t="s">
        <v>39</v>
      </c>
      <c r="G211">
        <v>0.79400000000000004</v>
      </c>
      <c r="H211">
        <v>0.51400000000000001</v>
      </c>
      <c r="I211">
        <v>11</v>
      </c>
      <c r="J211">
        <v>-10.532</v>
      </c>
      <c r="K211">
        <v>0</v>
      </c>
      <c r="L211">
        <v>0.218</v>
      </c>
      <c r="M211">
        <v>6.4299999999999996E-2</v>
      </c>
      <c r="N211">
        <v>0</v>
      </c>
      <c r="O211">
        <v>7.7799999999999994E-2</v>
      </c>
      <c r="P211">
        <v>0.35699999999999998</v>
      </c>
      <c r="Q211">
        <v>110.039</v>
      </c>
      <c r="R211">
        <v>266819</v>
      </c>
      <c r="S211">
        <v>4</v>
      </c>
      <c r="T211" t="s">
        <v>33</v>
      </c>
      <c r="U211" t="s">
        <v>33</v>
      </c>
      <c r="V211" t="s">
        <v>33</v>
      </c>
      <c r="W211" t="s">
        <v>33</v>
      </c>
      <c r="X211" t="s">
        <v>33</v>
      </c>
      <c r="Y211">
        <v>193556</v>
      </c>
      <c r="Z211">
        <v>1144954</v>
      </c>
      <c r="AA211">
        <v>0</v>
      </c>
      <c r="AB211">
        <v>0</v>
      </c>
      <c r="AC211">
        <v>0</v>
      </c>
      <c r="AD211">
        <v>2.1999999999999999E-2</v>
      </c>
    </row>
    <row r="212" spans="1:30" x14ac:dyDescent="0.35">
      <c r="A212" t="s">
        <v>612</v>
      </c>
      <c r="B212" t="s">
        <v>613</v>
      </c>
      <c r="C212" t="s">
        <v>614</v>
      </c>
      <c r="D212">
        <v>2013</v>
      </c>
      <c r="E212">
        <v>57</v>
      </c>
      <c r="F212" t="s">
        <v>39</v>
      </c>
      <c r="G212">
        <v>0.67400000000000004</v>
      </c>
      <c r="H212">
        <v>0.81</v>
      </c>
      <c r="I212">
        <v>7</v>
      </c>
      <c r="J212">
        <v>-5.117</v>
      </c>
      <c r="K212">
        <v>0</v>
      </c>
      <c r="L212">
        <v>3.78E-2</v>
      </c>
      <c r="M212">
        <v>9.2299999999999993E-2</v>
      </c>
      <c r="N212" s="1">
        <v>4.74E-5</v>
      </c>
      <c r="O212">
        <v>0.11</v>
      </c>
      <c r="P212">
        <v>0.38400000000000001</v>
      </c>
      <c r="Q212">
        <v>94.995000000000005</v>
      </c>
      <c r="R212">
        <v>196867</v>
      </c>
      <c r="S212">
        <v>4</v>
      </c>
      <c r="T212">
        <v>270</v>
      </c>
      <c r="U212">
        <v>104.64</v>
      </c>
      <c r="V212">
        <v>-4.0277778E-2</v>
      </c>
      <c r="W212">
        <v>0.17809829099999999</v>
      </c>
      <c r="X212">
        <v>798616</v>
      </c>
      <c r="Y212">
        <v>234099</v>
      </c>
      <c r="Z212">
        <v>1561323</v>
      </c>
      <c r="AA212">
        <v>0</v>
      </c>
      <c r="AB212">
        <v>0</v>
      </c>
      <c r="AC212">
        <v>0</v>
      </c>
      <c r="AD212">
        <v>2.1000000000000001E-2</v>
      </c>
    </row>
    <row r="213" spans="1:30" x14ac:dyDescent="0.35">
      <c r="A213" t="s">
        <v>717</v>
      </c>
      <c r="B213" t="s">
        <v>718</v>
      </c>
      <c r="C213" t="s">
        <v>719</v>
      </c>
      <c r="D213">
        <v>2013</v>
      </c>
      <c r="E213">
        <v>38</v>
      </c>
      <c r="F213" t="s">
        <v>39</v>
      </c>
      <c r="G213">
        <v>0.52500000000000002</v>
      </c>
      <c r="H213">
        <v>0.86599999999999999</v>
      </c>
      <c r="I213">
        <v>2</v>
      </c>
      <c r="J213">
        <v>-4.4029999999999996</v>
      </c>
      <c r="K213">
        <v>1</v>
      </c>
      <c r="L213">
        <v>8.4500000000000006E-2</v>
      </c>
      <c r="M213">
        <v>6.1100000000000002E-2</v>
      </c>
      <c r="N213">
        <v>0</v>
      </c>
      <c r="O213">
        <v>0.11799999999999999</v>
      </c>
      <c r="P213">
        <v>0.314</v>
      </c>
      <c r="Q213">
        <v>190.029</v>
      </c>
      <c r="R213">
        <v>242211</v>
      </c>
      <c r="S213">
        <v>4</v>
      </c>
      <c r="T213" t="s">
        <v>33</v>
      </c>
      <c r="U213" t="s">
        <v>33</v>
      </c>
      <c r="V213" t="s">
        <v>33</v>
      </c>
      <c r="W213" t="s">
        <v>33</v>
      </c>
      <c r="X213" t="s">
        <v>33</v>
      </c>
      <c r="Y213">
        <v>13710</v>
      </c>
      <c r="Z213">
        <v>86160</v>
      </c>
      <c r="AA213">
        <v>0</v>
      </c>
      <c r="AB213">
        <v>0</v>
      </c>
      <c r="AC213">
        <v>0</v>
      </c>
      <c r="AD213">
        <v>2.1000000000000001E-2</v>
      </c>
    </row>
    <row r="214" spans="1:30" x14ac:dyDescent="0.35">
      <c r="A214" t="s">
        <v>568</v>
      </c>
      <c r="B214" t="s">
        <v>569</v>
      </c>
      <c r="C214" t="s">
        <v>570</v>
      </c>
      <c r="D214">
        <v>2013</v>
      </c>
      <c r="E214">
        <v>78</v>
      </c>
      <c r="F214" t="s">
        <v>57</v>
      </c>
      <c r="G214">
        <v>0.82499999999999996</v>
      </c>
      <c r="H214">
        <v>0.435</v>
      </c>
      <c r="I214">
        <v>1</v>
      </c>
      <c r="J214">
        <v>-9.5820000000000007</v>
      </c>
      <c r="K214">
        <v>1</v>
      </c>
      <c r="L214">
        <v>5.6800000000000003E-2</v>
      </c>
      <c r="M214">
        <v>0.45200000000000001</v>
      </c>
      <c r="N214">
        <v>0.60899999999999999</v>
      </c>
      <c r="O214">
        <v>9.5299999999999996E-2</v>
      </c>
      <c r="P214">
        <v>0.251</v>
      </c>
      <c r="Q214">
        <v>119.038</v>
      </c>
      <c r="R214">
        <v>259102</v>
      </c>
      <c r="S214">
        <v>4</v>
      </c>
      <c r="T214">
        <v>111</v>
      </c>
      <c r="U214">
        <v>97.2</v>
      </c>
      <c r="V214">
        <v>9.6428571000000005E-2</v>
      </c>
      <c r="W214">
        <v>0.764285714</v>
      </c>
      <c r="X214">
        <v>709274</v>
      </c>
      <c r="Y214">
        <v>677686</v>
      </c>
      <c r="Z214">
        <v>6501968</v>
      </c>
      <c r="AA214">
        <v>0</v>
      </c>
      <c r="AB214">
        <v>0</v>
      </c>
      <c r="AC214">
        <v>0</v>
      </c>
      <c r="AD214">
        <v>0.02</v>
      </c>
    </row>
    <row r="215" spans="1:30" x14ac:dyDescent="0.35">
      <c r="A215" t="s">
        <v>633</v>
      </c>
      <c r="B215" t="s">
        <v>634</v>
      </c>
      <c r="C215" t="s">
        <v>635</v>
      </c>
      <c r="D215">
        <v>2013</v>
      </c>
      <c r="E215">
        <v>71</v>
      </c>
      <c r="F215" t="s">
        <v>39</v>
      </c>
      <c r="G215">
        <v>0.71399999999999997</v>
      </c>
      <c r="H215">
        <v>0.90500000000000003</v>
      </c>
      <c r="I215">
        <v>8</v>
      </c>
      <c r="J215">
        <v>-2.6629999999999998</v>
      </c>
      <c r="K215">
        <v>1</v>
      </c>
      <c r="L215">
        <v>2.8899999999999999E-2</v>
      </c>
      <c r="M215">
        <v>8.5500000000000003E-3</v>
      </c>
      <c r="N215" s="1">
        <v>2.55E-5</v>
      </c>
      <c r="O215">
        <v>0.14599999999999999</v>
      </c>
      <c r="P215">
        <v>0.82399999999999995</v>
      </c>
      <c r="Q215">
        <v>125.92700000000001</v>
      </c>
      <c r="R215">
        <v>155337</v>
      </c>
      <c r="S215">
        <v>4</v>
      </c>
      <c r="T215" t="s">
        <v>33</v>
      </c>
      <c r="U215" t="s">
        <v>33</v>
      </c>
      <c r="V215" t="s">
        <v>33</v>
      </c>
      <c r="W215" t="s">
        <v>33</v>
      </c>
      <c r="X215" t="s">
        <v>33</v>
      </c>
      <c r="Y215">
        <v>431509</v>
      </c>
      <c r="Z215">
        <v>3886023</v>
      </c>
      <c r="AA215">
        <v>0</v>
      </c>
      <c r="AB215">
        <v>0</v>
      </c>
      <c r="AC215">
        <v>0</v>
      </c>
      <c r="AD215">
        <v>1.9E-2</v>
      </c>
    </row>
    <row r="216" spans="1:30" x14ac:dyDescent="0.35">
      <c r="A216" t="s">
        <v>720</v>
      </c>
      <c r="B216" t="s">
        <v>721</v>
      </c>
      <c r="C216" t="s">
        <v>722</v>
      </c>
      <c r="D216">
        <v>2013</v>
      </c>
      <c r="E216">
        <v>70</v>
      </c>
      <c r="F216" t="s">
        <v>241</v>
      </c>
      <c r="G216">
        <v>0.60199999999999998</v>
      </c>
      <c r="H216">
        <v>0.92300000000000004</v>
      </c>
      <c r="I216">
        <v>5</v>
      </c>
      <c r="J216">
        <v>-3.7629999999999999</v>
      </c>
      <c r="K216">
        <v>1</v>
      </c>
      <c r="L216">
        <v>4.3999999999999997E-2</v>
      </c>
      <c r="M216">
        <v>9.7999999999999997E-3</v>
      </c>
      <c r="N216">
        <v>0</v>
      </c>
      <c r="O216">
        <v>5.6099999999999997E-2</v>
      </c>
      <c r="P216">
        <v>0.74</v>
      </c>
      <c r="Q216">
        <v>136.01</v>
      </c>
      <c r="R216">
        <v>216013</v>
      </c>
      <c r="S216">
        <v>4</v>
      </c>
      <c r="T216">
        <v>321</v>
      </c>
      <c r="U216">
        <v>96.18</v>
      </c>
      <c r="V216">
        <v>2.2222222E-2</v>
      </c>
      <c r="W216">
        <v>0.59351851899999997</v>
      </c>
      <c r="X216">
        <v>1527487</v>
      </c>
      <c r="Y216">
        <v>241939</v>
      </c>
      <c r="Z216">
        <v>2651191</v>
      </c>
      <c r="AA216">
        <v>0</v>
      </c>
      <c r="AB216">
        <v>0</v>
      </c>
      <c r="AC216">
        <v>0</v>
      </c>
      <c r="AD216">
        <v>1.9E-2</v>
      </c>
    </row>
    <row r="217" spans="1:30" x14ac:dyDescent="0.35">
      <c r="A217" t="s">
        <v>751</v>
      </c>
      <c r="B217" t="s">
        <v>752</v>
      </c>
      <c r="C217" t="s">
        <v>753</v>
      </c>
      <c r="D217">
        <v>2013</v>
      </c>
      <c r="E217">
        <v>64</v>
      </c>
      <c r="F217" t="s">
        <v>39</v>
      </c>
      <c r="G217">
        <v>0.52300000000000002</v>
      </c>
      <c r="H217">
        <v>0.79200000000000004</v>
      </c>
      <c r="I217">
        <v>7</v>
      </c>
      <c r="J217">
        <v>-4.125</v>
      </c>
      <c r="K217">
        <v>0</v>
      </c>
      <c r="L217">
        <v>5.1200000000000002E-2</v>
      </c>
      <c r="M217">
        <v>9.4599999999999997E-3</v>
      </c>
      <c r="N217">
        <v>1.08E-4</v>
      </c>
      <c r="O217">
        <v>6.3899999999999998E-2</v>
      </c>
      <c r="P217">
        <v>0.57599999999999996</v>
      </c>
      <c r="Q217">
        <v>80.141999999999996</v>
      </c>
      <c r="R217">
        <v>231733</v>
      </c>
      <c r="S217">
        <v>4</v>
      </c>
      <c r="T217">
        <v>427</v>
      </c>
      <c r="U217">
        <v>99.23</v>
      </c>
      <c r="V217">
        <v>0.20583090400000001</v>
      </c>
      <c r="W217">
        <v>0.52521865899999998</v>
      </c>
      <c r="X217">
        <v>2213130</v>
      </c>
      <c r="Y217">
        <v>222701</v>
      </c>
      <c r="Z217">
        <v>2367111</v>
      </c>
      <c r="AA217">
        <v>0</v>
      </c>
      <c r="AB217">
        <v>0</v>
      </c>
      <c r="AC217">
        <v>0</v>
      </c>
      <c r="AD217">
        <v>1.9E-2</v>
      </c>
    </row>
    <row r="218" spans="1:30" x14ac:dyDescent="0.35">
      <c r="A218" t="s">
        <v>766</v>
      </c>
      <c r="B218" t="s">
        <v>767</v>
      </c>
      <c r="C218" t="s">
        <v>768</v>
      </c>
      <c r="D218">
        <v>2013</v>
      </c>
      <c r="E218">
        <v>64</v>
      </c>
      <c r="F218" t="s">
        <v>39</v>
      </c>
      <c r="G218">
        <v>0.70299999999999996</v>
      </c>
      <c r="H218">
        <v>0.86699999999999999</v>
      </c>
      <c r="I218">
        <v>6</v>
      </c>
      <c r="J218">
        <v>-4.2919999999999998</v>
      </c>
      <c r="K218">
        <v>1</v>
      </c>
      <c r="L218">
        <v>4.53E-2</v>
      </c>
      <c r="M218">
        <v>0.107</v>
      </c>
      <c r="N218">
        <v>0</v>
      </c>
      <c r="O218">
        <v>0.11899999999999999</v>
      </c>
      <c r="P218">
        <v>0.54100000000000004</v>
      </c>
      <c r="Q218">
        <v>128.00800000000001</v>
      </c>
      <c r="R218">
        <v>213708</v>
      </c>
      <c r="S218">
        <v>4</v>
      </c>
      <c r="T218">
        <v>221</v>
      </c>
      <c r="U218">
        <v>49.48</v>
      </c>
      <c r="V218">
        <v>0.31666666700000001</v>
      </c>
      <c r="W218">
        <v>0.44444444399999999</v>
      </c>
      <c r="X218">
        <v>88361</v>
      </c>
      <c r="Y218">
        <v>95949</v>
      </c>
      <c r="Z218">
        <v>648671</v>
      </c>
      <c r="AA218">
        <v>0</v>
      </c>
      <c r="AB218">
        <v>0</v>
      </c>
      <c r="AC218">
        <v>0</v>
      </c>
      <c r="AD218">
        <v>1.9E-2</v>
      </c>
    </row>
    <row r="219" spans="1:30" x14ac:dyDescent="0.35">
      <c r="A219" t="s">
        <v>583</v>
      </c>
      <c r="B219" t="s">
        <v>584</v>
      </c>
      <c r="C219" t="s">
        <v>80</v>
      </c>
      <c r="D219">
        <v>2013</v>
      </c>
      <c r="E219">
        <v>79</v>
      </c>
      <c r="F219" t="s">
        <v>39</v>
      </c>
      <c r="G219">
        <v>0.874</v>
      </c>
      <c r="H219">
        <v>0.69199999999999995</v>
      </c>
      <c r="I219">
        <v>5</v>
      </c>
      <c r="J219">
        <v>-5.28</v>
      </c>
      <c r="K219">
        <v>0</v>
      </c>
      <c r="L219">
        <v>4.3099999999999999E-2</v>
      </c>
      <c r="M219">
        <v>4.1200000000000001E-2</v>
      </c>
      <c r="N219" s="1">
        <v>7.2399999999999998E-5</v>
      </c>
      <c r="O219">
        <v>0.32400000000000001</v>
      </c>
      <c r="P219">
        <v>0.93</v>
      </c>
      <c r="Q219">
        <v>116.017</v>
      </c>
      <c r="R219">
        <v>178560</v>
      </c>
      <c r="S219">
        <v>4</v>
      </c>
      <c r="T219">
        <v>258</v>
      </c>
      <c r="U219">
        <v>86.71</v>
      </c>
      <c r="V219">
        <v>0.38395833299999999</v>
      </c>
      <c r="W219">
        <v>0.62749999999999995</v>
      </c>
      <c r="X219">
        <v>4415401</v>
      </c>
      <c r="Y219">
        <v>343946</v>
      </c>
      <c r="Z219">
        <v>2465221</v>
      </c>
      <c r="AA219">
        <v>0</v>
      </c>
      <c r="AB219">
        <v>0</v>
      </c>
      <c r="AC219">
        <v>0</v>
      </c>
      <c r="AD219">
        <v>1.7999999999999999E-2</v>
      </c>
    </row>
    <row r="220" spans="1:30" x14ac:dyDescent="0.35">
      <c r="A220" t="s">
        <v>687</v>
      </c>
      <c r="B220" t="s">
        <v>688</v>
      </c>
      <c r="C220" t="s">
        <v>689</v>
      </c>
      <c r="D220">
        <v>2013</v>
      </c>
      <c r="E220">
        <v>75</v>
      </c>
      <c r="F220" t="s">
        <v>51</v>
      </c>
      <c r="G220">
        <v>0.78100000000000003</v>
      </c>
      <c r="H220">
        <v>0.52600000000000002</v>
      </c>
      <c r="I220">
        <v>6</v>
      </c>
      <c r="J220">
        <v>-6.9850000000000003</v>
      </c>
      <c r="K220">
        <v>0</v>
      </c>
      <c r="L220">
        <v>0.29299999999999998</v>
      </c>
      <c r="M220">
        <v>6.1899999999999997E-2</v>
      </c>
      <c r="N220">
        <v>0</v>
      </c>
      <c r="O220">
        <v>4.5699999999999998E-2</v>
      </c>
      <c r="P220">
        <v>0.66100000000000003</v>
      </c>
      <c r="Q220">
        <v>94.992000000000004</v>
      </c>
      <c r="R220">
        <v>235613</v>
      </c>
      <c r="S220">
        <v>4</v>
      </c>
      <c r="T220" t="s">
        <v>33</v>
      </c>
      <c r="U220" t="s">
        <v>33</v>
      </c>
      <c r="V220" t="s">
        <v>33</v>
      </c>
      <c r="W220" t="s">
        <v>33</v>
      </c>
      <c r="X220" t="s">
        <v>33</v>
      </c>
      <c r="Y220">
        <v>337</v>
      </c>
      <c r="Z220">
        <v>2923</v>
      </c>
      <c r="AA220">
        <v>0</v>
      </c>
      <c r="AB220">
        <v>0</v>
      </c>
      <c r="AC220">
        <v>0</v>
      </c>
      <c r="AD220">
        <v>1.7999999999999999E-2</v>
      </c>
    </row>
    <row r="221" spans="1:30" x14ac:dyDescent="0.35">
      <c r="A221" t="s">
        <v>736</v>
      </c>
      <c r="B221" t="s">
        <v>737</v>
      </c>
      <c r="C221" t="s">
        <v>738</v>
      </c>
      <c r="D221">
        <v>2013</v>
      </c>
      <c r="E221">
        <v>34</v>
      </c>
      <c r="F221" t="s">
        <v>39</v>
      </c>
      <c r="G221">
        <v>0.47799999999999998</v>
      </c>
      <c r="H221">
        <v>0.42</v>
      </c>
      <c r="I221">
        <v>9</v>
      </c>
      <c r="J221">
        <v>-4.7130000000000001</v>
      </c>
      <c r="K221">
        <v>0</v>
      </c>
      <c r="L221">
        <v>2.8199999999999999E-2</v>
      </c>
      <c r="M221">
        <v>0.88</v>
      </c>
      <c r="N221">
        <v>0</v>
      </c>
      <c r="O221">
        <v>9.3700000000000006E-2</v>
      </c>
      <c r="P221">
        <v>0.109</v>
      </c>
      <c r="Q221">
        <v>107.599</v>
      </c>
      <c r="R221">
        <v>258333</v>
      </c>
      <c r="S221">
        <v>4</v>
      </c>
      <c r="T221" t="s">
        <v>33</v>
      </c>
      <c r="U221" t="s">
        <v>33</v>
      </c>
      <c r="V221" t="s">
        <v>33</v>
      </c>
      <c r="W221" t="s">
        <v>33</v>
      </c>
      <c r="X221" t="s">
        <v>33</v>
      </c>
      <c r="Y221">
        <v>173759</v>
      </c>
      <c r="Z221">
        <v>1081548</v>
      </c>
      <c r="AA221">
        <v>0</v>
      </c>
      <c r="AB221">
        <v>0</v>
      </c>
      <c r="AC221">
        <v>0</v>
      </c>
      <c r="AD221">
        <v>1.7999999999999999E-2</v>
      </c>
    </row>
    <row r="222" spans="1:30" x14ac:dyDescent="0.35">
      <c r="A222" t="s">
        <v>745</v>
      </c>
      <c r="B222" t="s">
        <v>746</v>
      </c>
      <c r="C222" t="s">
        <v>747</v>
      </c>
      <c r="D222">
        <v>2013</v>
      </c>
      <c r="E222">
        <v>71</v>
      </c>
      <c r="F222" t="s">
        <v>39</v>
      </c>
      <c r="G222">
        <v>0.55100000000000005</v>
      </c>
      <c r="H222">
        <v>0.83599999999999997</v>
      </c>
      <c r="I222">
        <v>10</v>
      </c>
      <c r="J222">
        <v>-3.8380000000000001</v>
      </c>
      <c r="K222">
        <v>0</v>
      </c>
      <c r="L222">
        <v>5.2400000000000002E-2</v>
      </c>
      <c r="M222">
        <v>5.0200000000000002E-3</v>
      </c>
      <c r="N222" s="1">
        <v>2.0999999999999999E-5</v>
      </c>
      <c r="O222">
        <v>4.2500000000000003E-2</v>
      </c>
      <c r="P222">
        <v>0.75800000000000001</v>
      </c>
      <c r="Q222">
        <v>185.06299999999999</v>
      </c>
      <c r="R222">
        <v>220573</v>
      </c>
      <c r="S222">
        <v>4</v>
      </c>
      <c r="T222">
        <v>403</v>
      </c>
      <c r="U222">
        <v>98.21</v>
      </c>
      <c r="V222" t="s">
        <v>33</v>
      </c>
      <c r="W222" t="s">
        <v>33</v>
      </c>
      <c r="X222">
        <v>471031</v>
      </c>
      <c r="Y222">
        <v>162243</v>
      </c>
      <c r="Z222">
        <v>1199982</v>
      </c>
      <c r="AA222">
        <v>0</v>
      </c>
      <c r="AB222">
        <v>0</v>
      </c>
      <c r="AC222">
        <v>0</v>
      </c>
      <c r="AD222">
        <v>1.7999999999999999E-2</v>
      </c>
    </row>
    <row r="223" spans="1:30" x14ac:dyDescent="0.35">
      <c r="A223" t="s">
        <v>708</v>
      </c>
      <c r="B223" t="s">
        <v>709</v>
      </c>
      <c r="C223" t="s">
        <v>710</v>
      </c>
      <c r="D223">
        <v>2013</v>
      </c>
      <c r="E223">
        <v>33</v>
      </c>
      <c r="F223" t="s">
        <v>39</v>
      </c>
      <c r="G223">
        <v>0.81699999999999995</v>
      </c>
      <c r="H223">
        <v>0.38300000000000001</v>
      </c>
      <c r="I223">
        <v>0</v>
      </c>
      <c r="J223">
        <v>-11.268000000000001</v>
      </c>
      <c r="K223">
        <v>0</v>
      </c>
      <c r="L223">
        <v>6.3399999999999998E-2</v>
      </c>
      <c r="M223">
        <v>0.72099999999999997</v>
      </c>
      <c r="N223">
        <v>0</v>
      </c>
      <c r="O223">
        <v>0.125</v>
      </c>
      <c r="P223">
        <v>0.68700000000000006</v>
      </c>
      <c r="Q223">
        <v>106.084</v>
      </c>
      <c r="R223">
        <v>165849</v>
      </c>
      <c r="S223">
        <v>4</v>
      </c>
      <c r="T223" t="s">
        <v>33</v>
      </c>
      <c r="U223" t="s">
        <v>33</v>
      </c>
      <c r="V223" t="s">
        <v>33</v>
      </c>
      <c r="W223" t="s">
        <v>33</v>
      </c>
      <c r="X223" t="s">
        <v>33</v>
      </c>
      <c r="Y223">
        <v>172457</v>
      </c>
      <c r="Z223">
        <v>1231964</v>
      </c>
      <c r="AA223">
        <v>0</v>
      </c>
      <c r="AB223">
        <v>0</v>
      </c>
      <c r="AC223">
        <v>0</v>
      </c>
      <c r="AD223">
        <v>1.7000000000000001E-2</v>
      </c>
    </row>
    <row r="224" spans="1:30" x14ac:dyDescent="0.35">
      <c r="A224" t="s">
        <v>763</v>
      </c>
      <c r="B224" t="s">
        <v>764</v>
      </c>
      <c r="C224" t="s">
        <v>765</v>
      </c>
      <c r="D224">
        <v>2013</v>
      </c>
      <c r="E224">
        <v>64</v>
      </c>
      <c r="F224" t="s">
        <v>39</v>
      </c>
      <c r="G224">
        <v>0.77200000000000002</v>
      </c>
      <c r="H224">
        <v>0.68700000000000006</v>
      </c>
      <c r="I224">
        <v>0</v>
      </c>
      <c r="J224">
        <v>-6.8339999999999996</v>
      </c>
      <c r="K224">
        <v>1</v>
      </c>
      <c r="L224">
        <v>7.1900000000000006E-2</v>
      </c>
      <c r="M224">
        <v>2.2499999999999999E-2</v>
      </c>
      <c r="N224" s="1">
        <v>5.9299999999999998E-5</v>
      </c>
      <c r="O224">
        <v>0.129</v>
      </c>
      <c r="P224">
        <v>0.48199999999999998</v>
      </c>
      <c r="Q224">
        <v>130.023</v>
      </c>
      <c r="R224">
        <v>283400</v>
      </c>
      <c r="S224">
        <v>4</v>
      </c>
      <c r="T224" t="s">
        <v>33</v>
      </c>
      <c r="U224" t="s">
        <v>33</v>
      </c>
      <c r="V224" t="s">
        <v>33</v>
      </c>
      <c r="W224" t="s">
        <v>33</v>
      </c>
      <c r="X224" t="s">
        <v>33</v>
      </c>
      <c r="Y224">
        <v>8474</v>
      </c>
      <c r="Z224">
        <v>61106</v>
      </c>
      <c r="AA224">
        <v>0</v>
      </c>
      <c r="AB224">
        <v>0</v>
      </c>
      <c r="AC224">
        <v>0</v>
      </c>
      <c r="AD224">
        <v>1.7000000000000001E-2</v>
      </c>
    </row>
    <row r="225" spans="1:30" x14ac:dyDescent="0.35">
      <c r="A225" t="s">
        <v>664</v>
      </c>
      <c r="B225" t="s">
        <v>665</v>
      </c>
      <c r="C225" t="s">
        <v>188</v>
      </c>
      <c r="D225">
        <v>2013</v>
      </c>
      <c r="E225">
        <v>63</v>
      </c>
      <c r="F225" t="s">
        <v>61</v>
      </c>
      <c r="G225">
        <v>0.53200000000000003</v>
      </c>
      <c r="H225">
        <v>0.82499999999999996</v>
      </c>
      <c r="I225">
        <v>9</v>
      </c>
      <c r="J225">
        <v>-5.2869999999999999</v>
      </c>
      <c r="K225">
        <v>1</v>
      </c>
      <c r="L225">
        <v>4.6800000000000001E-2</v>
      </c>
      <c r="M225">
        <v>0.18</v>
      </c>
      <c r="N225">
        <v>0</v>
      </c>
      <c r="O225">
        <v>0.29599999999999999</v>
      </c>
      <c r="P225">
        <v>0.96099999999999997</v>
      </c>
      <c r="Q225">
        <v>169.96100000000001</v>
      </c>
      <c r="R225">
        <v>195867</v>
      </c>
      <c r="S225">
        <v>4</v>
      </c>
      <c r="T225">
        <v>259</v>
      </c>
      <c r="U225">
        <v>94.15</v>
      </c>
      <c r="V225">
        <v>8.4232026000000002E-2</v>
      </c>
      <c r="W225">
        <v>0.56258169899999999</v>
      </c>
      <c r="X225">
        <v>811180</v>
      </c>
      <c r="Y225">
        <v>51788</v>
      </c>
      <c r="Z225">
        <v>257326</v>
      </c>
      <c r="AA225">
        <v>0</v>
      </c>
      <c r="AB225">
        <v>0</v>
      </c>
      <c r="AC225">
        <v>0</v>
      </c>
      <c r="AD225">
        <v>1.6E-2</v>
      </c>
    </row>
    <row r="226" spans="1:30" x14ac:dyDescent="0.35">
      <c r="A226" t="s">
        <v>666</v>
      </c>
      <c r="B226" t="s">
        <v>667</v>
      </c>
      <c r="C226" t="s">
        <v>191</v>
      </c>
      <c r="D226">
        <v>2013</v>
      </c>
      <c r="E226">
        <v>64</v>
      </c>
      <c r="F226" t="s">
        <v>39</v>
      </c>
      <c r="G226">
        <v>0.67400000000000004</v>
      </c>
      <c r="H226">
        <v>0.78800000000000003</v>
      </c>
      <c r="I226">
        <v>7</v>
      </c>
      <c r="J226">
        <v>-4.2809999999999997</v>
      </c>
      <c r="K226">
        <v>0</v>
      </c>
      <c r="L226">
        <v>5.3699999999999998E-2</v>
      </c>
      <c r="M226">
        <v>2.53E-2</v>
      </c>
      <c r="N226" s="1">
        <v>2.04E-6</v>
      </c>
      <c r="O226">
        <v>0.13</v>
      </c>
      <c r="P226">
        <v>0.70399999999999996</v>
      </c>
      <c r="Q226">
        <v>139.90799999999999</v>
      </c>
      <c r="R226">
        <v>212333</v>
      </c>
      <c r="S226">
        <v>4</v>
      </c>
      <c r="T226">
        <v>401</v>
      </c>
      <c r="U226">
        <v>86.71</v>
      </c>
      <c r="V226">
        <v>0.181168831</v>
      </c>
      <c r="W226">
        <v>0.65099206300000001</v>
      </c>
      <c r="X226">
        <v>1796316</v>
      </c>
      <c r="Y226">
        <v>333823</v>
      </c>
      <c r="Z226">
        <v>5895205</v>
      </c>
      <c r="AA226">
        <v>0</v>
      </c>
      <c r="AB226">
        <v>0</v>
      </c>
      <c r="AC226">
        <v>0</v>
      </c>
      <c r="AD226">
        <v>1.6E-2</v>
      </c>
    </row>
    <row r="227" spans="1:30" x14ac:dyDescent="0.35">
      <c r="A227" t="s">
        <v>645</v>
      </c>
      <c r="B227" t="s">
        <v>646</v>
      </c>
      <c r="C227" t="s">
        <v>647</v>
      </c>
      <c r="D227">
        <v>2013</v>
      </c>
      <c r="E227">
        <v>7</v>
      </c>
      <c r="F227" t="s">
        <v>51</v>
      </c>
      <c r="G227">
        <v>0.71</v>
      </c>
      <c r="H227">
        <v>0.42499999999999999</v>
      </c>
      <c r="I227">
        <v>2</v>
      </c>
      <c r="J227">
        <v>-12.217000000000001</v>
      </c>
      <c r="K227">
        <v>1</v>
      </c>
      <c r="L227">
        <v>0.112</v>
      </c>
      <c r="M227">
        <v>4.9399999999999999E-2</v>
      </c>
      <c r="N227" s="1">
        <v>7.3100000000000003E-6</v>
      </c>
      <c r="O227">
        <v>0.189</v>
      </c>
      <c r="P227">
        <v>0.17599999999999999</v>
      </c>
      <c r="Q227">
        <v>145.01</v>
      </c>
      <c r="R227">
        <v>338555</v>
      </c>
      <c r="S227">
        <v>4</v>
      </c>
      <c r="T227" t="s">
        <v>33</v>
      </c>
      <c r="U227" t="s">
        <v>33</v>
      </c>
      <c r="V227" t="s">
        <v>33</v>
      </c>
      <c r="W227" t="s">
        <v>33</v>
      </c>
      <c r="X227" t="s">
        <v>33</v>
      </c>
      <c r="Y227">
        <v>726</v>
      </c>
      <c r="Z227">
        <v>17343</v>
      </c>
      <c r="AA227">
        <v>0</v>
      </c>
      <c r="AB227">
        <v>0</v>
      </c>
      <c r="AC227">
        <v>0</v>
      </c>
      <c r="AD227">
        <v>1.4999999999999999E-2</v>
      </c>
    </row>
    <row r="228" spans="1:30" x14ac:dyDescent="0.35">
      <c r="A228" t="s">
        <v>606</v>
      </c>
      <c r="B228" t="s">
        <v>607</v>
      </c>
      <c r="C228" t="s">
        <v>608</v>
      </c>
      <c r="D228">
        <v>2013</v>
      </c>
      <c r="E228">
        <v>4</v>
      </c>
      <c r="F228" t="s">
        <v>47</v>
      </c>
      <c r="G228">
        <v>0.76800000000000002</v>
      </c>
      <c r="H228">
        <v>0.33</v>
      </c>
      <c r="I228">
        <v>6</v>
      </c>
      <c r="J228">
        <v>-9.6489999999999991</v>
      </c>
      <c r="K228">
        <v>0</v>
      </c>
      <c r="L228">
        <v>6.3399999999999998E-2</v>
      </c>
      <c r="M228">
        <v>2.8900000000000002E-3</v>
      </c>
      <c r="N228">
        <v>0.93</v>
      </c>
      <c r="O228">
        <v>7.22E-2</v>
      </c>
      <c r="P228">
        <v>0.214</v>
      </c>
      <c r="Q228">
        <v>99.997</v>
      </c>
      <c r="R228">
        <v>216150</v>
      </c>
      <c r="S228">
        <v>4</v>
      </c>
      <c r="T228" t="s">
        <v>33</v>
      </c>
      <c r="U228" t="s">
        <v>33</v>
      </c>
      <c r="V228" t="s">
        <v>33</v>
      </c>
      <c r="W228" t="s">
        <v>33</v>
      </c>
      <c r="X228" t="s">
        <v>33</v>
      </c>
      <c r="Y228">
        <v>1</v>
      </c>
      <c r="Z228">
        <v>1</v>
      </c>
      <c r="AA228">
        <v>0</v>
      </c>
      <c r="AB228">
        <v>0</v>
      </c>
      <c r="AC228">
        <v>0</v>
      </c>
      <c r="AD228">
        <v>1.2E-2</v>
      </c>
    </row>
    <row r="229" spans="1:30" x14ac:dyDescent="0.35">
      <c r="A229" t="s">
        <v>559</v>
      </c>
      <c r="B229" t="s">
        <v>560</v>
      </c>
      <c r="C229" t="s">
        <v>561</v>
      </c>
      <c r="D229">
        <v>2013</v>
      </c>
      <c r="E229">
        <v>61</v>
      </c>
      <c r="F229" t="s">
        <v>39</v>
      </c>
      <c r="G229">
        <v>0.88600000000000001</v>
      </c>
      <c r="H229">
        <v>0.44800000000000001</v>
      </c>
      <c r="I229">
        <v>0</v>
      </c>
      <c r="J229">
        <v>-8.8659999999999997</v>
      </c>
      <c r="K229">
        <v>1</v>
      </c>
      <c r="L229">
        <v>0.112</v>
      </c>
      <c r="M229">
        <v>5.8200000000000002E-2</v>
      </c>
      <c r="N229">
        <v>6.5799999999999999E-3</v>
      </c>
      <c r="O229">
        <v>3.5000000000000003E-2</v>
      </c>
      <c r="P229">
        <v>0.73499999999999999</v>
      </c>
      <c r="Q229">
        <v>129.96600000000001</v>
      </c>
      <c r="R229">
        <v>126880</v>
      </c>
      <c r="S229">
        <v>4</v>
      </c>
      <c r="T229">
        <v>235</v>
      </c>
      <c r="U229">
        <v>90.77</v>
      </c>
      <c r="V229">
        <v>0.16875000000000001</v>
      </c>
      <c r="W229">
        <v>0.61458333300000001</v>
      </c>
      <c r="X229">
        <v>84231</v>
      </c>
      <c r="Y229">
        <v>772</v>
      </c>
      <c r="Z229">
        <v>6774</v>
      </c>
      <c r="AA229">
        <v>0</v>
      </c>
      <c r="AB229">
        <v>0</v>
      </c>
      <c r="AC229">
        <v>0</v>
      </c>
      <c r="AD229">
        <v>1.0999999999999999E-2</v>
      </c>
    </row>
    <row r="230" spans="1:30" x14ac:dyDescent="0.35">
      <c r="A230" t="s">
        <v>591</v>
      </c>
      <c r="B230" t="s">
        <v>592</v>
      </c>
      <c r="C230" t="s">
        <v>593</v>
      </c>
      <c r="D230">
        <v>2013</v>
      </c>
      <c r="E230">
        <v>73</v>
      </c>
      <c r="F230" t="s">
        <v>133</v>
      </c>
      <c r="G230">
        <v>0.65600000000000003</v>
      </c>
      <c r="H230">
        <v>0.82099999999999995</v>
      </c>
      <c r="I230">
        <v>0</v>
      </c>
      <c r="J230">
        <v>-4.8380000000000001</v>
      </c>
      <c r="K230">
        <v>1</v>
      </c>
      <c r="L230">
        <v>3.2500000000000001E-2</v>
      </c>
      <c r="M230">
        <v>1.94E-4</v>
      </c>
      <c r="N230">
        <v>2.32E-3</v>
      </c>
      <c r="O230">
        <v>0.10100000000000001</v>
      </c>
      <c r="P230">
        <v>0.77300000000000002</v>
      </c>
      <c r="Q230">
        <v>117.94799999999999</v>
      </c>
      <c r="R230">
        <v>192790</v>
      </c>
      <c r="S230">
        <v>5</v>
      </c>
      <c r="T230">
        <v>273</v>
      </c>
      <c r="U230">
        <v>100.24</v>
      </c>
      <c r="V230">
        <v>0.41111111099999997</v>
      </c>
      <c r="W230">
        <v>0.438888889</v>
      </c>
      <c r="X230">
        <v>402875</v>
      </c>
      <c r="Y230">
        <v>520003</v>
      </c>
      <c r="Z230">
        <v>4364829</v>
      </c>
      <c r="AA230">
        <v>0</v>
      </c>
      <c r="AB230">
        <v>0</v>
      </c>
      <c r="AC230">
        <v>0</v>
      </c>
      <c r="AD230">
        <v>1.0999999999999999E-2</v>
      </c>
    </row>
    <row r="231" spans="1:30" x14ac:dyDescent="0.35">
      <c r="A231" t="s">
        <v>536</v>
      </c>
      <c r="B231" t="s">
        <v>603</v>
      </c>
      <c r="C231" t="s">
        <v>352</v>
      </c>
      <c r="D231">
        <v>2013</v>
      </c>
      <c r="E231">
        <v>65</v>
      </c>
      <c r="F231" t="s">
        <v>39</v>
      </c>
      <c r="G231">
        <v>0.503</v>
      </c>
      <c r="H231">
        <v>0.80100000000000005</v>
      </c>
      <c r="I231">
        <v>8</v>
      </c>
      <c r="J231">
        <v>-4.7350000000000003</v>
      </c>
      <c r="K231">
        <v>1</v>
      </c>
      <c r="L231">
        <v>7.5700000000000003E-2</v>
      </c>
      <c r="M231">
        <v>7.8100000000000003E-2</v>
      </c>
      <c r="N231">
        <v>0</v>
      </c>
      <c r="O231">
        <v>0.248</v>
      </c>
      <c r="P231">
        <v>0.53500000000000003</v>
      </c>
      <c r="Q231">
        <v>173.93700000000001</v>
      </c>
      <c r="R231">
        <v>210840</v>
      </c>
      <c r="S231">
        <v>4</v>
      </c>
      <c r="T231">
        <v>418</v>
      </c>
      <c r="U231">
        <v>96.18</v>
      </c>
      <c r="V231" t="s">
        <v>33</v>
      </c>
      <c r="W231" t="s">
        <v>33</v>
      </c>
      <c r="X231">
        <v>2217982</v>
      </c>
      <c r="Y231">
        <v>202273</v>
      </c>
      <c r="Z231">
        <v>2375071</v>
      </c>
      <c r="AA231">
        <v>0</v>
      </c>
      <c r="AB231">
        <v>0</v>
      </c>
      <c r="AC231">
        <v>0</v>
      </c>
      <c r="AD231">
        <v>0.01</v>
      </c>
    </row>
    <row r="232" spans="1:30" x14ac:dyDescent="0.35">
      <c r="A232" t="s">
        <v>715</v>
      </c>
      <c r="B232" t="s">
        <v>716</v>
      </c>
      <c r="C232" t="s">
        <v>493</v>
      </c>
      <c r="D232">
        <v>2013</v>
      </c>
      <c r="E232">
        <v>66</v>
      </c>
      <c r="F232" t="s">
        <v>39</v>
      </c>
      <c r="G232">
        <v>0.67300000000000004</v>
      </c>
      <c r="H232">
        <v>0.629</v>
      </c>
      <c r="I232">
        <v>2</v>
      </c>
      <c r="J232">
        <v>-7.0720000000000001</v>
      </c>
      <c r="K232">
        <v>1</v>
      </c>
      <c r="L232">
        <v>2.9899999999999999E-2</v>
      </c>
      <c r="M232">
        <v>1.41E-3</v>
      </c>
      <c r="N232">
        <v>0</v>
      </c>
      <c r="O232">
        <v>9.4399999999999998E-2</v>
      </c>
      <c r="P232">
        <v>0.54900000000000004</v>
      </c>
      <c r="Q232">
        <v>103.998</v>
      </c>
      <c r="R232">
        <v>247907</v>
      </c>
      <c r="S232">
        <v>4</v>
      </c>
      <c r="T232">
        <v>12</v>
      </c>
      <c r="U232">
        <v>102.61</v>
      </c>
      <c r="V232">
        <v>0</v>
      </c>
      <c r="W232">
        <v>0</v>
      </c>
      <c r="X232">
        <v>1682445</v>
      </c>
      <c r="Y232">
        <v>269761</v>
      </c>
      <c r="Z232">
        <v>2348966</v>
      </c>
      <c r="AA232">
        <v>0</v>
      </c>
      <c r="AB232">
        <v>0</v>
      </c>
      <c r="AC232">
        <v>0</v>
      </c>
      <c r="AD232">
        <v>0.01</v>
      </c>
    </row>
    <row r="233" spans="1:30" x14ac:dyDescent="0.35">
      <c r="A233" t="s">
        <v>565</v>
      </c>
      <c r="B233" t="s">
        <v>566</v>
      </c>
      <c r="C233" t="s">
        <v>567</v>
      </c>
      <c r="D233">
        <v>2013</v>
      </c>
      <c r="E233">
        <v>72</v>
      </c>
      <c r="F233" t="s">
        <v>61</v>
      </c>
      <c r="G233">
        <v>0.51800000000000002</v>
      </c>
      <c r="H233">
        <v>0.78400000000000003</v>
      </c>
      <c r="I233">
        <v>2</v>
      </c>
      <c r="J233">
        <v>-5.6589999999999998</v>
      </c>
      <c r="K233">
        <v>1</v>
      </c>
      <c r="L233">
        <v>5.2400000000000002E-2</v>
      </c>
      <c r="M233">
        <v>3.46E-3</v>
      </c>
      <c r="N233">
        <v>1.8699999999999999E-3</v>
      </c>
      <c r="O233">
        <v>0.17100000000000001</v>
      </c>
      <c r="P233">
        <v>0.60899999999999999</v>
      </c>
      <c r="Q233">
        <v>124.102</v>
      </c>
      <c r="R233">
        <v>247427</v>
      </c>
      <c r="S233">
        <v>4</v>
      </c>
      <c r="T233">
        <v>246</v>
      </c>
      <c r="U233">
        <v>105.66</v>
      </c>
      <c r="V233" t="s">
        <v>33</v>
      </c>
      <c r="W233" t="s">
        <v>33</v>
      </c>
      <c r="X233">
        <v>4865887</v>
      </c>
      <c r="Y233">
        <v>4252</v>
      </c>
      <c r="Z233">
        <v>39371</v>
      </c>
      <c r="AA233">
        <v>0</v>
      </c>
      <c r="AB233">
        <v>0</v>
      </c>
      <c r="AC233">
        <v>0</v>
      </c>
      <c r="AD233">
        <v>8.9999999999999993E-3</v>
      </c>
    </row>
    <row r="234" spans="1:30" x14ac:dyDescent="0.35">
      <c r="A234" t="s">
        <v>600</v>
      </c>
      <c r="B234" t="s">
        <v>601</v>
      </c>
      <c r="C234" t="s">
        <v>602</v>
      </c>
      <c r="D234">
        <v>2013</v>
      </c>
      <c r="E234">
        <v>74</v>
      </c>
      <c r="F234" t="s">
        <v>61</v>
      </c>
      <c r="G234">
        <v>0.52900000000000003</v>
      </c>
      <c r="H234">
        <v>0.66300000000000003</v>
      </c>
      <c r="I234">
        <v>9</v>
      </c>
      <c r="J234">
        <v>-7.1379999999999999</v>
      </c>
      <c r="K234">
        <v>1</v>
      </c>
      <c r="L234">
        <v>3.0599999999999999E-2</v>
      </c>
      <c r="M234">
        <v>0.45600000000000002</v>
      </c>
      <c r="N234">
        <v>0</v>
      </c>
      <c r="O234">
        <v>0.14199999999999999</v>
      </c>
      <c r="P234">
        <v>0.60699999999999998</v>
      </c>
      <c r="Q234">
        <v>148.102</v>
      </c>
      <c r="R234">
        <v>298400</v>
      </c>
      <c r="S234">
        <v>4</v>
      </c>
      <c r="T234">
        <v>357</v>
      </c>
      <c r="U234">
        <v>96.18</v>
      </c>
      <c r="V234">
        <v>-4.0025252999999997E-2</v>
      </c>
      <c r="W234">
        <v>0.46010100999999998</v>
      </c>
      <c r="X234">
        <v>208516</v>
      </c>
      <c r="Y234">
        <v>69419</v>
      </c>
      <c r="Z234">
        <v>373995</v>
      </c>
      <c r="AA234">
        <v>0</v>
      </c>
      <c r="AB234">
        <v>0</v>
      </c>
      <c r="AC234">
        <v>0</v>
      </c>
      <c r="AD234">
        <v>8.9999999999999993E-3</v>
      </c>
    </row>
    <row r="235" spans="1:30" x14ac:dyDescent="0.35">
      <c r="A235" t="s">
        <v>697</v>
      </c>
      <c r="B235" t="s">
        <v>698</v>
      </c>
      <c r="C235" t="s">
        <v>696</v>
      </c>
      <c r="D235">
        <v>2013</v>
      </c>
      <c r="E235">
        <v>79</v>
      </c>
      <c r="F235" t="s">
        <v>39</v>
      </c>
      <c r="G235">
        <v>0.61299999999999999</v>
      </c>
      <c r="H235">
        <v>0.622</v>
      </c>
      <c r="I235">
        <v>1</v>
      </c>
      <c r="J235">
        <v>-5.7939999999999996</v>
      </c>
      <c r="K235">
        <v>0</v>
      </c>
      <c r="L235">
        <v>3.3399999999999999E-2</v>
      </c>
      <c r="M235">
        <v>8.8199999999999997E-3</v>
      </c>
      <c r="N235">
        <v>0</v>
      </c>
      <c r="O235">
        <v>0.37</v>
      </c>
      <c r="P235">
        <v>0.47199999999999998</v>
      </c>
      <c r="Q235">
        <v>80.003</v>
      </c>
      <c r="R235">
        <v>231240</v>
      </c>
      <c r="S235">
        <v>4</v>
      </c>
      <c r="T235">
        <v>505</v>
      </c>
      <c r="U235">
        <v>106.67</v>
      </c>
      <c r="V235">
        <v>0.339123377</v>
      </c>
      <c r="W235">
        <v>0.62857142899999996</v>
      </c>
      <c r="X235">
        <v>1912228</v>
      </c>
      <c r="Y235">
        <v>343316</v>
      </c>
      <c r="Z235">
        <v>3716485</v>
      </c>
      <c r="AA235">
        <v>0</v>
      </c>
      <c r="AB235">
        <v>0</v>
      </c>
      <c r="AC235">
        <v>0</v>
      </c>
      <c r="AD235">
        <v>8.9999999999999993E-3</v>
      </c>
    </row>
    <row r="236" spans="1:30" x14ac:dyDescent="0.35">
      <c r="A236" t="s">
        <v>734</v>
      </c>
      <c r="B236" t="s">
        <v>735</v>
      </c>
      <c r="C236" t="s">
        <v>253</v>
      </c>
      <c r="D236">
        <v>2013</v>
      </c>
      <c r="E236">
        <v>69</v>
      </c>
      <c r="F236" t="s">
        <v>39</v>
      </c>
      <c r="G236">
        <v>0.78200000000000003</v>
      </c>
      <c r="H236">
        <v>0.495</v>
      </c>
      <c r="I236">
        <v>2</v>
      </c>
      <c r="J236">
        <v>-8.7230000000000008</v>
      </c>
      <c r="K236">
        <v>1</v>
      </c>
      <c r="L236">
        <v>4.36E-2</v>
      </c>
      <c r="M236">
        <v>2.1000000000000001E-2</v>
      </c>
      <c r="N236">
        <v>0</v>
      </c>
      <c r="O236">
        <v>0.104</v>
      </c>
      <c r="P236">
        <v>0.38200000000000001</v>
      </c>
      <c r="Q236">
        <v>134.01599999999999</v>
      </c>
      <c r="R236">
        <v>161200</v>
      </c>
      <c r="S236">
        <v>4</v>
      </c>
      <c r="T236">
        <v>417</v>
      </c>
      <c r="U236">
        <v>117.16</v>
      </c>
      <c r="V236">
        <v>1.6269841E-2</v>
      </c>
      <c r="W236">
        <v>0.42539682499999998</v>
      </c>
      <c r="X236">
        <v>6877962</v>
      </c>
      <c r="Y236">
        <v>163862</v>
      </c>
      <c r="Z236">
        <v>1601418</v>
      </c>
      <c r="AA236">
        <v>0</v>
      </c>
      <c r="AB236">
        <v>0</v>
      </c>
      <c r="AC236">
        <v>0</v>
      </c>
      <c r="AD236">
        <v>8.9999999999999993E-3</v>
      </c>
    </row>
    <row r="237" spans="1:30" x14ac:dyDescent="0.35">
      <c r="A237" t="s">
        <v>757</v>
      </c>
      <c r="B237" t="s">
        <v>758</v>
      </c>
      <c r="C237" t="s">
        <v>273</v>
      </c>
      <c r="D237">
        <v>2013</v>
      </c>
      <c r="E237">
        <v>39</v>
      </c>
      <c r="F237" t="s">
        <v>39</v>
      </c>
      <c r="G237">
        <v>0.80100000000000005</v>
      </c>
      <c r="H237">
        <v>0.159</v>
      </c>
      <c r="I237">
        <v>3</v>
      </c>
      <c r="J237">
        <v>-16.963000000000001</v>
      </c>
      <c r="K237">
        <v>0</v>
      </c>
      <c r="L237">
        <v>0.17799999999999999</v>
      </c>
      <c r="M237">
        <v>0.82399999999999995</v>
      </c>
      <c r="N237">
        <v>0.65100000000000002</v>
      </c>
      <c r="O237">
        <v>8.1199999999999994E-2</v>
      </c>
      <c r="P237">
        <v>0.77900000000000003</v>
      </c>
      <c r="Q237">
        <v>154.04599999999999</v>
      </c>
      <c r="R237">
        <v>207972</v>
      </c>
      <c r="S237">
        <v>4</v>
      </c>
      <c r="T237">
        <v>373</v>
      </c>
      <c r="U237">
        <v>99.23</v>
      </c>
      <c r="V237">
        <v>-0.19461637700000001</v>
      </c>
      <c r="W237">
        <v>0.31463571899999998</v>
      </c>
      <c r="X237">
        <v>4381808</v>
      </c>
      <c r="Y237">
        <v>213848</v>
      </c>
      <c r="Z237">
        <v>2486420</v>
      </c>
      <c r="AA237">
        <v>0</v>
      </c>
      <c r="AB237">
        <v>0</v>
      </c>
      <c r="AC237">
        <v>0</v>
      </c>
      <c r="AD237">
        <v>8.9999999999999993E-3</v>
      </c>
    </row>
    <row r="238" spans="1:30" x14ac:dyDescent="0.35">
      <c r="A238" t="s">
        <v>553</v>
      </c>
      <c r="B238" t="s">
        <v>554</v>
      </c>
      <c r="C238" t="s">
        <v>555</v>
      </c>
      <c r="D238">
        <v>2013</v>
      </c>
      <c r="E238">
        <v>2</v>
      </c>
      <c r="F238" t="s">
        <v>43</v>
      </c>
      <c r="G238">
        <v>0.73199999999999998</v>
      </c>
      <c r="H238">
        <v>0.38600000000000001</v>
      </c>
      <c r="I238">
        <v>1</v>
      </c>
      <c r="J238">
        <v>-10.452</v>
      </c>
      <c r="K238">
        <v>1</v>
      </c>
      <c r="L238">
        <v>4.3700000000000003E-2</v>
      </c>
      <c r="M238">
        <v>1.2799999999999999E-4</v>
      </c>
      <c r="N238">
        <v>0.52800000000000002</v>
      </c>
      <c r="O238">
        <v>8.7800000000000003E-2</v>
      </c>
      <c r="P238">
        <v>5.45E-2</v>
      </c>
      <c r="Q238">
        <v>131.012</v>
      </c>
      <c r="R238">
        <v>267495</v>
      </c>
      <c r="S238">
        <v>3</v>
      </c>
      <c r="T238" t="s">
        <v>33</v>
      </c>
      <c r="U238" t="s">
        <v>33</v>
      </c>
      <c r="V238" t="s">
        <v>33</v>
      </c>
      <c r="W238" t="s">
        <v>33</v>
      </c>
      <c r="X238" t="s">
        <v>33</v>
      </c>
      <c r="Y238">
        <v>53</v>
      </c>
      <c r="Z238">
        <v>148</v>
      </c>
      <c r="AA238">
        <v>0</v>
      </c>
      <c r="AB238">
        <v>0</v>
      </c>
      <c r="AC238">
        <v>0</v>
      </c>
      <c r="AD238">
        <v>7.0000000000000001E-3</v>
      </c>
    </row>
    <row r="239" spans="1:30" x14ac:dyDescent="0.35">
      <c r="A239" t="s">
        <v>556</v>
      </c>
      <c r="B239" t="s">
        <v>557</v>
      </c>
      <c r="C239" t="s">
        <v>558</v>
      </c>
      <c r="D239">
        <v>2013</v>
      </c>
      <c r="E239">
        <v>12</v>
      </c>
      <c r="F239" t="s">
        <v>39</v>
      </c>
      <c r="G239">
        <v>0.58399999999999996</v>
      </c>
      <c r="H239">
        <v>0.55700000000000005</v>
      </c>
      <c r="I239">
        <v>9</v>
      </c>
      <c r="J239">
        <v>-6.38</v>
      </c>
      <c r="K239">
        <v>1</v>
      </c>
      <c r="L239">
        <v>7.2599999999999998E-2</v>
      </c>
      <c r="M239">
        <v>0.111</v>
      </c>
      <c r="N239">
        <v>2.33E-3</v>
      </c>
      <c r="O239">
        <v>7.8899999999999998E-2</v>
      </c>
      <c r="P239">
        <v>0.33400000000000002</v>
      </c>
      <c r="Q239">
        <v>185.84700000000001</v>
      </c>
      <c r="R239">
        <v>269036</v>
      </c>
      <c r="S239">
        <v>4</v>
      </c>
      <c r="T239" t="s">
        <v>33</v>
      </c>
      <c r="U239" t="s">
        <v>33</v>
      </c>
      <c r="V239" t="s">
        <v>33</v>
      </c>
      <c r="W239" t="s">
        <v>33</v>
      </c>
      <c r="X239" t="s">
        <v>33</v>
      </c>
      <c r="Y239">
        <v>208586</v>
      </c>
      <c r="Z239">
        <v>1152121</v>
      </c>
      <c r="AA239">
        <v>0</v>
      </c>
      <c r="AB239">
        <v>0</v>
      </c>
      <c r="AC239">
        <v>0</v>
      </c>
      <c r="AD239">
        <v>7.0000000000000001E-3</v>
      </c>
    </row>
    <row r="240" spans="1:30" x14ac:dyDescent="0.35">
      <c r="A240" t="s">
        <v>562</v>
      </c>
      <c r="B240" t="s">
        <v>563</v>
      </c>
      <c r="C240" t="s">
        <v>564</v>
      </c>
      <c r="D240">
        <v>2013</v>
      </c>
      <c r="E240">
        <v>0</v>
      </c>
      <c r="F240" t="s">
        <v>39</v>
      </c>
      <c r="G240">
        <v>0.58699999999999997</v>
      </c>
      <c r="H240">
        <v>0.45300000000000001</v>
      </c>
      <c r="I240">
        <v>5</v>
      </c>
      <c r="J240">
        <v>-11.938000000000001</v>
      </c>
      <c r="K240">
        <v>0</v>
      </c>
      <c r="L240">
        <v>5.2699999999999997E-2</v>
      </c>
      <c r="M240">
        <v>2.7099999999999999E-2</v>
      </c>
      <c r="N240">
        <v>5.8299999999999997E-4</v>
      </c>
      <c r="O240">
        <v>0.248</v>
      </c>
      <c r="P240">
        <v>0.84899999999999998</v>
      </c>
      <c r="Q240">
        <v>82.489000000000004</v>
      </c>
      <c r="R240">
        <v>225053</v>
      </c>
      <c r="S240">
        <v>4</v>
      </c>
      <c r="T240" t="s">
        <v>33</v>
      </c>
      <c r="U240" t="s">
        <v>33</v>
      </c>
      <c r="V240" t="s">
        <v>33</v>
      </c>
      <c r="W240" t="s">
        <v>33</v>
      </c>
      <c r="X240" t="s">
        <v>33</v>
      </c>
      <c r="Y240">
        <v>115381</v>
      </c>
      <c r="Z240">
        <v>664752</v>
      </c>
      <c r="AA240">
        <v>0</v>
      </c>
      <c r="AB240">
        <v>0</v>
      </c>
      <c r="AC240">
        <v>0</v>
      </c>
      <c r="AD240">
        <v>6.0000000000000001E-3</v>
      </c>
    </row>
    <row r="241" spans="1:30" x14ac:dyDescent="0.35">
      <c r="A241" t="s">
        <v>604</v>
      </c>
      <c r="B241" t="s">
        <v>605</v>
      </c>
      <c r="C241" t="s">
        <v>120</v>
      </c>
      <c r="D241">
        <v>2013</v>
      </c>
      <c r="E241">
        <v>72</v>
      </c>
      <c r="F241" t="s">
        <v>43</v>
      </c>
      <c r="G241">
        <v>0.79300000000000004</v>
      </c>
      <c r="H241">
        <v>0.51200000000000001</v>
      </c>
      <c r="I241">
        <v>8</v>
      </c>
      <c r="J241">
        <v>-7.8710000000000004</v>
      </c>
      <c r="K241">
        <v>1</v>
      </c>
      <c r="L241">
        <v>0.188</v>
      </c>
      <c r="M241">
        <v>3.78E-2</v>
      </c>
      <c r="N241">
        <v>0</v>
      </c>
      <c r="O241">
        <v>0.16</v>
      </c>
      <c r="P241">
        <v>0.53900000000000003</v>
      </c>
      <c r="Q241">
        <v>86.35</v>
      </c>
      <c r="R241">
        <v>174133</v>
      </c>
      <c r="S241">
        <v>4</v>
      </c>
      <c r="T241">
        <v>454</v>
      </c>
      <c r="U241">
        <v>87.72</v>
      </c>
      <c r="V241">
        <v>-2.2838074999999999E-2</v>
      </c>
      <c r="W241">
        <v>0.47977994200000001</v>
      </c>
      <c r="X241">
        <v>5802955</v>
      </c>
      <c r="Y241">
        <v>237111</v>
      </c>
      <c r="Z241">
        <v>1798343</v>
      </c>
      <c r="AA241">
        <v>0</v>
      </c>
      <c r="AB241">
        <v>0</v>
      </c>
      <c r="AC241">
        <v>0</v>
      </c>
      <c r="AD241">
        <v>6.0000000000000001E-3</v>
      </c>
    </row>
    <row r="242" spans="1:30" x14ac:dyDescent="0.35">
      <c r="A242" t="s">
        <v>626</v>
      </c>
      <c r="B242" t="s">
        <v>627</v>
      </c>
      <c r="C242" t="s">
        <v>628</v>
      </c>
      <c r="D242">
        <v>2013</v>
      </c>
      <c r="E242">
        <v>27</v>
      </c>
      <c r="F242" t="s">
        <v>61</v>
      </c>
      <c r="G242">
        <v>0.57599999999999996</v>
      </c>
      <c r="H242">
        <v>0.46700000000000003</v>
      </c>
      <c r="I242">
        <v>0</v>
      </c>
      <c r="J242">
        <v>-9.5050000000000008</v>
      </c>
      <c r="K242">
        <v>1</v>
      </c>
      <c r="L242">
        <v>0.24099999999999999</v>
      </c>
      <c r="M242">
        <v>0.73499999999999999</v>
      </c>
      <c r="N242">
        <v>0</v>
      </c>
      <c r="O242">
        <v>0.315</v>
      </c>
      <c r="P242">
        <v>0.85599999999999998</v>
      </c>
      <c r="Q242">
        <v>167.232</v>
      </c>
      <c r="R242">
        <v>142143</v>
      </c>
      <c r="S242">
        <v>4</v>
      </c>
      <c r="T242" t="s">
        <v>33</v>
      </c>
      <c r="U242" t="s">
        <v>33</v>
      </c>
      <c r="V242" t="s">
        <v>33</v>
      </c>
      <c r="W242" t="s">
        <v>33</v>
      </c>
      <c r="X242" t="s">
        <v>33</v>
      </c>
      <c r="Y242">
        <v>176</v>
      </c>
      <c r="Z242">
        <v>897</v>
      </c>
      <c r="AA242">
        <v>0</v>
      </c>
      <c r="AB242">
        <v>0</v>
      </c>
      <c r="AC242">
        <v>0</v>
      </c>
      <c r="AD242">
        <v>6.0000000000000001E-3</v>
      </c>
    </row>
    <row r="243" spans="1:30" x14ac:dyDescent="0.35">
      <c r="A243" t="s">
        <v>692</v>
      </c>
      <c r="B243" t="s">
        <v>693</v>
      </c>
      <c r="C243" t="s">
        <v>469</v>
      </c>
      <c r="D243">
        <v>2013</v>
      </c>
      <c r="E243">
        <v>60</v>
      </c>
      <c r="F243" t="s">
        <v>39</v>
      </c>
      <c r="G243">
        <v>0.68100000000000005</v>
      </c>
      <c r="H243">
        <v>0.76100000000000001</v>
      </c>
      <c r="I243">
        <v>1</v>
      </c>
      <c r="J243">
        <v>-6.2169999999999996</v>
      </c>
      <c r="K243">
        <v>1</v>
      </c>
      <c r="L243">
        <v>3.78E-2</v>
      </c>
      <c r="M243">
        <v>0.13900000000000001</v>
      </c>
      <c r="N243">
        <v>0</v>
      </c>
      <c r="O243">
        <v>0.11899999999999999</v>
      </c>
      <c r="P243">
        <v>0.43</v>
      </c>
      <c r="Q243">
        <v>120.01300000000001</v>
      </c>
      <c r="R243">
        <v>229827</v>
      </c>
      <c r="S243">
        <v>4</v>
      </c>
      <c r="T243">
        <v>349</v>
      </c>
      <c r="U243">
        <v>95.17</v>
      </c>
      <c r="V243">
        <v>5.8841035999999999E-2</v>
      </c>
      <c r="W243">
        <v>0.42682072799999998</v>
      </c>
      <c r="X243">
        <v>6755664</v>
      </c>
      <c r="Y243">
        <v>175502</v>
      </c>
      <c r="Z243">
        <v>1061094</v>
      </c>
      <c r="AA243">
        <v>0</v>
      </c>
      <c r="AB243">
        <v>0</v>
      </c>
      <c r="AC243">
        <v>0</v>
      </c>
      <c r="AD243">
        <v>6.0000000000000001E-3</v>
      </c>
    </row>
    <row r="244" spans="1:30" x14ac:dyDescent="0.35">
      <c r="A244" t="s">
        <v>705</v>
      </c>
      <c r="B244" t="s">
        <v>706</v>
      </c>
      <c r="C244" t="s">
        <v>707</v>
      </c>
      <c r="D244">
        <v>2013</v>
      </c>
      <c r="E244">
        <v>72</v>
      </c>
      <c r="F244" t="s">
        <v>133</v>
      </c>
      <c r="G244">
        <v>0.46</v>
      </c>
      <c r="H244">
        <v>0.78600000000000003</v>
      </c>
      <c r="I244">
        <v>1</v>
      </c>
      <c r="J244">
        <v>-5.2380000000000004</v>
      </c>
      <c r="K244">
        <v>1</v>
      </c>
      <c r="L244">
        <v>3.7999999999999999E-2</v>
      </c>
      <c r="M244">
        <v>2.1499999999999998E-2</v>
      </c>
      <c r="N244">
        <v>0</v>
      </c>
      <c r="O244">
        <v>0.13300000000000001</v>
      </c>
      <c r="P244">
        <v>0.41899999999999998</v>
      </c>
      <c r="Q244">
        <v>103.19199999999999</v>
      </c>
      <c r="R244">
        <v>266600</v>
      </c>
      <c r="S244">
        <v>4</v>
      </c>
      <c r="T244">
        <v>311</v>
      </c>
      <c r="U244">
        <v>96.18</v>
      </c>
      <c r="V244">
        <v>0.22276785700000001</v>
      </c>
      <c r="W244">
        <v>0.37348901099999998</v>
      </c>
      <c r="X244">
        <v>1366716</v>
      </c>
      <c r="Y244">
        <v>787620</v>
      </c>
      <c r="Z244">
        <v>7535394</v>
      </c>
      <c r="AA244">
        <v>0</v>
      </c>
      <c r="AB244">
        <v>0</v>
      </c>
      <c r="AC244">
        <v>0</v>
      </c>
      <c r="AD244">
        <v>6.0000000000000001E-3</v>
      </c>
    </row>
    <row r="245" spans="1:30" x14ac:dyDescent="0.35">
      <c r="A245" t="s">
        <v>748</v>
      </c>
      <c r="B245" t="s">
        <v>749</v>
      </c>
      <c r="C245" t="s">
        <v>750</v>
      </c>
      <c r="D245">
        <v>2013</v>
      </c>
      <c r="E245">
        <v>7</v>
      </c>
      <c r="F245" t="s">
        <v>39</v>
      </c>
      <c r="G245">
        <v>0.499</v>
      </c>
      <c r="H245">
        <v>0.54900000000000004</v>
      </c>
      <c r="I245">
        <v>5</v>
      </c>
      <c r="J245">
        <v>-13.077999999999999</v>
      </c>
      <c r="K245">
        <v>0</v>
      </c>
      <c r="L245">
        <v>3.8300000000000001E-2</v>
      </c>
      <c r="M245">
        <v>3.9100000000000002E-4</v>
      </c>
      <c r="N245">
        <v>0.90600000000000003</v>
      </c>
      <c r="O245">
        <v>0.307</v>
      </c>
      <c r="P245">
        <v>0.33600000000000002</v>
      </c>
      <c r="Q245">
        <v>170.066</v>
      </c>
      <c r="R245">
        <v>208588</v>
      </c>
      <c r="S245">
        <v>4</v>
      </c>
      <c r="T245" t="s">
        <v>33</v>
      </c>
      <c r="U245" t="s">
        <v>33</v>
      </c>
      <c r="V245" t="s">
        <v>33</v>
      </c>
      <c r="W245" t="s">
        <v>33</v>
      </c>
      <c r="X245" t="s">
        <v>33</v>
      </c>
      <c r="Y245">
        <v>316160</v>
      </c>
      <c r="Z245">
        <v>2220925</v>
      </c>
      <c r="AA245">
        <v>0</v>
      </c>
      <c r="AB245">
        <v>0</v>
      </c>
      <c r="AC245">
        <v>0</v>
      </c>
      <c r="AD245">
        <v>6.0000000000000001E-3</v>
      </c>
    </row>
    <row r="246" spans="1:30" x14ac:dyDescent="0.35">
      <c r="A246" t="s">
        <v>711</v>
      </c>
      <c r="B246" t="s">
        <v>712</v>
      </c>
      <c r="C246" t="s">
        <v>487</v>
      </c>
      <c r="D246">
        <v>2013</v>
      </c>
      <c r="E246">
        <v>71</v>
      </c>
      <c r="F246" t="s">
        <v>39</v>
      </c>
      <c r="G246">
        <v>0.65200000000000002</v>
      </c>
      <c r="H246">
        <v>0.877</v>
      </c>
      <c r="I246">
        <v>1</v>
      </c>
      <c r="J246">
        <v>-2.9860000000000002</v>
      </c>
      <c r="K246">
        <v>1</v>
      </c>
      <c r="L246">
        <v>4.65E-2</v>
      </c>
      <c r="M246">
        <v>2.2700000000000001E-2</v>
      </c>
      <c r="N246">
        <v>0</v>
      </c>
      <c r="O246">
        <v>7.8899999999999998E-2</v>
      </c>
      <c r="P246">
        <v>0.499</v>
      </c>
      <c r="Q246">
        <v>118.491</v>
      </c>
      <c r="R246">
        <v>200107</v>
      </c>
      <c r="S246">
        <v>4</v>
      </c>
      <c r="T246">
        <v>385</v>
      </c>
      <c r="U246">
        <v>102.61</v>
      </c>
      <c r="V246">
        <v>0.53249999999999997</v>
      </c>
      <c r="W246">
        <v>0.47499999999999998</v>
      </c>
      <c r="X246">
        <v>5145724</v>
      </c>
      <c r="Y246">
        <v>175315</v>
      </c>
      <c r="Z246">
        <v>1452266</v>
      </c>
      <c r="AA246">
        <v>0</v>
      </c>
      <c r="AB246">
        <v>0</v>
      </c>
      <c r="AC246">
        <v>0</v>
      </c>
      <c r="AD246">
        <v>5.0000000000000001E-3</v>
      </c>
    </row>
    <row r="247" spans="1:30" x14ac:dyDescent="0.35">
      <c r="A247" t="s">
        <v>728</v>
      </c>
      <c r="B247" t="s">
        <v>729</v>
      </c>
      <c r="C247" t="s">
        <v>730</v>
      </c>
      <c r="D247">
        <v>2013</v>
      </c>
      <c r="E247">
        <v>3</v>
      </c>
      <c r="F247" t="s">
        <v>39</v>
      </c>
      <c r="G247">
        <v>0.70799999999999996</v>
      </c>
      <c r="H247">
        <v>0.67200000000000004</v>
      </c>
      <c r="I247">
        <v>7</v>
      </c>
      <c r="J247">
        <v>-9.1980000000000004</v>
      </c>
      <c r="K247">
        <v>1</v>
      </c>
      <c r="L247">
        <v>5.1499999999999997E-2</v>
      </c>
      <c r="M247">
        <v>2.53E-2</v>
      </c>
      <c r="N247">
        <v>0.94499999999999995</v>
      </c>
      <c r="O247">
        <v>8.8800000000000004E-2</v>
      </c>
      <c r="P247">
        <v>0.14799999999999999</v>
      </c>
      <c r="Q247">
        <v>136.01</v>
      </c>
      <c r="R247">
        <v>229995</v>
      </c>
      <c r="S247">
        <v>4</v>
      </c>
      <c r="T247" t="s">
        <v>33</v>
      </c>
      <c r="U247" t="s">
        <v>33</v>
      </c>
      <c r="V247" t="s">
        <v>33</v>
      </c>
      <c r="W247" t="s">
        <v>33</v>
      </c>
      <c r="X247" t="s">
        <v>33</v>
      </c>
      <c r="Y247">
        <v>22259</v>
      </c>
      <c r="Z247">
        <v>144780</v>
      </c>
      <c r="AA247">
        <v>0</v>
      </c>
      <c r="AB247">
        <v>0</v>
      </c>
      <c r="AC247">
        <v>0</v>
      </c>
      <c r="AD247">
        <v>4.0000000000000001E-3</v>
      </c>
    </row>
    <row r="248" spans="1:30" x14ac:dyDescent="0.35">
      <c r="A248" t="s">
        <v>731</v>
      </c>
      <c r="B248" t="s">
        <v>732</v>
      </c>
      <c r="C248" t="s">
        <v>733</v>
      </c>
      <c r="D248">
        <v>2013</v>
      </c>
      <c r="E248">
        <v>67</v>
      </c>
      <c r="F248" t="s">
        <v>61</v>
      </c>
      <c r="G248">
        <v>0.53200000000000003</v>
      </c>
      <c r="H248">
        <v>0.80100000000000005</v>
      </c>
      <c r="I248">
        <v>2</v>
      </c>
      <c r="J248">
        <v>-3.7589999999999999</v>
      </c>
      <c r="K248">
        <v>1</v>
      </c>
      <c r="L248">
        <v>3.9300000000000002E-2</v>
      </c>
      <c r="M248">
        <v>3.7100000000000001E-2</v>
      </c>
      <c r="N248" s="1">
        <v>7.0700000000000001E-6</v>
      </c>
      <c r="O248">
        <v>6.3299999999999995E-2</v>
      </c>
      <c r="P248">
        <v>0.79100000000000004</v>
      </c>
      <c r="Q248">
        <v>172.05</v>
      </c>
      <c r="R248">
        <v>193573</v>
      </c>
      <c r="S248">
        <v>4</v>
      </c>
      <c r="T248">
        <v>373</v>
      </c>
      <c r="U248">
        <v>86.71</v>
      </c>
      <c r="V248">
        <v>0.17841269800000001</v>
      </c>
      <c r="W248">
        <v>0.46825396800000002</v>
      </c>
      <c r="X248">
        <v>63048</v>
      </c>
      <c r="Y248">
        <v>31993</v>
      </c>
      <c r="Z248">
        <v>182600</v>
      </c>
      <c r="AA248">
        <v>0</v>
      </c>
      <c r="AB248">
        <v>0</v>
      </c>
      <c r="AC248">
        <v>0</v>
      </c>
      <c r="AD248">
        <v>4.0000000000000001E-3</v>
      </c>
    </row>
    <row r="249" spans="1:30" x14ac:dyDescent="0.35">
      <c r="A249" t="s">
        <v>648</v>
      </c>
      <c r="B249" t="s">
        <v>649</v>
      </c>
      <c r="C249" t="s">
        <v>650</v>
      </c>
      <c r="D249">
        <v>2013</v>
      </c>
      <c r="E249">
        <v>7</v>
      </c>
      <c r="F249" t="s">
        <v>39</v>
      </c>
      <c r="G249">
        <v>0.60299999999999998</v>
      </c>
      <c r="H249">
        <v>0.56399999999999995</v>
      </c>
      <c r="I249">
        <v>7</v>
      </c>
      <c r="J249">
        <v>-7.8550000000000004</v>
      </c>
      <c r="K249">
        <v>1</v>
      </c>
      <c r="L249">
        <v>5.45E-2</v>
      </c>
      <c r="M249">
        <v>2.1599999999999999E-4</v>
      </c>
      <c r="N249">
        <v>0.89</v>
      </c>
      <c r="O249">
        <v>0.25900000000000001</v>
      </c>
      <c r="P249">
        <v>0.54200000000000004</v>
      </c>
      <c r="Q249">
        <v>128.02699999999999</v>
      </c>
      <c r="R249">
        <v>227997</v>
      </c>
      <c r="S249">
        <v>4</v>
      </c>
      <c r="T249" t="s">
        <v>33</v>
      </c>
      <c r="U249" t="s">
        <v>33</v>
      </c>
      <c r="V249" t="s">
        <v>33</v>
      </c>
      <c r="W249" t="s">
        <v>33</v>
      </c>
      <c r="X249" t="s">
        <v>33</v>
      </c>
      <c r="Y249">
        <v>163074</v>
      </c>
      <c r="Z249">
        <v>961471</v>
      </c>
      <c r="AA249">
        <v>0</v>
      </c>
      <c r="AB249">
        <v>0</v>
      </c>
      <c r="AC249">
        <v>0</v>
      </c>
      <c r="AD249">
        <v>3.0000000000000001E-3</v>
      </c>
    </row>
    <row r="250" spans="1:30" x14ac:dyDescent="0.35">
      <c r="A250" t="s">
        <v>661</v>
      </c>
      <c r="B250" t="s">
        <v>662</v>
      </c>
      <c r="C250" t="s">
        <v>663</v>
      </c>
      <c r="D250">
        <v>2013</v>
      </c>
      <c r="E250">
        <v>68</v>
      </c>
      <c r="F250" t="s">
        <v>51</v>
      </c>
      <c r="G250">
        <v>0.71599999999999997</v>
      </c>
      <c r="H250">
        <v>0.46400000000000002</v>
      </c>
      <c r="I250">
        <v>8</v>
      </c>
      <c r="J250">
        <v>-6.0030000000000001</v>
      </c>
      <c r="K250">
        <v>1</v>
      </c>
      <c r="L250">
        <v>0.24</v>
      </c>
      <c r="M250">
        <v>4.9699999999999996E-3</v>
      </c>
      <c r="N250" s="1">
        <v>9.5400000000000001E-5</v>
      </c>
      <c r="O250">
        <v>8.1000000000000003E-2</v>
      </c>
      <c r="P250">
        <v>0.214</v>
      </c>
      <c r="Q250">
        <v>147.99199999999999</v>
      </c>
      <c r="R250">
        <v>248467</v>
      </c>
      <c r="S250">
        <v>4</v>
      </c>
      <c r="T250">
        <v>577</v>
      </c>
      <c r="U250">
        <v>96.18</v>
      </c>
      <c r="V250">
        <v>0.13738298700000001</v>
      </c>
      <c r="W250">
        <v>0.48538868499999999</v>
      </c>
      <c r="X250">
        <v>2461312</v>
      </c>
      <c r="Y250">
        <v>234375</v>
      </c>
      <c r="Z250">
        <v>1473641</v>
      </c>
      <c r="AA250">
        <v>0</v>
      </c>
      <c r="AB250">
        <v>0</v>
      </c>
      <c r="AC250">
        <v>0</v>
      </c>
      <c r="AD250">
        <v>3.0000000000000001E-3</v>
      </c>
    </row>
    <row r="251" spans="1:30" x14ac:dyDescent="0.35">
      <c r="A251" t="s">
        <v>690</v>
      </c>
      <c r="B251" t="s">
        <v>691</v>
      </c>
      <c r="C251" t="s">
        <v>469</v>
      </c>
      <c r="D251">
        <v>2013</v>
      </c>
      <c r="E251">
        <v>57</v>
      </c>
      <c r="F251" t="s">
        <v>39</v>
      </c>
      <c r="G251">
        <v>0.65100000000000002</v>
      </c>
      <c r="H251">
        <v>0.67600000000000005</v>
      </c>
      <c r="I251">
        <v>7</v>
      </c>
      <c r="J251">
        <v>-5.3979999999999997</v>
      </c>
      <c r="K251">
        <v>1</v>
      </c>
      <c r="L251">
        <v>2.7E-2</v>
      </c>
      <c r="M251">
        <v>3.1700000000000001E-3</v>
      </c>
      <c r="N251">
        <v>0</v>
      </c>
      <c r="O251">
        <v>0.20399999999999999</v>
      </c>
      <c r="P251">
        <v>0.34</v>
      </c>
      <c r="Q251">
        <v>119.95099999999999</v>
      </c>
      <c r="R251">
        <v>225400</v>
      </c>
      <c r="S251">
        <v>4</v>
      </c>
      <c r="T251">
        <v>332</v>
      </c>
      <c r="U251">
        <v>105.66</v>
      </c>
      <c r="V251">
        <v>0.15685185200000001</v>
      </c>
      <c r="W251">
        <v>0.64425925900000003</v>
      </c>
      <c r="X251">
        <v>6755664</v>
      </c>
      <c r="Y251">
        <v>216285</v>
      </c>
      <c r="Z251">
        <v>1429138</v>
      </c>
      <c r="AA251">
        <v>0</v>
      </c>
      <c r="AB251">
        <v>0</v>
      </c>
      <c r="AC251">
        <v>0</v>
      </c>
      <c r="AD251">
        <v>3.0000000000000001E-3</v>
      </c>
    </row>
    <row r="252" spans="1:30" x14ac:dyDescent="0.35">
      <c r="A252" t="s">
        <v>621</v>
      </c>
      <c r="B252" t="s">
        <v>622</v>
      </c>
      <c r="C252" t="s">
        <v>369</v>
      </c>
      <c r="D252">
        <v>2013</v>
      </c>
      <c r="E252">
        <v>65</v>
      </c>
      <c r="F252" t="s">
        <v>51</v>
      </c>
      <c r="G252">
        <v>0.69299999999999995</v>
      </c>
      <c r="H252">
        <v>0.82199999999999995</v>
      </c>
      <c r="I252">
        <v>4</v>
      </c>
      <c r="J252">
        <v>-5.4409999999999998</v>
      </c>
      <c r="K252">
        <v>0</v>
      </c>
      <c r="L252">
        <v>4.3900000000000002E-2</v>
      </c>
      <c r="M252">
        <v>6.1599999999999997E-3</v>
      </c>
      <c r="N252" s="1">
        <v>1.79E-6</v>
      </c>
      <c r="O252">
        <v>0.315</v>
      </c>
      <c r="P252">
        <v>0.76</v>
      </c>
      <c r="Q252">
        <v>126.035</v>
      </c>
      <c r="R252">
        <v>223800</v>
      </c>
      <c r="S252">
        <v>4</v>
      </c>
      <c r="T252">
        <v>617</v>
      </c>
      <c r="U252">
        <v>92.12</v>
      </c>
      <c r="V252">
        <v>8.1449409999999993E-3</v>
      </c>
      <c r="W252">
        <v>0.40869488500000001</v>
      </c>
      <c r="X252">
        <v>3834463</v>
      </c>
      <c r="Y252">
        <v>208096</v>
      </c>
      <c r="Z252">
        <v>1314062</v>
      </c>
      <c r="AA252">
        <v>0</v>
      </c>
      <c r="AB252">
        <v>0</v>
      </c>
      <c r="AC252">
        <v>0</v>
      </c>
      <c r="AD252">
        <v>2E-3</v>
      </c>
    </row>
    <row r="253" spans="1:30" x14ac:dyDescent="0.35">
      <c r="A253" t="s">
        <v>643</v>
      </c>
      <c r="B253" t="s">
        <v>644</v>
      </c>
      <c r="C253" t="s">
        <v>151</v>
      </c>
      <c r="D253">
        <v>2013</v>
      </c>
      <c r="E253">
        <v>61</v>
      </c>
      <c r="F253" t="s">
        <v>39</v>
      </c>
      <c r="G253">
        <v>0.56100000000000005</v>
      </c>
      <c r="H253">
        <v>0.83599999999999997</v>
      </c>
      <c r="I253">
        <v>9</v>
      </c>
      <c r="J253">
        <v>-3.9390000000000001</v>
      </c>
      <c r="K253">
        <v>1</v>
      </c>
      <c r="L253">
        <v>0.1</v>
      </c>
      <c r="M253">
        <v>5.2499999999999998E-2</v>
      </c>
      <c r="N253">
        <v>0</v>
      </c>
      <c r="O253">
        <v>0.13600000000000001</v>
      </c>
      <c r="P253">
        <v>0.51600000000000001</v>
      </c>
      <c r="Q253">
        <v>127.923</v>
      </c>
      <c r="R253">
        <v>226987</v>
      </c>
      <c r="S253">
        <v>4</v>
      </c>
      <c r="T253">
        <v>382</v>
      </c>
      <c r="U253">
        <v>98.21</v>
      </c>
      <c r="V253">
        <v>5.8333333000000001E-2</v>
      </c>
      <c r="W253">
        <v>0.51747311799999995</v>
      </c>
      <c r="X253">
        <v>1914448</v>
      </c>
      <c r="Y253">
        <v>129953</v>
      </c>
      <c r="Z253">
        <v>813376</v>
      </c>
      <c r="AA253">
        <v>0</v>
      </c>
      <c r="AB253">
        <v>0</v>
      </c>
      <c r="AC253">
        <v>0</v>
      </c>
      <c r="AD253">
        <v>2E-3</v>
      </c>
    </row>
    <row r="254" spans="1:30" x14ac:dyDescent="0.35">
      <c r="A254" t="s">
        <v>713</v>
      </c>
      <c r="B254" t="s">
        <v>714</v>
      </c>
      <c r="C254" t="s">
        <v>240</v>
      </c>
      <c r="D254">
        <v>2013</v>
      </c>
      <c r="E254">
        <v>77</v>
      </c>
      <c r="F254" t="s">
        <v>241</v>
      </c>
      <c r="G254">
        <v>0.66300000000000003</v>
      </c>
      <c r="H254">
        <v>0.71399999999999997</v>
      </c>
      <c r="I254">
        <v>1</v>
      </c>
      <c r="J254">
        <v>-4.944</v>
      </c>
      <c r="K254">
        <v>0</v>
      </c>
      <c r="L254">
        <v>3.7999999999999999E-2</v>
      </c>
      <c r="M254">
        <v>6.4899999999999999E-2</v>
      </c>
      <c r="N254">
        <v>0</v>
      </c>
      <c r="O254">
        <v>0.11600000000000001</v>
      </c>
      <c r="P254">
        <v>0.47099999999999997</v>
      </c>
      <c r="Q254">
        <v>121.99</v>
      </c>
      <c r="R254">
        <v>257840</v>
      </c>
      <c r="S254">
        <v>4</v>
      </c>
      <c r="T254">
        <v>497</v>
      </c>
      <c r="U254">
        <v>90.77</v>
      </c>
      <c r="V254">
        <v>-0.10075524800000001</v>
      </c>
      <c r="W254">
        <v>0.51680747599999999</v>
      </c>
      <c r="X254">
        <v>1883938</v>
      </c>
      <c r="Y254">
        <v>527104</v>
      </c>
      <c r="Z254">
        <v>5565007</v>
      </c>
      <c r="AA254">
        <v>0</v>
      </c>
      <c r="AB254">
        <v>0</v>
      </c>
      <c r="AC254">
        <v>0</v>
      </c>
      <c r="AD254">
        <v>2E-3</v>
      </c>
    </row>
    <row r="255" spans="1:30" x14ac:dyDescent="0.35">
      <c r="A255" t="s">
        <v>631</v>
      </c>
      <c r="B255" t="s">
        <v>632</v>
      </c>
      <c r="C255" t="s">
        <v>398</v>
      </c>
      <c r="D255">
        <v>2013</v>
      </c>
      <c r="E255">
        <v>67</v>
      </c>
      <c r="F255" t="s">
        <v>61</v>
      </c>
      <c r="G255">
        <v>0.56200000000000006</v>
      </c>
      <c r="H255">
        <v>0.878</v>
      </c>
      <c r="I255">
        <v>8</v>
      </c>
      <c r="J255">
        <v>-4.806</v>
      </c>
      <c r="K255">
        <v>1</v>
      </c>
      <c r="L255">
        <v>3.8699999999999998E-2</v>
      </c>
      <c r="M255">
        <v>5.3900000000000003E-2</v>
      </c>
      <c r="N255">
        <v>0</v>
      </c>
      <c r="O255">
        <v>0.112</v>
      </c>
      <c r="P255">
        <v>0.55100000000000005</v>
      </c>
      <c r="Q255">
        <v>103.029</v>
      </c>
      <c r="R255">
        <v>236865</v>
      </c>
      <c r="S255">
        <v>4</v>
      </c>
      <c r="T255">
        <v>402</v>
      </c>
      <c r="U255">
        <v>96.18</v>
      </c>
      <c r="V255">
        <v>0.18733766199999999</v>
      </c>
      <c r="W255">
        <v>0.624458874</v>
      </c>
      <c r="X255">
        <v>545749</v>
      </c>
      <c r="Y255">
        <v>22668</v>
      </c>
      <c r="Z255">
        <v>174444</v>
      </c>
      <c r="AA255">
        <v>0</v>
      </c>
      <c r="AB255">
        <v>0</v>
      </c>
      <c r="AC255">
        <v>0</v>
      </c>
      <c r="AD255">
        <v>1E-3</v>
      </c>
    </row>
    <row r="256" spans="1:30" x14ac:dyDescent="0.35">
      <c r="A256" t="s">
        <v>739</v>
      </c>
      <c r="B256" t="s">
        <v>740</v>
      </c>
      <c r="C256" t="s">
        <v>741</v>
      </c>
      <c r="D256">
        <v>2013</v>
      </c>
      <c r="E256">
        <v>7</v>
      </c>
      <c r="F256" t="s">
        <v>39</v>
      </c>
      <c r="G256">
        <v>0.876</v>
      </c>
      <c r="H256">
        <v>0.40600000000000003</v>
      </c>
      <c r="I256">
        <v>7</v>
      </c>
      <c r="J256">
        <v>-10.96</v>
      </c>
      <c r="K256">
        <v>1</v>
      </c>
      <c r="L256">
        <v>6.2100000000000002E-2</v>
      </c>
      <c r="M256">
        <v>1.6500000000000001E-2</v>
      </c>
      <c r="N256" s="1">
        <v>4.2400000000000001E-5</v>
      </c>
      <c r="O256">
        <v>7.8299999999999995E-2</v>
      </c>
      <c r="P256">
        <v>0.76900000000000002</v>
      </c>
      <c r="Q256">
        <v>120.011</v>
      </c>
      <c r="R256">
        <v>260785</v>
      </c>
      <c r="S256">
        <v>4</v>
      </c>
      <c r="T256" t="s">
        <v>33</v>
      </c>
      <c r="U256" t="s">
        <v>33</v>
      </c>
      <c r="V256" t="s">
        <v>33</v>
      </c>
      <c r="W256" t="s">
        <v>33</v>
      </c>
      <c r="X256" t="s">
        <v>33</v>
      </c>
      <c r="Y256">
        <v>779</v>
      </c>
      <c r="Z256">
        <v>4092</v>
      </c>
      <c r="AA256">
        <v>0</v>
      </c>
      <c r="AB256">
        <v>1</v>
      </c>
      <c r="AC256">
        <v>0.2</v>
      </c>
      <c r="AD256">
        <v>1E-3</v>
      </c>
    </row>
    <row r="257" spans="1:30" x14ac:dyDescent="0.35">
      <c r="A257" t="s">
        <v>629</v>
      </c>
      <c r="B257" t="s">
        <v>630</v>
      </c>
      <c r="C257" t="s">
        <v>380</v>
      </c>
      <c r="D257">
        <v>2013</v>
      </c>
      <c r="E257">
        <v>63</v>
      </c>
      <c r="F257" t="s">
        <v>133</v>
      </c>
      <c r="G257">
        <v>0.38800000000000001</v>
      </c>
      <c r="H257">
        <v>0.69399999999999995</v>
      </c>
      <c r="I257">
        <v>5</v>
      </c>
      <c r="J257">
        <v>-5.7690000000000001</v>
      </c>
      <c r="K257">
        <v>1</v>
      </c>
      <c r="L257">
        <v>7.3499999999999996E-2</v>
      </c>
      <c r="M257">
        <v>0.11799999999999999</v>
      </c>
      <c r="N257">
        <v>2.9300000000000002E-4</v>
      </c>
      <c r="O257">
        <v>8.2000000000000003E-2</v>
      </c>
      <c r="P257">
        <v>0.38300000000000001</v>
      </c>
      <c r="Q257">
        <v>145.434</v>
      </c>
      <c r="R257">
        <v>278373</v>
      </c>
      <c r="S257">
        <v>5</v>
      </c>
      <c r="T257" t="s">
        <v>33</v>
      </c>
      <c r="U257" t="s">
        <v>33</v>
      </c>
      <c r="V257" t="s">
        <v>33</v>
      </c>
      <c r="W257" t="s">
        <v>33</v>
      </c>
      <c r="X257">
        <v>2648605</v>
      </c>
      <c r="Y257">
        <v>275136</v>
      </c>
      <c r="Z257">
        <v>1659932</v>
      </c>
      <c r="AA257">
        <v>0</v>
      </c>
      <c r="AB257">
        <v>0</v>
      </c>
      <c r="AC257">
        <v>0</v>
      </c>
      <c r="AD257">
        <v>0</v>
      </c>
    </row>
    <row r="258" spans="1:30" x14ac:dyDescent="0.35">
      <c r="A258" t="s">
        <v>769</v>
      </c>
      <c r="B258" t="s">
        <v>770</v>
      </c>
      <c r="C258" t="s">
        <v>771</v>
      </c>
      <c r="D258">
        <v>2013</v>
      </c>
      <c r="E258">
        <v>44</v>
      </c>
      <c r="F258" t="s">
        <v>57</v>
      </c>
      <c r="G258">
        <v>0.49299999999999999</v>
      </c>
      <c r="H258">
        <v>0.98599999999999999</v>
      </c>
      <c r="I258">
        <v>1</v>
      </c>
      <c r="J258">
        <v>-3.4860000000000002</v>
      </c>
      <c r="K258">
        <v>0</v>
      </c>
      <c r="L258">
        <v>8.5500000000000007E-2</v>
      </c>
      <c r="M258">
        <v>2.5099999999999998E-4</v>
      </c>
      <c r="N258">
        <v>3.7900000000000003E-2</v>
      </c>
      <c r="O258">
        <v>0.24099999999999999</v>
      </c>
      <c r="P258">
        <v>0.29499999999999998</v>
      </c>
      <c r="Q258">
        <v>127.979</v>
      </c>
      <c r="R258">
        <v>205312</v>
      </c>
      <c r="S258">
        <v>4</v>
      </c>
      <c r="T258" t="s">
        <v>33</v>
      </c>
      <c r="U258" t="s">
        <v>33</v>
      </c>
      <c r="V258" t="s">
        <v>33</v>
      </c>
      <c r="W258" t="s">
        <v>33</v>
      </c>
      <c r="X258" t="s">
        <v>33</v>
      </c>
      <c r="Y258">
        <v>225845</v>
      </c>
      <c r="Z258">
        <v>1556879</v>
      </c>
      <c r="AA258">
        <v>0</v>
      </c>
      <c r="AB258">
        <v>0</v>
      </c>
      <c r="AC258">
        <v>0</v>
      </c>
      <c r="AD258">
        <v>0</v>
      </c>
    </row>
    <row r="259" spans="1:30" x14ac:dyDescent="0.35">
      <c r="A259" t="s">
        <v>659</v>
      </c>
      <c r="B259" t="s">
        <v>660</v>
      </c>
      <c r="C259" t="s">
        <v>441</v>
      </c>
      <c r="D259">
        <v>2013</v>
      </c>
      <c r="E259">
        <v>54</v>
      </c>
      <c r="F259" t="s">
        <v>39</v>
      </c>
      <c r="G259">
        <v>0.69199999999999995</v>
      </c>
      <c r="H259">
        <v>0.90800000000000003</v>
      </c>
      <c r="I259">
        <v>9</v>
      </c>
      <c r="J259">
        <v>-5.3639999999999999</v>
      </c>
      <c r="K259">
        <v>1</v>
      </c>
      <c r="L259">
        <v>6.7699999999999996E-2</v>
      </c>
      <c r="M259">
        <v>2.5100000000000001E-2</v>
      </c>
      <c r="N259">
        <v>0</v>
      </c>
      <c r="O259">
        <v>9.3299999999999994E-2</v>
      </c>
      <c r="P259">
        <v>0.502</v>
      </c>
      <c r="Q259">
        <v>124.042</v>
      </c>
      <c r="R259">
        <v>250387</v>
      </c>
      <c r="S259">
        <v>4</v>
      </c>
      <c r="T259">
        <v>382</v>
      </c>
      <c r="U259">
        <v>103.63</v>
      </c>
      <c r="V259">
        <v>1.4148878E-2</v>
      </c>
      <c r="W259">
        <v>0.32361795300000001</v>
      </c>
      <c r="X259">
        <v>1160086</v>
      </c>
      <c r="Y259">
        <v>89973</v>
      </c>
      <c r="Z259">
        <v>739196</v>
      </c>
      <c r="AA259">
        <v>0</v>
      </c>
      <c r="AB259">
        <v>0</v>
      </c>
      <c r="AC259">
        <v>0</v>
      </c>
      <c r="AD259">
        <v>-1E-3</v>
      </c>
    </row>
    <row r="260" spans="1:30" x14ac:dyDescent="0.35">
      <c r="A260" t="s">
        <v>671</v>
      </c>
      <c r="B260" t="s">
        <v>672</v>
      </c>
      <c r="C260" t="s">
        <v>673</v>
      </c>
      <c r="D260">
        <v>2013</v>
      </c>
      <c r="E260">
        <v>2</v>
      </c>
      <c r="F260" t="s">
        <v>43</v>
      </c>
      <c r="G260">
        <v>0.70499999999999996</v>
      </c>
      <c r="H260">
        <v>0.38800000000000001</v>
      </c>
      <c r="I260">
        <v>11</v>
      </c>
      <c r="J260">
        <v>-10.67</v>
      </c>
      <c r="K260">
        <v>1</v>
      </c>
      <c r="L260">
        <v>3.7999999999999999E-2</v>
      </c>
      <c r="M260" s="1">
        <v>7.5099999999999996E-5</v>
      </c>
      <c r="N260">
        <v>0.39200000000000002</v>
      </c>
      <c r="O260">
        <v>0.14099999999999999</v>
      </c>
      <c r="P260">
        <v>0.27900000000000003</v>
      </c>
      <c r="Q260">
        <v>125.151</v>
      </c>
      <c r="R260">
        <v>245564</v>
      </c>
      <c r="S260">
        <v>4</v>
      </c>
      <c r="T260" t="s">
        <v>33</v>
      </c>
      <c r="U260" t="s">
        <v>33</v>
      </c>
      <c r="V260" t="s">
        <v>33</v>
      </c>
      <c r="W260" t="s">
        <v>33</v>
      </c>
      <c r="X260" t="s">
        <v>33</v>
      </c>
      <c r="Y260">
        <v>40</v>
      </c>
      <c r="Z260">
        <v>169</v>
      </c>
      <c r="AA260">
        <v>0</v>
      </c>
      <c r="AB260">
        <v>0</v>
      </c>
      <c r="AC260">
        <v>0</v>
      </c>
      <c r="AD260">
        <v>-1E-3</v>
      </c>
    </row>
    <row r="261" spans="1:30" x14ac:dyDescent="0.35">
      <c r="A261" t="s">
        <v>588</v>
      </c>
      <c r="B261" t="s">
        <v>589</v>
      </c>
      <c r="C261" t="s">
        <v>590</v>
      </c>
      <c r="D261">
        <v>2013</v>
      </c>
      <c r="E261">
        <v>4</v>
      </c>
      <c r="F261" t="s">
        <v>57</v>
      </c>
      <c r="G261">
        <v>0.61899999999999999</v>
      </c>
      <c r="H261">
        <v>0.88</v>
      </c>
      <c r="I261">
        <v>8</v>
      </c>
      <c r="J261">
        <v>-5.694</v>
      </c>
      <c r="K261">
        <v>0</v>
      </c>
      <c r="L261">
        <v>0.19900000000000001</v>
      </c>
      <c r="M261">
        <v>2.06E-2</v>
      </c>
      <c r="N261">
        <v>1.24E-3</v>
      </c>
      <c r="O261">
        <v>0.16300000000000001</v>
      </c>
      <c r="P261">
        <v>0.56599999999999995</v>
      </c>
      <c r="Q261">
        <v>127.952</v>
      </c>
      <c r="R261">
        <v>207373</v>
      </c>
      <c r="S261">
        <v>4</v>
      </c>
      <c r="T261" t="s">
        <v>33</v>
      </c>
      <c r="U261" t="s">
        <v>33</v>
      </c>
      <c r="V261" t="s">
        <v>33</v>
      </c>
      <c r="W261" t="s">
        <v>33</v>
      </c>
      <c r="X261" t="s">
        <v>33</v>
      </c>
      <c r="Y261">
        <v>365355</v>
      </c>
      <c r="Z261">
        <v>2641958</v>
      </c>
      <c r="AA261">
        <v>0</v>
      </c>
      <c r="AB261">
        <v>0</v>
      </c>
      <c r="AC261">
        <v>0</v>
      </c>
      <c r="AD261">
        <v>-2E-3</v>
      </c>
    </row>
    <row r="262" spans="1:30" x14ac:dyDescent="0.35">
      <c r="A262" t="s">
        <v>668</v>
      </c>
      <c r="B262" t="s">
        <v>669</v>
      </c>
      <c r="C262" t="s">
        <v>670</v>
      </c>
      <c r="D262">
        <v>2013</v>
      </c>
      <c r="E262">
        <v>13</v>
      </c>
      <c r="F262" t="s">
        <v>133</v>
      </c>
      <c r="G262">
        <v>0.53500000000000003</v>
      </c>
      <c r="H262">
        <v>0.81899999999999995</v>
      </c>
      <c r="I262">
        <v>1</v>
      </c>
      <c r="J262">
        <v>-10.625999999999999</v>
      </c>
      <c r="K262">
        <v>0</v>
      </c>
      <c r="L262">
        <v>4.0500000000000001E-2</v>
      </c>
      <c r="M262">
        <v>1.2300000000000001E-4</v>
      </c>
      <c r="N262">
        <v>0.49199999999999999</v>
      </c>
      <c r="O262">
        <v>0.13900000000000001</v>
      </c>
      <c r="P262">
        <v>3.1899999999999998E-2</v>
      </c>
      <c r="Q262">
        <v>126.014</v>
      </c>
      <c r="R262">
        <v>217208</v>
      </c>
      <c r="S262">
        <v>4</v>
      </c>
      <c r="T262" t="s">
        <v>33</v>
      </c>
      <c r="U262" t="s">
        <v>33</v>
      </c>
      <c r="V262" t="s">
        <v>33</v>
      </c>
      <c r="W262" t="s">
        <v>33</v>
      </c>
      <c r="X262" t="s">
        <v>33</v>
      </c>
      <c r="Y262">
        <v>76</v>
      </c>
      <c r="Z262">
        <v>843</v>
      </c>
      <c r="AA262">
        <v>0</v>
      </c>
      <c r="AB262">
        <v>0</v>
      </c>
      <c r="AC262">
        <v>0</v>
      </c>
      <c r="AD262">
        <v>-2E-3</v>
      </c>
    </row>
    <row r="263" spans="1:30" x14ac:dyDescent="0.35">
      <c r="A263" t="s">
        <v>638</v>
      </c>
      <c r="B263" t="s">
        <v>639</v>
      </c>
      <c r="C263" t="s">
        <v>401</v>
      </c>
      <c r="D263">
        <v>2013</v>
      </c>
      <c r="E263">
        <v>74</v>
      </c>
      <c r="F263" t="s">
        <v>241</v>
      </c>
      <c r="G263">
        <v>0.499</v>
      </c>
      <c r="H263">
        <v>0.73</v>
      </c>
      <c r="I263">
        <v>3</v>
      </c>
      <c r="J263">
        <v>-2.831</v>
      </c>
      <c r="K263">
        <v>1</v>
      </c>
      <c r="L263">
        <v>3.6700000000000003E-2</v>
      </c>
      <c r="M263">
        <v>0.23</v>
      </c>
      <c r="N263">
        <v>1.8000000000000001E-4</v>
      </c>
      <c r="O263">
        <v>0.378</v>
      </c>
      <c r="P263">
        <v>0.33900000000000002</v>
      </c>
      <c r="Q263">
        <v>90.058000000000007</v>
      </c>
      <c r="R263">
        <v>175200</v>
      </c>
      <c r="S263">
        <v>4</v>
      </c>
      <c r="T263">
        <v>295</v>
      </c>
      <c r="U263">
        <v>99.23</v>
      </c>
      <c r="V263">
        <v>-0.16186868700000001</v>
      </c>
      <c r="W263">
        <v>0.50277777800000001</v>
      </c>
      <c r="X263">
        <v>3238809</v>
      </c>
      <c r="Y263">
        <v>643679</v>
      </c>
      <c r="Z263">
        <v>6295670</v>
      </c>
      <c r="AA263">
        <v>0</v>
      </c>
      <c r="AB263">
        <v>0</v>
      </c>
      <c r="AC263">
        <v>0</v>
      </c>
      <c r="AD263">
        <v>-3.0000000000000001E-3</v>
      </c>
    </row>
    <row r="264" spans="1:30" x14ac:dyDescent="0.35">
      <c r="A264" t="s">
        <v>574</v>
      </c>
      <c r="B264" t="s">
        <v>575</v>
      </c>
      <c r="C264" t="s">
        <v>60</v>
      </c>
      <c r="D264">
        <v>2013</v>
      </c>
      <c r="E264">
        <v>66</v>
      </c>
      <c r="F264" t="s">
        <v>61</v>
      </c>
      <c r="G264">
        <v>0.57599999999999996</v>
      </c>
      <c r="H264">
        <v>0.72599999999999998</v>
      </c>
      <c r="I264">
        <v>11</v>
      </c>
      <c r="J264">
        <v>-4.625</v>
      </c>
      <c r="K264">
        <v>1</v>
      </c>
      <c r="L264">
        <v>3.5000000000000003E-2</v>
      </c>
      <c r="M264">
        <v>0.255</v>
      </c>
      <c r="N264">
        <v>0</v>
      </c>
      <c r="O264">
        <v>0.108</v>
      </c>
      <c r="P264">
        <v>0.57799999999999996</v>
      </c>
      <c r="Q264">
        <v>136.80199999999999</v>
      </c>
      <c r="R264">
        <v>215720</v>
      </c>
      <c r="S264">
        <v>4</v>
      </c>
      <c r="T264">
        <v>344</v>
      </c>
      <c r="U264">
        <v>95.17</v>
      </c>
      <c r="V264">
        <v>9.7608400999999997E-2</v>
      </c>
      <c r="W264">
        <v>0.46644986399999999</v>
      </c>
      <c r="X264">
        <v>1041764</v>
      </c>
      <c r="Y264">
        <v>51815</v>
      </c>
      <c r="Z264">
        <v>287707</v>
      </c>
      <c r="AA264">
        <v>0</v>
      </c>
      <c r="AB264">
        <v>0</v>
      </c>
      <c r="AC264">
        <v>0</v>
      </c>
      <c r="AD264">
        <v>-4.0000000000000001E-3</v>
      </c>
    </row>
    <row r="265" spans="1:30" x14ac:dyDescent="0.35">
      <c r="A265" t="s">
        <v>677</v>
      </c>
      <c r="B265" t="s">
        <v>678</v>
      </c>
      <c r="C265" t="s">
        <v>213</v>
      </c>
      <c r="D265">
        <v>2013</v>
      </c>
      <c r="E265">
        <v>74</v>
      </c>
      <c r="F265" t="s">
        <v>61</v>
      </c>
      <c r="G265">
        <v>0.50800000000000001</v>
      </c>
      <c r="H265">
        <v>0.89</v>
      </c>
      <c r="I265">
        <v>11</v>
      </c>
      <c r="J265">
        <v>-3.1840000000000002</v>
      </c>
      <c r="K265">
        <v>1</v>
      </c>
      <c r="L265">
        <v>6.6100000000000006E-2</v>
      </c>
      <c r="M265">
        <v>9.4E-2</v>
      </c>
      <c r="N265">
        <v>0</v>
      </c>
      <c r="O265">
        <v>7.8700000000000006E-2</v>
      </c>
      <c r="P265">
        <v>0.57399999999999995</v>
      </c>
      <c r="Q265">
        <v>143.95400000000001</v>
      </c>
      <c r="R265">
        <v>226867</v>
      </c>
      <c r="S265">
        <v>4</v>
      </c>
      <c r="T265">
        <v>351</v>
      </c>
      <c r="U265">
        <v>103.63</v>
      </c>
      <c r="V265">
        <v>0.13425925899999999</v>
      </c>
      <c r="W265">
        <v>0.46351851900000002</v>
      </c>
      <c r="X265">
        <v>1147243</v>
      </c>
      <c r="Y265">
        <v>45187</v>
      </c>
      <c r="Z265">
        <v>264031</v>
      </c>
      <c r="AA265">
        <v>0</v>
      </c>
      <c r="AB265">
        <v>0</v>
      </c>
      <c r="AC265">
        <v>0</v>
      </c>
      <c r="AD265">
        <v>-7.0000000000000001E-3</v>
      </c>
    </row>
    <row r="266" spans="1:30" x14ac:dyDescent="0.35">
      <c r="A266" t="s">
        <v>760</v>
      </c>
      <c r="B266" t="s">
        <v>761</v>
      </c>
      <c r="C266" t="s">
        <v>762</v>
      </c>
      <c r="D266">
        <v>2013</v>
      </c>
      <c r="E266">
        <v>69</v>
      </c>
      <c r="F266" t="s">
        <v>61</v>
      </c>
      <c r="G266">
        <v>0.54</v>
      </c>
      <c r="H266">
        <v>0.83599999999999997</v>
      </c>
      <c r="I266">
        <v>11</v>
      </c>
      <c r="J266">
        <v>-5.9139999999999997</v>
      </c>
      <c r="K266">
        <v>1</v>
      </c>
      <c r="L266">
        <v>6.2700000000000006E-2</v>
      </c>
      <c r="M266">
        <v>0.111</v>
      </c>
      <c r="N266">
        <v>0</v>
      </c>
      <c r="O266">
        <v>8.7400000000000005E-2</v>
      </c>
      <c r="P266">
        <v>0.56100000000000005</v>
      </c>
      <c r="Q266">
        <v>167.95699999999999</v>
      </c>
      <c r="R266">
        <v>186853</v>
      </c>
      <c r="S266">
        <v>4</v>
      </c>
      <c r="T266">
        <v>289</v>
      </c>
      <c r="U266">
        <v>101.59</v>
      </c>
      <c r="V266">
        <v>-4.3703704000000003E-2</v>
      </c>
      <c r="W266">
        <v>0.35259259300000001</v>
      </c>
      <c r="X266">
        <v>174903</v>
      </c>
      <c r="Y266">
        <v>31375</v>
      </c>
      <c r="Z266">
        <v>183587</v>
      </c>
      <c r="AA266">
        <v>0</v>
      </c>
      <c r="AB266">
        <v>0</v>
      </c>
      <c r="AC266">
        <v>0</v>
      </c>
      <c r="AD266">
        <v>-8.9999999999999993E-3</v>
      </c>
    </row>
    <row r="267" spans="1:30" x14ac:dyDescent="0.35">
      <c r="A267" t="s">
        <v>585</v>
      </c>
      <c r="B267" t="s">
        <v>586</v>
      </c>
      <c r="C267" t="s">
        <v>587</v>
      </c>
      <c r="D267">
        <v>2013</v>
      </c>
      <c r="E267">
        <v>15</v>
      </c>
      <c r="F267" t="s">
        <v>57</v>
      </c>
      <c r="G267">
        <v>0.67800000000000005</v>
      </c>
      <c r="H267">
        <v>0.75900000000000001</v>
      </c>
      <c r="I267">
        <v>0</v>
      </c>
      <c r="J267">
        <v>-7.9409999999999998</v>
      </c>
      <c r="K267">
        <v>0</v>
      </c>
      <c r="L267">
        <v>3.4700000000000002E-2</v>
      </c>
      <c r="M267">
        <v>1.52E-2</v>
      </c>
      <c r="N267">
        <v>0.83399999999999996</v>
      </c>
      <c r="O267">
        <v>0.14899999999999999</v>
      </c>
      <c r="P267">
        <v>0.5</v>
      </c>
      <c r="Q267">
        <v>124.98699999999999</v>
      </c>
      <c r="R267">
        <v>230400</v>
      </c>
      <c r="S267">
        <v>4</v>
      </c>
      <c r="T267" t="s">
        <v>33</v>
      </c>
      <c r="U267" t="s">
        <v>33</v>
      </c>
      <c r="V267" t="s">
        <v>33</v>
      </c>
      <c r="W267" t="s">
        <v>33</v>
      </c>
      <c r="X267" t="s">
        <v>33</v>
      </c>
      <c r="Y267">
        <v>346341</v>
      </c>
      <c r="Z267">
        <v>2267129</v>
      </c>
      <c r="AA267">
        <v>0</v>
      </c>
      <c r="AB267">
        <v>0</v>
      </c>
      <c r="AC267">
        <v>0</v>
      </c>
      <c r="AD267">
        <v>-0.01</v>
      </c>
    </row>
    <row r="268" spans="1:30" x14ac:dyDescent="0.35">
      <c r="A268" t="s">
        <v>679</v>
      </c>
      <c r="B268" t="s">
        <v>680</v>
      </c>
      <c r="C268" t="s">
        <v>213</v>
      </c>
      <c r="D268">
        <v>2013</v>
      </c>
      <c r="E268">
        <v>73</v>
      </c>
      <c r="F268" t="s">
        <v>61</v>
      </c>
      <c r="G268">
        <v>0.65900000000000003</v>
      </c>
      <c r="H268">
        <v>0.745</v>
      </c>
      <c r="I268">
        <v>7</v>
      </c>
      <c r="J268">
        <v>-2.8759999999999999</v>
      </c>
      <c r="K268">
        <v>1</v>
      </c>
      <c r="L268">
        <v>4.9799999999999997E-2</v>
      </c>
      <c r="M268">
        <v>6.6299999999999998E-2</v>
      </c>
      <c r="N268">
        <v>0</v>
      </c>
      <c r="O268">
        <v>8.3099999999999993E-2</v>
      </c>
      <c r="P268">
        <v>0.89700000000000002</v>
      </c>
      <c r="Q268">
        <v>110.047</v>
      </c>
      <c r="R268">
        <v>190187</v>
      </c>
      <c r="S268">
        <v>4</v>
      </c>
      <c r="T268">
        <v>383</v>
      </c>
      <c r="U268">
        <v>104.64</v>
      </c>
      <c r="V268">
        <v>0.25275983600000002</v>
      </c>
      <c r="W268">
        <v>0.59229145599999999</v>
      </c>
      <c r="X268">
        <v>1147243</v>
      </c>
      <c r="Y268">
        <v>55535</v>
      </c>
      <c r="Z268">
        <v>323592</v>
      </c>
      <c r="AA268">
        <v>0</v>
      </c>
      <c r="AB268">
        <v>0</v>
      </c>
      <c r="AC268">
        <v>0</v>
      </c>
      <c r="AD268">
        <v>-1.4999999999999999E-2</v>
      </c>
    </row>
    <row r="269" spans="1:30" x14ac:dyDescent="0.35">
      <c r="A269" t="s">
        <v>699</v>
      </c>
      <c r="B269" t="s">
        <v>700</v>
      </c>
      <c r="C269" t="s">
        <v>701</v>
      </c>
      <c r="D269">
        <v>2013</v>
      </c>
      <c r="E269">
        <v>65</v>
      </c>
      <c r="F269" t="s">
        <v>61</v>
      </c>
      <c r="G269">
        <v>0.76800000000000002</v>
      </c>
      <c r="H269">
        <v>0.80900000000000005</v>
      </c>
      <c r="I269">
        <v>4</v>
      </c>
      <c r="J269">
        <v>-4.2039999999999997</v>
      </c>
      <c r="K269">
        <v>0</v>
      </c>
      <c r="L269">
        <v>6.1600000000000002E-2</v>
      </c>
      <c r="M269">
        <v>0.27800000000000002</v>
      </c>
      <c r="N269">
        <v>0</v>
      </c>
      <c r="O269">
        <v>0.13900000000000001</v>
      </c>
      <c r="P269">
        <v>0.75900000000000001</v>
      </c>
      <c r="Q269">
        <v>111.989</v>
      </c>
      <c r="R269">
        <v>177773</v>
      </c>
      <c r="S269">
        <v>4</v>
      </c>
      <c r="T269">
        <v>310</v>
      </c>
      <c r="U269">
        <v>83.66</v>
      </c>
      <c r="V269">
        <v>-0.151697531</v>
      </c>
      <c r="W269">
        <v>0.46975308599999999</v>
      </c>
      <c r="X269">
        <v>483189</v>
      </c>
      <c r="Y269">
        <v>57396</v>
      </c>
      <c r="Z269">
        <v>278681</v>
      </c>
      <c r="AA269">
        <v>0</v>
      </c>
      <c r="AB269">
        <v>0</v>
      </c>
      <c r="AC269">
        <v>0</v>
      </c>
      <c r="AD269">
        <v>-1.7999999999999999E-2</v>
      </c>
    </row>
    <row r="270" spans="1:30" x14ac:dyDescent="0.35">
      <c r="A270" t="s">
        <v>966</v>
      </c>
      <c r="B270" t="s">
        <v>967</v>
      </c>
      <c r="C270" t="s">
        <v>968</v>
      </c>
      <c r="D270">
        <v>2014</v>
      </c>
      <c r="E270">
        <v>76</v>
      </c>
      <c r="F270" t="s">
        <v>32</v>
      </c>
      <c r="G270">
        <v>0.47899999999999998</v>
      </c>
      <c r="H270">
        <v>0.41899999999999998</v>
      </c>
      <c r="I270">
        <v>0</v>
      </c>
      <c r="J270">
        <v>-6.5170000000000003</v>
      </c>
      <c r="K270">
        <v>1</v>
      </c>
      <c r="L270">
        <v>3.8899999999999997E-2</v>
      </c>
      <c r="M270">
        <v>0.56799999999999995</v>
      </c>
      <c r="N270">
        <v>2.1699999999999999E-4</v>
      </c>
      <c r="O270">
        <v>0.11</v>
      </c>
      <c r="P270">
        <v>0.17399999999999999</v>
      </c>
      <c r="Q270">
        <v>85.013999999999996</v>
      </c>
      <c r="R270">
        <v>172724</v>
      </c>
      <c r="S270">
        <v>4</v>
      </c>
      <c r="T270">
        <v>198</v>
      </c>
      <c r="U270">
        <v>105.66</v>
      </c>
      <c r="V270" t="s">
        <v>33</v>
      </c>
      <c r="W270" t="s">
        <v>33</v>
      </c>
      <c r="X270">
        <v>2551997</v>
      </c>
      <c r="Y270">
        <v>406713</v>
      </c>
      <c r="Z270">
        <v>3530659</v>
      </c>
      <c r="AA270">
        <v>1</v>
      </c>
      <c r="AB270">
        <v>1</v>
      </c>
      <c r="AC270">
        <v>1</v>
      </c>
      <c r="AD270">
        <v>0.433</v>
      </c>
    </row>
    <row r="271" spans="1:30" x14ac:dyDescent="0.35">
      <c r="A271" t="s">
        <v>903</v>
      </c>
      <c r="B271" t="s">
        <v>904</v>
      </c>
      <c r="C271" t="s">
        <v>453</v>
      </c>
      <c r="D271">
        <v>2014</v>
      </c>
      <c r="E271">
        <v>75</v>
      </c>
      <c r="F271" t="s">
        <v>61</v>
      </c>
      <c r="G271">
        <v>0.54300000000000004</v>
      </c>
      <c r="H271">
        <v>0.58899999999999997</v>
      </c>
      <c r="I271">
        <v>4</v>
      </c>
      <c r="J271">
        <v>-9.4960000000000004</v>
      </c>
      <c r="K271">
        <v>1</v>
      </c>
      <c r="L271">
        <v>4.2099999999999999E-2</v>
      </c>
      <c r="M271">
        <v>2.3599999999999999E-2</v>
      </c>
      <c r="N271" s="1">
        <v>2.9899999999999998E-5</v>
      </c>
      <c r="O271">
        <v>7.9799999999999996E-2</v>
      </c>
      <c r="P271">
        <v>0.249</v>
      </c>
      <c r="Q271">
        <v>129.81299999999999</v>
      </c>
      <c r="R271">
        <v>210573</v>
      </c>
      <c r="S271">
        <v>4</v>
      </c>
      <c r="T271">
        <v>201</v>
      </c>
      <c r="U271">
        <v>98.21</v>
      </c>
      <c r="V271">
        <v>0.13611111100000001</v>
      </c>
      <c r="W271">
        <v>0.54722222200000004</v>
      </c>
      <c r="X271">
        <v>226213</v>
      </c>
      <c r="Y271">
        <v>26176</v>
      </c>
      <c r="Z271">
        <v>123522</v>
      </c>
      <c r="AA271">
        <v>0</v>
      </c>
      <c r="AB271">
        <v>0</v>
      </c>
      <c r="AC271">
        <v>0</v>
      </c>
      <c r="AD271">
        <v>0.27100000000000002</v>
      </c>
    </row>
    <row r="272" spans="1:30" x14ac:dyDescent="0.35">
      <c r="A272" t="s">
        <v>798</v>
      </c>
      <c r="B272" t="s">
        <v>799</v>
      </c>
      <c r="C272" t="s">
        <v>46</v>
      </c>
      <c r="D272">
        <v>2014</v>
      </c>
      <c r="E272">
        <v>76</v>
      </c>
      <c r="F272" t="s">
        <v>47</v>
      </c>
      <c r="G272">
        <v>0.41199999999999998</v>
      </c>
      <c r="H272">
        <v>0.441</v>
      </c>
      <c r="I272">
        <v>11</v>
      </c>
      <c r="J272">
        <v>-11.523</v>
      </c>
      <c r="K272">
        <v>0</v>
      </c>
      <c r="L272">
        <v>0.29099999999999998</v>
      </c>
      <c r="M272">
        <v>2.9600000000000001E-2</v>
      </c>
      <c r="N272">
        <v>7.2599999999999998E-2</v>
      </c>
      <c r="O272">
        <v>0.30599999999999999</v>
      </c>
      <c r="P272">
        <v>0.17799999999999999</v>
      </c>
      <c r="Q272">
        <v>185.571</v>
      </c>
      <c r="R272">
        <v>319467</v>
      </c>
      <c r="S272">
        <v>4</v>
      </c>
      <c r="T272">
        <v>518</v>
      </c>
      <c r="U272">
        <v>97.2</v>
      </c>
      <c r="V272" t="s">
        <v>33</v>
      </c>
      <c r="W272" t="s">
        <v>33</v>
      </c>
      <c r="X272">
        <v>4507538</v>
      </c>
      <c r="Y272">
        <v>178525</v>
      </c>
      <c r="Z272">
        <v>2266180</v>
      </c>
      <c r="AA272">
        <v>0</v>
      </c>
      <c r="AB272">
        <v>0</v>
      </c>
      <c r="AC272">
        <v>0</v>
      </c>
      <c r="AD272">
        <v>8.5999999999999993E-2</v>
      </c>
    </row>
    <row r="273" spans="1:30" x14ac:dyDescent="0.35">
      <c r="A273" t="s">
        <v>831</v>
      </c>
      <c r="B273" t="s">
        <v>832</v>
      </c>
      <c r="C273" t="s">
        <v>120</v>
      </c>
      <c r="D273">
        <v>2014</v>
      </c>
      <c r="E273">
        <v>75</v>
      </c>
      <c r="F273" t="s">
        <v>43</v>
      </c>
      <c r="G273">
        <v>0.70699999999999996</v>
      </c>
      <c r="H273">
        <v>0.70899999999999996</v>
      </c>
      <c r="I273">
        <v>11</v>
      </c>
      <c r="J273">
        <v>-3.9790000000000001</v>
      </c>
      <c r="K273">
        <v>0</v>
      </c>
      <c r="L273">
        <v>0.34</v>
      </c>
      <c r="M273">
        <v>0.76300000000000001</v>
      </c>
      <c r="N273">
        <v>0</v>
      </c>
      <c r="O273">
        <v>0.27400000000000002</v>
      </c>
      <c r="P273">
        <v>0.497</v>
      </c>
      <c r="Q273">
        <v>89.093999999999994</v>
      </c>
      <c r="R273">
        <v>275227</v>
      </c>
      <c r="S273">
        <v>4</v>
      </c>
      <c r="T273" t="s">
        <v>33</v>
      </c>
      <c r="U273" t="s">
        <v>33</v>
      </c>
      <c r="V273" t="s">
        <v>33</v>
      </c>
      <c r="W273" t="s">
        <v>33</v>
      </c>
      <c r="X273">
        <v>5802958</v>
      </c>
      <c r="Y273">
        <v>113603</v>
      </c>
      <c r="Z273">
        <v>582000</v>
      </c>
      <c r="AA273">
        <v>0</v>
      </c>
      <c r="AB273">
        <v>0</v>
      </c>
      <c r="AC273">
        <v>0</v>
      </c>
      <c r="AD273">
        <v>7.2999999999999995E-2</v>
      </c>
    </row>
    <row r="274" spans="1:30" x14ac:dyDescent="0.35">
      <c r="A274" t="s">
        <v>880</v>
      </c>
      <c r="B274" t="s">
        <v>881</v>
      </c>
      <c r="C274" t="s">
        <v>882</v>
      </c>
      <c r="D274">
        <v>2014</v>
      </c>
      <c r="E274">
        <v>83</v>
      </c>
      <c r="F274" t="s">
        <v>39</v>
      </c>
      <c r="G274">
        <v>0.42199999999999999</v>
      </c>
      <c r="H274">
        <v>0.26400000000000001</v>
      </c>
      <c r="I274">
        <v>8</v>
      </c>
      <c r="J274">
        <v>-7.0640000000000001</v>
      </c>
      <c r="K274">
        <v>1</v>
      </c>
      <c r="L274">
        <v>3.2199999999999999E-2</v>
      </c>
      <c r="M274">
        <v>0.92200000000000004</v>
      </c>
      <c r="N274">
        <v>0</v>
      </c>
      <c r="O274">
        <v>0.13200000000000001</v>
      </c>
      <c r="P274">
        <v>0.33100000000000002</v>
      </c>
      <c r="Q274">
        <v>119.93</v>
      </c>
      <c r="R274">
        <v>269560</v>
      </c>
      <c r="S274">
        <v>4</v>
      </c>
      <c r="T274">
        <v>381</v>
      </c>
      <c r="U274">
        <v>90.77</v>
      </c>
      <c r="V274" t="s">
        <v>33</v>
      </c>
      <c r="W274" t="s">
        <v>33</v>
      </c>
      <c r="X274">
        <v>1229086</v>
      </c>
      <c r="Y274">
        <v>390833</v>
      </c>
      <c r="Z274">
        <v>3160048</v>
      </c>
      <c r="AA274">
        <v>0</v>
      </c>
      <c r="AB274">
        <v>0</v>
      </c>
      <c r="AC274">
        <v>0</v>
      </c>
      <c r="AD274">
        <v>6.6000000000000003E-2</v>
      </c>
    </row>
    <row r="275" spans="1:30" x14ac:dyDescent="0.35">
      <c r="A275" t="s">
        <v>877</v>
      </c>
      <c r="B275" t="s">
        <v>878</v>
      </c>
      <c r="C275" t="s">
        <v>879</v>
      </c>
      <c r="D275">
        <v>2014</v>
      </c>
      <c r="E275">
        <v>73</v>
      </c>
      <c r="F275" t="s">
        <v>39</v>
      </c>
      <c r="G275">
        <v>0.70299999999999996</v>
      </c>
      <c r="H275">
        <v>0.78900000000000003</v>
      </c>
      <c r="I275">
        <v>0</v>
      </c>
      <c r="J275">
        <v>-3.423</v>
      </c>
      <c r="K275">
        <v>0</v>
      </c>
      <c r="L275">
        <v>9.2799999999999994E-2</v>
      </c>
      <c r="M275">
        <v>0.29199999999999998</v>
      </c>
      <c r="N275">
        <v>0</v>
      </c>
      <c r="O275">
        <v>0.377</v>
      </c>
      <c r="P275">
        <v>0.74399999999999999</v>
      </c>
      <c r="Q275">
        <v>150.05799999999999</v>
      </c>
      <c r="R275">
        <v>199387</v>
      </c>
      <c r="S275">
        <v>4</v>
      </c>
      <c r="T275">
        <v>417</v>
      </c>
      <c r="U275">
        <v>104.64</v>
      </c>
      <c r="V275" t="s">
        <v>33</v>
      </c>
      <c r="W275" t="s">
        <v>33</v>
      </c>
      <c r="X275" t="s">
        <v>33</v>
      </c>
      <c r="Y275" t="s">
        <v>33</v>
      </c>
      <c r="Z275" t="s">
        <v>33</v>
      </c>
      <c r="AA275">
        <v>0</v>
      </c>
      <c r="AB275">
        <v>0</v>
      </c>
      <c r="AC275">
        <v>0</v>
      </c>
      <c r="AD275">
        <v>5.1999999999999998E-2</v>
      </c>
    </row>
    <row r="276" spans="1:30" x14ac:dyDescent="0.35">
      <c r="A276" t="s">
        <v>909</v>
      </c>
      <c r="B276" t="s">
        <v>910</v>
      </c>
      <c r="C276" t="s">
        <v>911</v>
      </c>
      <c r="D276">
        <v>2014</v>
      </c>
      <c r="E276">
        <v>65</v>
      </c>
      <c r="F276" t="s">
        <v>51</v>
      </c>
      <c r="G276">
        <v>0.76700000000000002</v>
      </c>
      <c r="H276">
        <v>0.78200000000000003</v>
      </c>
      <c r="I276">
        <v>7</v>
      </c>
      <c r="J276">
        <v>-5.5449999999999999</v>
      </c>
      <c r="K276">
        <v>1</v>
      </c>
      <c r="L276">
        <v>0.14000000000000001</v>
      </c>
      <c r="M276">
        <v>5.4100000000000002E-2</v>
      </c>
      <c r="N276">
        <v>0</v>
      </c>
      <c r="O276">
        <v>0.33800000000000002</v>
      </c>
      <c r="P276">
        <v>0.82699999999999996</v>
      </c>
      <c r="Q276">
        <v>116.491</v>
      </c>
      <c r="R276">
        <v>220319</v>
      </c>
      <c r="S276">
        <v>4</v>
      </c>
      <c r="T276" t="s">
        <v>33</v>
      </c>
      <c r="U276" t="s">
        <v>33</v>
      </c>
      <c r="V276" t="s">
        <v>33</v>
      </c>
      <c r="W276" t="s">
        <v>33</v>
      </c>
      <c r="X276">
        <v>1642329</v>
      </c>
      <c r="Y276" t="s">
        <v>33</v>
      </c>
      <c r="Z276" t="s">
        <v>33</v>
      </c>
      <c r="AA276">
        <v>0</v>
      </c>
      <c r="AB276">
        <v>0</v>
      </c>
      <c r="AC276">
        <v>0</v>
      </c>
      <c r="AD276">
        <v>0.05</v>
      </c>
    </row>
    <row r="277" spans="1:30" x14ac:dyDescent="0.35">
      <c r="A277" t="s">
        <v>820</v>
      </c>
      <c r="B277" t="s">
        <v>821</v>
      </c>
      <c r="C277" t="s">
        <v>343</v>
      </c>
      <c r="D277">
        <v>2014</v>
      </c>
      <c r="E277">
        <v>81</v>
      </c>
      <c r="F277" t="s">
        <v>39</v>
      </c>
      <c r="G277">
        <v>0.55100000000000005</v>
      </c>
      <c r="H277">
        <v>0.63600000000000001</v>
      </c>
      <c r="I277">
        <v>6</v>
      </c>
      <c r="J277">
        <v>-7.125</v>
      </c>
      <c r="K277">
        <v>1</v>
      </c>
      <c r="L277">
        <v>2.81E-2</v>
      </c>
      <c r="M277">
        <v>7.1300000000000001E-3</v>
      </c>
      <c r="N277">
        <v>2.0300000000000001E-3</v>
      </c>
      <c r="O277">
        <v>0.217</v>
      </c>
      <c r="P277">
        <v>0.16300000000000001</v>
      </c>
      <c r="Q277">
        <v>124.996</v>
      </c>
      <c r="R277">
        <v>268467</v>
      </c>
      <c r="S277">
        <v>4</v>
      </c>
      <c r="T277">
        <v>170</v>
      </c>
      <c r="U277">
        <v>95.17</v>
      </c>
      <c r="V277" t="s">
        <v>33</v>
      </c>
      <c r="W277" t="s">
        <v>33</v>
      </c>
      <c r="X277">
        <v>5631360</v>
      </c>
      <c r="Y277">
        <v>411950</v>
      </c>
      <c r="Z277">
        <v>3272138</v>
      </c>
      <c r="AA277">
        <v>0</v>
      </c>
      <c r="AB277">
        <v>0</v>
      </c>
      <c r="AC277">
        <v>0</v>
      </c>
      <c r="AD277">
        <v>4.3999999999999997E-2</v>
      </c>
    </row>
    <row r="278" spans="1:30" x14ac:dyDescent="0.35">
      <c r="A278" t="s">
        <v>790</v>
      </c>
      <c r="B278" t="s">
        <v>791</v>
      </c>
      <c r="C278" t="s">
        <v>567</v>
      </c>
      <c r="D278">
        <v>2014</v>
      </c>
      <c r="E278">
        <v>70</v>
      </c>
      <c r="F278" t="s">
        <v>39</v>
      </c>
      <c r="G278">
        <v>0.53700000000000003</v>
      </c>
      <c r="H278">
        <v>0.77700000000000002</v>
      </c>
      <c r="I278">
        <v>7</v>
      </c>
      <c r="J278">
        <v>-4.8289999999999997</v>
      </c>
      <c r="K278">
        <v>0</v>
      </c>
      <c r="L278">
        <v>4.7300000000000002E-2</v>
      </c>
      <c r="M278">
        <v>2.7900000000000001E-2</v>
      </c>
      <c r="N278" s="1">
        <v>6.1199999999999997E-5</v>
      </c>
      <c r="O278">
        <v>8.3799999999999999E-2</v>
      </c>
      <c r="P278">
        <v>0.41199999999999998</v>
      </c>
      <c r="Q278">
        <v>124.943</v>
      </c>
      <c r="R278">
        <v>255093</v>
      </c>
      <c r="S278">
        <v>4</v>
      </c>
      <c r="T278">
        <v>148</v>
      </c>
      <c r="U278">
        <v>97.2</v>
      </c>
      <c r="V278">
        <v>4.4513889000000001E-2</v>
      </c>
      <c r="W278">
        <v>0.55055555599999995</v>
      </c>
      <c r="X278">
        <v>4865887</v>
      </c>
      <c r="Y278">
        <v>363268</v>
      </c>
      <c r="Z278">
        <v>2828687</v>
      </c>
      <c r="AA278">
        <v>0</v>
      </c>
      <c r="AB278">
        <v>0</v>
      </c>
      <c r="AC278">
        <v>0</v>
      </c>
      <c r="AD278">
        <v>4.2999999999999997E-2</v>
      </c>
    </row>
    <row r="279" spans="1:30" x14ac:dyDescent="0.35">
      <c r="A279" t="s">
        <v>949</v>
      </c>
      <c r="B279" t="s">
        <v>950</v>
      </c>
      <c r="C279" t="s">
        <v>722</v>
      </c>
      <c r="D279">
        <v>2014</v>
      </c>
      <c r="E279">
        <v>72</v>
      </c>
      <c r="F279" t="s">
        <v>241</v>
      </c>
      <c r="G279">
        <v>0.61</v>
      </c>
      <c r="H279">
        <v>0.89300000000000002</v>
      </c>
      <c r="I279">
        <v>9</v>
      </c>
      <c r="J279">
        <v>-3.681</v>
      </c>
      <c r="K279">
        <v>1</v>
      </c>
      <c r="L279">
        <v>9.2100000000000001E-2</v>
      </c>
      <c r="M279">
        <v>0.154</v>
      </c>
      <c r="N279" s="1">
        <v>4.4100000000000001E-5</v>
      </c>
      <c r="O279">
        <v>2.1000000000000001E-2</v>
      </c>
      <c r="P279">
        <v>0.66600000000000004</v>
      </c>
      <c r="Q279">
        <v>104.03100000000001</v>
      </c>
      <c r="R279">
        <v>296520</v>
      </c>
      <c r="S279">
        <v>4</v>
      </c>
      <c r="T279">
        <v>419</v>
      </c>
      <c r="U279">
        <v>106.67</v>
      </c>
      <c r="V279">
        <v>0.26210613599999999</v>
      </c>
      <c r="W279">
        <v>0.50978441100000005</v>
      </c>
      <c r="X279">
        <v>1527487</v>
      </c>
      <c r="Y279">
        <v>224836</v>
      </c>
      <c r="Z279">
        <v>2063302</v>
      </c>
      <c r="AA279">
        <v>0</v>
      </c>
      <c r="AB279">
        <v>0</v>
      </c>
      <c r="AC279">
        <v>0</v>
      </c>
      <c r="AD279">
        <v>4.2999999999999997E-2</v>
      </c>
    </row>
    <row r="280" spans="1:30" x14ac:dyDescent="0.35">
      <c r="A280" t="s">
        <v>929</v>
      </c>
      <c r="B280" t="s">
        <v>930</v>
      </c>
      <c r="C280" t="s">
        <v>696</v>
      </c>
      <c r="D280">
        <v>2014</v>
      </c>
      <c r="E280">
        <v>73</v>
      </c>
      <c r="F280" t="s">
        <v>39</v>
      </c>
      <c r="G280">
        <v>0.58299999999999996</v>
      </c>
      <c r="H280">
        <v>0.65500000000000003</v>
      </c>
      <c r="I280">
        <v>0</v>
      </c>
      <c r="J280">
        <v>-5.407</v>
      </c>
      <c r="K280">
        <v>1</v>
      </c>
      <c r="L280">
        <v>3.15E-2</v>
      </c>
      <c r="M280">
        <v>0.111</v>
      </c>
      <c r="N280" s="1">
        <v>3.5700000000000001E-6</v>
      </c>
      <c r="O280">
        <v>0.113</v>
      </c>
      <c r="P280">
        <v>0.19800000000000001</v>
      </c>
      <c r="Q280">
        <v>119.759</v>
      </c>
      <c r="R280">
        <v>278747</v>
      </c>
      <c r="S280">
        <v>4</v>
      </c>
      <c r="T280">
        <v>207</v>
      </c>
      <c r="U280">
        <v>99.23</v>
      </c>
      <c r="V280">
        <v>0.41190476199999998</v>
      </c>
      <c r="W280">
        <v>0.50714285699999995</v>
      </c>
      <c r="X280">
        <v>1912227</v>
      </c>
      <c r="Y280">
        <v>160265</v>
      </c>
      <c r="Z280">
        <v>1290506</v>
      </c>
      <c r="AA280">
        <v>0</v>
      </c>
      <c r="AB280">
        <v>0</v>
      </c>
      <c r="AC280">
        <v>0</v>
      </c>
      <c r="AD280">
        <v>4.2000000000000003E-2</v>
      </c>
    </row>
    <row r="281" spans="1:30" x14ac:dyDescent="0.35">
      <c r="A281" t="s">
        <v>811</v>
      </c>
      <c r="B281" t="s">
        <v>812</v>
      </c>
      <c r="C281" t="s">
        <v>813</v>
      </c>
      <c r="D281">
        <v>2014</v>
      </c>
      <c r="E281">
        <v>63</v>
      </c>
      <c r="F281" t="s">
        <v>39</v>
      </c>
      <c r="G281">
        <v>0.65900000000000003</v>
      </c>
      <c r="H281">
        <v>0.91100000000000003</v>
      </c>
      <c r="I281">
        <v>4</v>
      </c>
      <c r="J281">
        <v>-2.2799999999999998</v>
      </c>
      <c r="K281">
        <v>1</v>
      </c>
      <c r="L281">
        <v>7.8600000000000003E-2</v>
      </c>
      <c r="M281">
        <v>0.154</v>
      </c>
      <c r="N281">
        <v>3.0400000000000002E-4</v>
      </c>
      <c r="O281">
        <v>0.191</v>
      </c>
      <c r="P281">
        <v>0.59799999999999998</v>
      </c>
      <c r="Q281">
        <v>91.998999999999995</v>
      </c>
      <c r="R281">
        <v>169866</v>
      </c>
      <c r="S281">
        <v>4</v>
      </c>
      <c r="T281">
        <v>384</v>
      </c>
      <c r="U281">
        <v>106.67</v>
      </c>
      <c r="V281">
        <v>0.51894409900000005</v>
      </c>
      <c r="W281">
        <v>0.53343685299999999</v>
      </c>
      <c r="X281">
        <v>434644</v>
      </c>
      <c r="Y281">
        <v>266827</v>
      </c>
      <c r="Z281">
        <v>2248928</v>
      </c>
      <c r="AA281">
        <v>0</v>
      </c>
      <c r="AB281">
        <v>0</v>
      </c>
      <c r="AC281">
        <v>0</v>
      </c>
      <c r="AD281">
        <v>4.1000000000000002E-2</v>
      </c>
    </row>
    <row r="282" spans="1:30" x14ac:dyDescent="0.35">
      <c r="A282" t="s">
        <v>800</v>
      </c>
      <c r="B282" t="s">
        <v>801</v>
      </c>
      <c r="C282" t="s">
        <v>802</v>
      </c>
      <c r="D282">
        <v>2014</v>
      </c>
      <c r="E282">
        <v>33</v>
      </c>
      <c r="F282" t="s">
        <v>39</v>
      </c>
      <c r="G282">
        <v>0.496</v>
      </c>
      <c r="H282">
        <v>0.57699999999999996</v>
      </c>
      <c r="I282">
        <v>2</v>
      </c>
      <c r="J282">
        <v>-6.3070000000000004</v>
      </c>
      <c r="K282">
        <v>0</v>
      </c>
      <c r="L282">
        <v>0.112</v>
      </c>
      <c r="M282">
        <v>0.628</v>
      </c>
      <c r="N282">
        <v>2.7999999999999998E-4</v>
      </c>
      <c r="O282">
        <v>0.11700000000000001</v>
      </c>
      <c r="P282">
        <v>0.60499999999999998</v>
      </c>
      <c r="Q282">
        <v>137.93199999999999</v>
      </c>
      <c r="R282">
        <v>222750</v>
      </c>
      <c r="S282">
        <v>4</v>
      </c>
      <c r="T282" t="s">
        <v>33</v>
      </c>
      <c r="U282" t="s">
        <v>33</v>
      </c>
      <c r="V282" t="s">
        <v>33</v>
      </c>
      <c r="W282" t="s">
        <v>33</v>
      </c>
      <c r="X282" t="s">
        <v>33</v>
      </c>
      <c r="Y282">
        <v>250927</v>
      </c>
      <c r="Z282">
        <v>1472211</v>
      </c>
      <c r="AA282">
        <v>0</v>
      </c>
      <c r="AB282">
        <v>0</v>
      </c>
      <c r="AC282">
        <v>0</v>
      </c>
      <c r="AD282">
        <v>3.6999999999999998E-2</v>
      </c>
    </row>
    <row r="283" spans="1:30" x14ac:dyDescent="0.35">
      <c r="A283" t="s">
        <v>924</v>
      </c>
      <c r="B283" t="s">
        <v>925</v>
      </c>
      <c r="C283" t="s">
        <v>926</v>
      </c>
      <c r="D283">
        <v>2014</v>
      </c>
      <c r="E283">
        <v>38</v>
      </c>
      <c r="F283" t="s">
        <v>39</v>
      </c>
      <c r="G283">
        <v>0.71499999999999997</v>
      </c>
      <c r="H283">
        <v>0.70899999999999996</v>
      </c>
      <c r="I283">
        <v>5</v>
      </c>
      <c r="J283">
        <v>-6.1340000000000003</v>
      </c>
      <c r="K283">
        <v>1</v>
      </c>
      <c r="L283">
        <v>3.8300000000000001E-2</v>
      </c>
      <c r="M283">
        <v>6.3200000000000006E-2</v>
      </c>
      <c r="N283">
        <v>3.6600000000000001E-3</v>
      </c>
      <c r="O283">
        <v>0.11899999999999999</v>
      </c>
      <c r="P283">
        <v>0.76500000000000001</v>
      </c>
      <c r="Q283">
        <v>121.979</v>
      </c>
      <c r="R283">
        <v>503772</v>
      </c>
      <c r="S283">
        <v>4</v>
      </c>
      <c r="T283" t="s">
        <v>33</v>
      </c>
      <c r="U283" t="s">
        <v>33</v>
      </c>
      <c r="V283" t="s">
        <v>33</v>
      </c>
      <c r="W283" t="s">
        <v>33</v>
      </c>
      <c r="X283" t="s">
        <v>33</v>
      </c>
      <c r="Y283">
        <v>24785</v>
      </c>
      <c r="Z283">
        <v>185216</v>
      </c>
      <c r="AA283">
        <v>0</v>
      </c>
      <c r="AB283">
        <v>0</v>
      </c>
      <c r="AC283">
        <v>0</v>
      </c>
      <c r="AD283">
        <v>3.6999999999999998E-2</v>
      </c>
    </row>
    <row r="284" spans="1:30" x14ac:dyDescent="0.35">
      <c r="A284" t="s">
        <v>969</v>
      </c>
      <c r="B284" t="s">
        <v>970</v>
      </c>
      <c r="C284" t="s">
        <v>971</v>
      </c>
      <c r="D284">
        <v>2014</v>
      </c>
      <c r="E284">
        <v>1</v>
      </c>
      <c r="F284" t="s">
        <v>51</v>
      </c>
      <c r="G284">
        <v>0.65500000000000003</v>
      </c>
      <c r="H284">
        <v>0.42199999999999999</v>
      </c>
      <c r="I284">
        <v>1</v>
      </c>
      <c r="J284">
        <v>-15.321</v>
      </c>
      <c r="K284">
        <v>0</v>
      </c>
      <c r="L284">
        <v>3.1600000000000003E-2</v>
      </c>
      <c r="M284">
        <v>1.8100000000000002E-2</v>
      </c>
      <c r="N284">
        <v>0.66600000000000004</v>
      </c>
      <c r="O284">
        <v>4.1500000000000002E-2</v>
      </c>
      <c r="P284">
        <v>0.46600000000000003</v>
      </c>
      <c r="Q284">
        <v>134.06800000000001</v>
      </c>
      <c r="R284">
        <v>257910</v>
      </c>
      <c r="S284">
        <v>3</v>
      </c>
      <c r="T284" t="s">
        <v>33</v>
      </c>
      <c r="U284" t="s">
        <v>33</v>
      </c>
      <c r="V284" t="s">
        <v>33</v>
      </c>
      <c r="W284" t="s">
        <v>33</v>
      </c>
      <c r="X284" t="s">
        <v>33</v>
      </c>
      <c r="Y284">
        <v>377</v>
      </c>
      <c r="Z284">
        <v>1592</v>
      </c>
      <c r="AA284">
        <v>0</v>
      </c>
      <c r="AB284">
        <v>0</v>
      </c>
      <c r="AC284">
        <v>0</v>
      </c>
      <c r="AD284">
        <v>3.2000000000000001E-2</v>
      </c>
    </row>
    <row r="285" spans="1:30" x14ac:dyDescent="0.35">
      <c r="A285" t="s">
        <v>883</v>
      </c>
      <c r="B285" t="s">
        <v>884</v>
      </c>
      <c r="C285" t="s">
        <v>653</v>
      </c>
      <c r="D285">
        <v>2014</v>
      </c>
      <c r="E285">
        <v>64</v>
      </c>
      <c r="F285" t="s">
        <v>39</v>
      </c>
      <c r="G285">
        <v>0.59399999999999997</v>
      </c>
      <c r="H285">
        <v>0.72899999999999998</v>
      </c>
      <c r="I285">
        <v>2</v>
      </c>
      <c r="J285">
        <v>-5.774</v>
      </c>
      <c r="K285">
        <v>1</v>
      </c>
      <c r="L285">
        <v>6.2600000000000003E-2</v>
      </c>
      <c r="M285">
        <v>0.27100000000000002</v>
      </c>
      <c r="N285">
        <v>0</v>
      </c>
      <c r="O285">
        <v>0.38300000000000001</v>
      </c>
      <c r="P285">
        <v>0.48499999999999999</v>
      </c>
      <c r="Q285">
        <v>86.031999999999996</v>
      </c>
      <c r="R285">
        <v>266294</v>
      </c>
      <c r="S285">
        <v>4</v>
      </c>
      <c r="T285">
        <v>881</v>
      </c>
      <c r="U285">
        <v>103.63</v>
      </c>
      <c r="V285">
        <v>0.13658986200000001</v>
      </c>
      <c r="W285">
        <v>0.59103430599999995</v>
      </c>
      <c r="X285">
        <v>2119786</v>
      </c>
      <c r="Y285">
        <v>161897</v>
      </c>
      <c r="Z285">
        <v>991250</v>
      </c>
      <c r="AA285">
        <v>0</v>
      </c>
      <c r="AB285">
        <v>0</v>
      </c>
      <c r="AC285">
        <v>0</v>
      </c>
      <c r="AD285">
        <v>0.03</v>
      </c>
    </row>
    <row r="286" spans="1:30" x14ac:dyDescent="0.35">
      <c r="A286" t="s">
        <v>814</v>
      </c>
      <c r="B286" t="s">
        <v>815</v>
      </c>
      <c r="C286" t="s">
        <v>816</v>
      </c>
      <c r="D286">
        <v>2014</v>
      </c>
      <c r="E286">
        <v>0</v>
      </c>
      <c r="F286" t="s">
        <v>47</v>
      </c>
      <c r="G286">
        <v>0.754</v>
      </c>
      <c r="H286">
        <v>0.56799999999999995</v>
      </c>
      <c r="I286">
        <v>1</v>
      </c>
      <c r="J286">
        <v>-12.173</v>
      </c>
      <c r="K286">
        <v>1</v>
      </c>
      <c r="L286">
        <v>8.2699999999999996E-2</v>
      </c>
      <c r="M286">
        <v>1.5299999999999999E-2</v>
      </c>
      <c r="N286">
        <v>0.84699999999999998</v>
      </c>
      <c r="O286">
        <v>6.0100000000000001E-2</v>
      </c>
      <c r="P286">
        <v>0.55300000000000005</v>
      </c>
      <c r="Q286">
        <v>142.005</v>
      </c>
      <c r="R286">
        <v>253572</v>
      </c>
      <c r="S286">
        <v>4</v>
      </c>
      <c r="T286" t="s">
        <v>33</v>
      </c>
      <c r="U286" t="s">
        <v>33</v>
      </c>
      <c r="V286" t="s">
        <v>33</v>
      </c>
      <c r="W286" t="s">
        <v>33</v>
      </c>
      <c r="X286" t="s">
        <v>33</v>
      </c>
      <c r="Y286">
        <v>23</v>
      </c>
      <c r="Z286">
        <v>399</v>
      </c>
      <c r="AA286">
        <v>0</v>
      </c>
      <c r="AB286">
        <v>0</v>
      </c>
      <c r="AC286">
        <v>0</v>
      </c>
      <c r="AD286">
        <v>2.9000000000000001E-2</v>
      </c>
    </row>
    <row r="287" spans="1:30" x14ac:dyDescent="0.35">
      <c r="A287" t="s">
        <v>978</v>
      </c>
      <c r="B287" t="s">
        <v>979</v>
      </c>
      <c r="C287" t="s">
        <v>980</v>
      </c>
      <c r="D287">
        <v>2014</v>
      </c>
      <c r="E287">
        <v>1</v>
      </c>
      <c r="F287" t="s">
        <v>39</v>
      </c>
      <c r="G287">
        <v>0.879</v>
      </c>
      <c r="H287">
        <v>0.436</v>
      </c>
      <c r="I287">
        <v>9</v>
      </c>
      <c r="J287">
        <v>-11.375</v>
      </c>
      <c r="K287">
        <v>1</v>
      </c>
      <c r="L287">
        <v>6.7199999999999996E-2</v>
      </c>
      <c r="M287">
        <v>0.11799999999999999</v>
      </c>
      <c r="N287">
        <v>0.88800000000000001</v>
      </c>
      <c r="O287">
        <v>0.107</v>
      </c>
      <c r="P287">
        <v>0.51</v>
      </c>
      <c r="Q287">
        <v>95.483999999999995</v>
      </c>
      <c r="R287">
        <v>206606</v>
      </c>
      <c r="S287">
        <v>4</v>
      </c>
      <c r="T287" t="s">
        <v>33</v>
      </c>
      <c r="U287" t="s">
        <v>33</v>
      </c>
      <c r="V287" t="s">
        <v>33</v>
      </c>
      <c r="W287" t="s">
        <v>33</v>
      </c>
      <c r="X287" t="s">
        <v>33</v>
      </c>
      <c r="Y287">
        <v>1793</v>
      </c>
      <c r="Z287">
        <v>8177</v>
      </c>
      <c r="AA287">
        <v>0</v>
      </c>
      <c r="AB287">
        <v>0</v>
      </c>
      <c r="AC287">
        <v>0</v>
      </c>
      <c r="AD287">
        <v>2.9000000000000001E-2</v>
      </c>
    </row>
    <row r="288" spans="1:30" x14ac:dyDescent="0.35">
      <c r="A288" t="s">
        <v>905</v>
      </c>
      <c r="B288" t="s">
        <v>906</v>
      </c>
      <c r="C288" t="s">
        <v>204</v>
      </c>
      <c r="D288">
        <v>2014</v>
      </c>
      <c r="E288">
        <v>2</v>
      </c>
      <c r="F288" t="s">
        <v>51</v>
      </c>
      <c r="G288">
        <v>0.78100000000000003</v>
      </c>
      <c r="H288">
        <v>0.48299999999999998</v>
      </c>
      <c r="I288">
        <v>10</v>
      </c>
      <c r="J288">
        <v>-10.303000000000001</v>
      </c>
      <c r="K288">
        <v>0</v>
      </c>
      <c r="L288">
        <v>0.318</v>
      </c>
      <c r="M288">
        <v>0.33600000000000002</v>
      </c>
      <c r="N288" s="1">
        <v>1.8199999999999999E-6</v>
      </c>
      <c r="O288">
        <v>0.107</v>
      </c>
      <c r="P288">
        <v>0.21099999999999999</v>
      </c>
      <c r="Q288">
        <v>91.947000000000003</v>
      </c>
      <c r="R288">
        <v>340088</v>
      </c>
      <c r="S288">
        <v>4</v>
      </c>
      <c r="T288" t="s">
        <v>33</v>
      </c>
      <c r="U288" t="s">
        <v>33</v>
      </c>
      <c r="V288" t="s">
        <v>33</v>
      </c>
      <c r="W288" t="s">
        <v>33</v>
      </c>
      <c r="X288">
        <v>1713</v>
      </c>
      <c r="Y288">
        <v>49712</v>
      </c>
      <c r="Z288">
        <v>179798</v>
      </c>
      <c r="AA288">
        <v>0</v>
      </c>
      <c r="AB288">
        <v>0</v>
      </c>
      <c r="AC288">
        <v>0</v>
      </c>
      <c r="AD288">
        <v>2.8000000000000001E-2</v>
      </c>
    </row>
    <row r="289" spans="1:30" x14ac:dyDescent="0.35">
      <c r="A289" t="s">
        <v>915</v>
      </c>
      <c r="B289" t="s">
        <v>916</v>
      </c>
      <c r="C289" t="s">
        <v>469</v>
      </c>
      <c r="D289">
        <v>2014</v>
      </c>
      <c r="E289">
        <v>72</v>
      </c>
      <c r="F289" t="s">
        <v>39</v>
      </c>
      <c r="G289">
        <v>0.46500000000000002</v>
      </c>
      <c r="H289">
        <v>0.74399999999999999</v>
      </c>
      <c r="I289">
        <v>4</v>
      </c>
      <c r="J289">
        <v>-6.4290000000000003</v>
      </c>
      <c r="K289">
        <v>0</v>
      </c>
      <c r="L289">
        <v>6.3500000000000001E-2</v>
      </c>
      <c r="M289">
        <v>1.8000000000000001E-4</v>
      </c>
      <c r="N289">
        <v>0</v>
      </c>
      <c r="O289">
        <v>0.68</v>
      </c>
      <c r="P289">
        <v>0.33200000000000002</v>
      </c>
      <c r="Q289">
        <v>189.928</v>
      </c>
      <c r="R289">
        <v>231013</v>
      </c>
      <c r="S289">
        <v>4</v>
      </c>
      <c r="T289">
        <v>466</v>
      </c>
      <c r="U289">
        <v>89.75</v>
      </c>
      <c r="V289">
        <v>7.5079364999999995E-2</v>
      </c>
      <c r="W289">
        <v>0.43563492100000001</v>
      </c>
      <c r="X289">
        <v>6755659</v>
      </c>
      <c r="Y289">
        <v>270704</v>
      </c>
      <c r="Z289">
        <v>2105936</v>
      </c>
      <c r="AA289">
        <v>0</v>
      </c>
      <c r="AB289">
        <v>0</v>
      </c>
      <c r="AC289">
        <v>0</v>
      </c>
      <c r="AD289">
        <v>2.8000000000000001E-2</v>
      </c>
    </row>
    <row r="290" spans="1:30" x14ac:dyDescent="0.35">
      <c r="A290" t="s">
        <v>951</v>
      </c>
      <c r="B290" t="s">
        <v>952</v>
      </c>
      <c r="C290" t="s">
        <v>953</v>
      </c>
      <c r="D290">
        <v>2014</v>
      </c>
      <c r="E290">
        <v>78</v>
      </c>
      <c r="F290" t="s">
        <v>39</v>
      </c>
      <c r="G290">
        <v>0.65200000000000002</v>
      </c>
      <c r="H290">
        <v>0.75700000000000001</v>
      </c>
      <c r="I290">
        <v>1</v>
      </c>
      <c r="J290">
        <v>-6.819</v>
      </c>
      <c r="K290">
        <v>1</v>
      </c>
      <c r="L290">
        <v>0.153</v>
      </c>
      <c r="M290">
        <v>0.28599999999999998</v>
      </c>
      <c r="N290">
        <v>0</v>
      </c>
      <c r="O290">
        <v>8.8599999999999998E-2</v>
      </c>
      <c r="P290">
        <v>0.96199999999999997</v>
      </c>
      <c r="Q290">
        <v>159.911</v>
      </c>
      <c r="R290">
        <v>233305</v>
      </c>
      <c r="S290">
        <v>4</v>
      </c>
      <c r="T290">
        <v>496</v>
      </c>
      <c r="U290">
        <v>89.75</v>
      </c>
      <c r="V290" t="s">
        <v>33</v>
      </c>
      <c r="W290" t="s">
        <v>33</v>
      </c>
      <c r="X290">
        <v>943509</v>
      </c>
      <c r="Y290">
        <v>537824</v>
      </c>
      <c r="Z290">
        <v>4806489</v>
      </c>
      <c r="AA290">
        <v>0</v>
      </c>
      <c r="AB290">
        <v>0</v>
      </c>
      <c r="AC290">
        <v>0</v>
      </c>
      <c r="AD290">
        <v>2.7E-2</v>
      </c>
    </row>
    <row r="291" spans="1:30" x14ac:dyDescent="0.35">
      <c r="A291" t="s">
        <v>817</v>
      </c>
      <c r="B291" t="s">
        <v>818</v>
      </c>
      <c r="C291" t="s">
        <v>819</v>
      </c>
      <c r="D291">
        <v>2014</v>
      </c>
      <c r="E291">
        <v>79</v>
      </c>
      <c r="F291" t="s">
        <v>39</v>
      </c>
      <c r="G291">
        <v>0.79900000000000004</v>
      </c>
      <c r="H291">
        <v>0.58599999999999997</v>
      </c>
      <c r="I291">
        <v>11</v>
      </c>
      <c r="J291">
        <v>-6.7350000000000003</v>
      </c>
      <c r="K291">
        <v>1</v>
      </c>
      <c r="L291">
        <v>3.7699999999999997E-2</v>
      </c>
      <c r="M291">
        <v>0.16200000000000001</v>
      </c>
      <c r="N291" s="1">
        <v>2.03E-6</v>
      </c>
      <c r="O291">
        <v>0.193</v>
      </c>
      <c r="P291">
        <v>0.55600000000000005</v>
      </c>
      <c r="Q291">
        <v>120.97</v>
      </c>
      <c r="R291">
        <v>227833</v>
      </c>
      <c r="S291">
        <v>4</v>
      </c>
      <c r="T291" t="s">
        <v>33</v>
      </c>
      <c r="U291" t="s">
        <v>33</v>
      </c>
      <c r="V291" t="s">
        <v>33</v>
      </c>
      <c r="W291" t="s">
        <v>33</v>
      </c>
      <c r="X291" t="s">
        <v>33</v>
      </c>
      <c r="Y291">
        <v>47456</v>
      </c>
      <c r="Z291">
        <v>454127</v>
      </c>
      <c r="AA291">
        <v>0</v>
      </c>
      <c r="AB291">
        <v>0</v>
      </c>
      <c r="AC291">
        <v>0</v>
      </c>
      <c r="AD291">
        <v>2.5999999999999999E-2</v>
      </c>
    </row>
    <row r="292" spans="1:30" x14ac:dyDescent="0.35">
      <c r="A292" t="s">
        <v>840</v>
      </c>
      <c r="B292" t="s">
        <v>841</v>
      </c>
      <c r="C292" t="s">
        <v>363</v>
      </c>
      <c r="D292">
        <v>2014</v>
      </c>
      <c r="E292">
        <v>73</v>
      </c>
      <c r="F292" t="s">
        <v>39</v>
      </c>
      <c r="G292">
        <v>0.51600000000000001</v>
      </c>
      <c r="H292">
        <v>0.77200000000000002</v>
      </c>
      <c r="I292">
        <v>10</v>
      </c>
      <c r="J292">
        <v>-5.0309999999999997</v>
      </c>
      <c r="K292">
        <v>0</v>
      </c>
      <c r="L292">
        <v>4.7600000000000003E-2</v>
      </c>
      <c r="M292">
        <v>0.29599999999999999</v>
      </c>
      <c r="N292">
        <v>0</v>
      </c>
      <c r="O292">
        <v>0.10100000000000001</v>
      </c>
      <c r="P292">
        <v>0.31900000000000001</v>
      </c>
      <c r="Q292">
        <v>87.037999999999997</v>
      </c>
      <c r="R292">
        <v>231212</v>
      </c>
      <c r="S292">
        <v>4</v>
      </c>
      <c r="T292">
        <v>470</v>
      </c>
      <c r="U292">
        <v>101.59</v>
      </c>
      <c r="V292">
        <v>0.17171201799999999</v>
      </c>
      <c r="W292">
        <v>0.55643423999999997</v>
      </c>
      <c r="X292">
        <v>2728736</v>
      </c>
      <c r="Y292">
        <v>441682</v>
      </c>
      <c r="Z292">
        <v>4186437</v>
      </c>
      <c r="AA292">
        <v>0</v>
      </c>
      <c r="AB292">
        <v>0</v>
      </c>
      <c r="AC292">
        <v>0</v>
      </c>
      <c r="AD292">
        <v>2.5000000000000001E-2</v>
      </c>
    </row>
    <row r="293" spans="1:30" x14ac:dyDescent="0.35">
      <c r="A293" t="s">
        <v>989</v>
      </c>
      <c r="B293" t="s">
        <v>990</v>
      </c>
      <c r="C293" t="s">
        <v>991</v>
      </c>
      <c r="D293">
        <v>2014</v>
      </c>
      <c r="E293">
        <v>69</v>
      </c>
      <c r="F293" t="s">
        <v>39</v>
      </c>
      <c r="G293">
        <v>0.72899999999999998</v>
      </c>
      <c r="H293">
        <v>0.65300000000000002</v>
      </c>
      <c r="I293">
        <v>5</v>
      </c>
      <c r="J293">
        <v>-3.4470000000000001</v>
      </c>
      <c r="K293">
        <v>1</v>
      </c>
      <c r="L293">
        <v>3.0700000000000002E-2</v>
      </c>
      <c r="M293">
        <v>6.9000000000000006E-2</v>
      </c>
      <c r="N293" s="1">
        <v>6.0000000000000002E-5</v>
      </c>
      <c r="O293">
        <v>8.2299999999999998E-2</v>
      </c>
      <c r="P293">
        <v>0.41199999999999998</v>
      </c>
      <c r="Q293">
        <v>110.045</v>
      </c>
      <c r="R293">
        <v>209160</v>
      </c>
      <c r="S293">
        <v>4</v>
      </c>
      <c r="T293">
        <v>326</v>
      </c>
      <c r="U293">
        <v>105.66</v>
      </c>
      <c r="V293">
        <v>2.6933333E-2</v>
      </c>
      <c r="W293">
        <v>0.40706666699999999</v>
      </c>
      <c r="X293">
        <v>608782</v>
      </c>
      <c r="Y293">
        <v>227466</v>
      </c>
      <c r="Z293">
        <v>1982302</v>
      </c>
      <c r="AA293">
        <v>0</v>
      </c>
      <c r="AB293">
        <v>0</v>
      </c>
      <c r="AC293">
        <v>0</v>
      </c>
      <c r="AD293">
        <v>2.5000000000000001E-2</v>
      </c>
    </row>
    <row r="294" spans="1:30" x14ac:dyDescent="0.35">
      <c r="A294" t="s">
        <v>795</v>
      </c>
      <c r="B294" t="s">
        <v>796</v>
      </c>
      <c r="C294" t="s">
        <v>797</v>
      </c>
      <c r="D294">
        <v>2014</v>
      </c>
      <c r="E294">
        <v>76</v>
      </c>
      <c r="F294" t="s">
        <v>39</v>
      </c>
      <c r="G294">
        <v>0.69899999999999995</v>
      </c>
      <c r="H294">
        <v>0.52900000000000003</v>
      </c>
      <c r="I294">
        <v>2</v>
      </c>
      <c r="J294">
        <v>-7.548</v>
      </c>
      <c r="K294">
        <v>1</v>
      </c>
      <c r="L294">
        <v>4.87E-2</v>
      </c>
      <c r="M294">
        <v>3.1699999999999999E-2</v>
      </c>
      <c r="N294" s="1">
        <v>3.5899999999999998E-5</v>
      </c>
      <c r="O294">
        <v>0.28499999999999998</v>
      </c>
      <c r="P294">
        <v>0.128</v>
      </c>
      <c r="Q294">
        <v>119.98699999999999</v>
      </c>
      <c r="R294">
        <v>206167</v>
      </c>
      <c r="S294">
        <v>4</v>
      </c>
      <c r="T294">
        <v>390</v>
      </c>
      <c r="U294">
        <v>90.77</v>
      </c>
      <c r="V294">
        <v>0.15415584399999999</v>
      </c>
      <c r="W294">
        <v>0.62051948099999998</v>
      </c>
      <c r="X294">
        <v>628084</v>
      </c>
      <c r="Y294">
        <v>159360</v>
      </c>
      <c r="Z294">
        <v>1066379</v>
      </c>
      <c r="AA294">
        <v>0</v>
      </c>
      <c r="AB294">
        <v>0</v>
      </c>
      <c r="AC294">
        <v>0</v>
      </c>
      <c r="AD294">
        <v>2.4E-2</v>
      </c>
    </row>
    <row r="295" spans="1:30" x14ac:dyDescent="0.35">
      <c r="A295" t="s">
        <v>900</v>
      </c>
      <c r="B295" t="s">
        <v>901</v>
      </c>
      <c r="C295" t="s">
        <v>902</v>
      </c>
      <c r="D295">
        <v>2014</v>
      </c>
      <c r="E295">
        <v>30</v>
      </c>
      <c r="F295" t="s">
        <v>39</v>
      </c>
      <c r="G295">
        <v>0.505</v>
      </c>
      <c r="H295">
        <v>0.57599999999999996</v>
      </c>
      <c r="I295">
        <v>5</v>
      </c>
      <c r="J295">
        <v>-7.7670000000000003</v>
      </c>
      <c r="K295">
        <v>0</v>
      </c>
      <c r="L295">
        <v>4.9299999999999997E-2</v>
      </c>
      <c r="M295">
        <v>0.78</v>
      </c>
      <c r="N295">
        <v>0</v>
      </c>
      <c r="O295">
        <v>0.33700000000000002</v>
      </c>
      <c r="P295">
        <v>0.53600000000000003</v>
      </c>
      <c r="Q295">
        <v>104.03</v>
      </c>
      <c r="R295">
        <v>187417</v>
      </c>
      <c r="S295">
        <v>4</v>
      </c>
      <c r="T295" t="s">
        <v>33</v>
      </c>
      <c r="U295" t="s">
        <v>33</v>
      </c>
      <c r="V295" t="s">
        <v>33</v>
      </c>
      <c r="W295" t="s">
        <v>33</v>
      </c>
      <c r="X295" t="s">
        <v>33</v>
      </c>
      <c r="Y295">
        <v>169826</v>
      </c>
      <c r="Z295">
        <v>1233940</v>
      </c>
      <c r="AA295">
        <v>0</v>
      </c>
      <c r="AB295">
        <v>0</v>
      </c>
      <c r="AC295">
        <v>0</v>
      </c>
      <c r="AD295">
        <v>2.4E-2</v>
      </c>
    </row>
    <row r="296" spans="1:30" x14ac:dyDescent="0.35">
      <c r="A296" t="s">
        <v>942</v>
      </c>
      <c r="B296" t="s">
        <v>943</v>
      </c>
      <c r="C296" t="s">
        <v>944</v>
      </c>
      <c r="D296">
        <v>2014</v>
      </c>
      <c r="E296">
        <v>77</v>
      </c>
      <c r="F296" t="s">
        <v>39</v>
      </c>
      <c r="G296">
        <v>0.72499999999999998</v>
      </c>
      <c r="H296">
        <v>0.68</v>
      </c>
      <c r="I296">
        <v>8</v>
      </c>
      <c r="J296">
        <v>-5.4649999999999999</v>
      </c>
      <c r="K296">
        <v>1</v>
      </c>
      <c r="L296">
        <v>3.0599999999999999E-2</v>
      </c>
      <c r="M296">
        <v>0.16200000000000001</v>
      </c>
      <c r="N296" s="1">
        <v>2.1299999999999999E-6</v>
      </c>
      <c r="O296">
        <v>0.158</v>
      </c>
      <c r="P296">
        <v>0.753</v>
      </c>
      <c r="Q296">
        <v>119.93899999999999</v>
      </c>
      <c r="R296">
        <v>247520</v>
      </c>
      <c r="S296">
        <v>4</v>
      </c>
      <c r="T296" t="s">
        <v>33</v>
      </c>
      <c r="U296" t="s">
        <v>33</v>
      </c>
      <c r="V296" t="s">
        <v>33</v>
      </c>
      <c r="W296" t="s">
        <v>33</v>
      </c>
      <c r="X296">
        <v>225038</v>
      </c>
      <c r="Y296">
        <v>295470</v>
      </c>
      <c r="Z296">
        <v>2065784</v>
      </c>
      <c r="AA296">
        <v>0</v>
      </c>
      <c r="AB296">
        <v>0</v>
      </c>
      <c r="AC296">
        <v>0</v>
      </c>
      <c r="AD296">
        <v>2.3E-2</v>
      </c>
    </row>
    <row r="297" spans="1:30" x14ac:dyDescent="0.35">
      <c r="A297" t="s">
        <v>836</v>
      </c>
      <c r="B297" t="s">
        <v>837</v>
      </c>
      <c r="C297" t="s">
        <v>611</v>
      </c>
      <c r="D297">
        <v>2014</v>
      </c>
      <c r="E297">
        <v>78</v>
      </c>
      <c r="F297" t="s">
        <v>39</v>
      </c>
      <c r="G297">
        <v>0.80600000000000005</v>
      </c>
      <c r="H297">
        <v>0.60799999999999998</v>
      </c>
      <c r="I297">
        <v>1</v>
      </c>
      <c r="J297">
        <v>-7.008</v>
      </c>
      <c r="K297">
        <v>1</v>
      </c>
      <c r="L297">
        <v>6.59E-2</v>
      </c>
      <c r="M297">
        <v>1.1299999999999999E-2</v>
      </c>
      <c r="N297">
        <v>0</v>
      </c>
      <c r="O297">
        <v>0.63500000000000001</v>
      </c>
      <c r="P297">
        <v>0.85899999999999999</v>
      </c>
      <c r="Q297">
        <v>95.049000000000007</v>
      </c>
      <c r="R297">
        <v>219840</v>
      </c>
      <c r="S297">
        <v>4</v>
      </c>
      <c r="T297">
        <v>589</v>
      </c>
      <c r="U297">
        <v>98.21</v>
      </c>
      <c r="V297">
        <v>1.4317460000000001E-2</v>
      </c>
      <c r="W297">
        <v>0.55103968299999995</v>
      </c>
      <c r="X297">
        <v>5938910</v>
      </c>
      <c r="Y297">
        <v>309270</v>
      </c>
      <c r="Z297">
        <v>2322397</v>
      </c>
      <c r="AA297">
        <v>0</v>
      </c>
      <c r="AB297">
        <v>0</v>
      </c>
      <c r="AC297">
        <v>0</v>
      </c>
      <c r="AD297">
        <v>2.1000000000000001E-2</v>
      </c>
    </row>
    <row r="298" spans="1:30" x14ac:dyDescent="0.35">
      <c r="A298" t="s">
        <v>862</v>
      </c>
      <c r="B298" t="s">
        <v>863</v>
      </c>
      <c r="C298" t="s">
        <v>142</v>
      </c>
      <c r="D298">
        <v>2014</v>
      </c>
      <c r="E298">
        <v>65</v>
      </c>
      <c r="F298" t="s">
        <v>61</v>
      </c>
      <c r="G298">
        <v>0.52700000000000002</v>
      </c>
      <c r="H298">
        <v>0.90200000000000002</v>
      </c>
      <c r="I298">
        <v>6</v>
      </c>
      <c r="J298">
        <v>-5.3520000000000003</v>
      </c>
      <c r="K298">
        <v>1</v>
      </c>
      <c r="L298">
        <v>6.0100000000000001E-2</v>
      </c>
      <c r="M298">
        <v>0.34399999999999997</v>
      </c>
      <c r="N298" s="1">
        <v>4.6300000000000001E-5</v>
      </c>
      <c r="O298">
        <v>6.6900000000000001E-2</v>
      </c>
      <c r="P298">
        <v>0.71699999999999997</v>
      </c>
      <c r="Q298">
        <v>181.964</v>
      </c>
      <c r="R298">
        <v>191040</v>
      </c>
      <c r="S298">
        <v>4</v>
      </c>
      <c r="T298">
        <v>223</v>
      </c>
      <c r="U298">
        <v>81.63</v>
      </c>
      <c r="V298">
        <v>-0.13020833300000001</v>
      </c>
      <c r="W298">
        <v>0.39328703700000001</v>
      </c>
      <c r="X298">
        <v>263145</v>
      </c>
      <c r="Y298">
        <v>28468</v>
      </c>
      <c r="Z298">
        <v>126888</v>
      </c>
      <c r="AA298">
        <v>0</v>
      </c>
      <c r="AB298">
        <v>0</v>
      </c>
      <c r="AC298">
        <v>0</v>
      </c>
      <c r="AD298">
        <v>2.1000000000000001E-2</v>
      </c>
    </row>
    <row r="299" spans="1:30" x14ac:dyDescent="0.35">
      <c r="A299" t="s">
        <v>907</v>
      </c>
      <c r="B299" t="s">
        <v>908</v>
      </c>
      <c r="C299" t="s">
        <v>676</v>
      </c>
      <c r="D299">
        <v>2014</v>
      </c>
      <c r="E299">
        <v>69</v>
      </c>
      <c r="F299" t="s">
        <v>39</v>
      </c>
      <c r="G299">
        <v>0.69599999999999995</v>
      </c>
      <c r="H299">
        <v>0.59</v>
      </c>
      <c r="I299">
        <v>6</v>
      </c>
      <c r="J299">
        <v>-7.4279999999999999</v>
      </c>
      <c r="K299">
        <v>1</v>
      </c>
      <c r="L299">
        <v>9.0399999999999994E-2</v>
      </c>
      <c r="M299">
        <v>0.151</v>
      </c>
      <c r="N299">
        <v>0</v>
      </c>
      <c r="O299">
        <v>0.247</v>
      </c>
      <c r="P299">
        <v>0.45200000000000001</v>
      </c>
      <c r="Q299">
        <v>99.983999999999995</v>
      </c>
      <c r="R299">
        <v>193059</v>
      </c>
      <c r="S299">
        <v>4</v>
      </c>
      <c r="T299">
        <v>363</v>
      </c>
      <c r="U299">
        <v>98.21</v>
      </c>
      <c r="V299">
        <v>0.137972925</v>
      </c>
      <c r="W299">
        <v>0.52914201199999999</v>
      </c>
      <c r="X299">
        <v>1675480</v>
      </c>
      <c r="Y299">
        <v>499527</v>
      </c>
      <c r="Z299">
        <v>4892742</v>
      </c>
      <c r="AA299">
        <v>0</v>
      </c>
      <c r="AB299">
        <v>0</v>
      </c>
      <c r="AC299">
        <v>0</v>
      </c>
      <c r="AD299">
        <v>2.1000000000000001E-2</v>
      </c>
    </row>
    <row r="300" spans="1:30" x14ac:dyDescent="0.35">
      <c r="A300" t="s">
        <v>915</v>
      </c>
      <c r="B300" t="s">
        <v>919</v>
      </c>
      <c r="C300" t="s">
        <v>920</v>
      </c>
      <c r="D300">
        <v>2014</v>
      </c>
      <c r="E300">
        <v>67</v>
      </c>
      <c r="F300" t="s">
        <v>57</v>
      </c>
      <c r="G300">
        <v>0.67500000000000004</v>
      </c>
      <c r="H300">
        <v>0.86599999999999999</v>
      </c>
      <c r="I300">
        <v>1</v>
      </c>
      <c r="J300">
        <v>-6.4539999999999997</v>
      </c>
      <c r="K300">
        <v>1</v>
      </c>
      <c r="L300">
        <v>3.9E-2</v>
      </c>
      <c r="M300">
        <v>1.81E-3</v>
      </c>
      <c r="N300">
        <v>0.746</v>
      </c>
      <c r="O300">
        <v>0.41499999999999998</v>
      </c>
      <c r="P300">
        <v>3.7900000000000003E-2</v>
      </c>
      <c r="Q300">
        <v>128.00700000000001</v>
      </c>
      <c r="R300">
        <v>303827</v>
      </c>
      <c r="S300">
        <v>4</v>
      </c>
      <c r="T300">
        <v>12</v>
      </c>
      <c r="U300">
        <v>7.18</v>
      </c>
      <c r="V300">
        <v>0</v>
      </c>
      <c r="W300">
        <v>0</v>
      </c>
      <c r="X300">
        <v>1396951</v>
      </c>
      <c r="Y300">
        <v>180911</v>
      </c>
      <c r="Z300">
        <v>1099241</v>
      </c>
      <c r="AA300">
        <v>0</v>
      </c>
      <c r="AB300">
        <v>0</v>
      </c>
      <c r="AC300">
        <v>0</v>
      </c>
      <c r="AD300">
        <v>2.1000000000000001E-2</v>
      </c>
    </row>
    <row r="301" spans="1:30" x14ac:dyDescent="0.35">
      <c r="A301" t="s">
        <v>859</v>
      </c>
      <c r="B301" t="s">
        <v>860</v>
      </c>
      <c r="C301" t="s">
        <v>861</v>
      </c>
      <c r="D301">
        <v>2014</v>
      </c>
      <c r="E301">
        <v>17</v>
      </c>
      <c r="F301" t="s">
        <v>51</v>
      </c>
      <c r="G301">
        <v>0.75800000000000001</v>
      </c>
      <c r="H301">
        <v>0.439</v>
      </c>
      <c r="I301">
        <v>1</v>
      </c>
      <c r="J301">
        <v>-7.6479999999999997</v>
      </c>
      <c r="K301">
        <v>0</v>
      </c>
      <c r="L301">
        <v>0.113</v>
      </c>
      <c r="M301">
        <v>0.47599999999999998</v>
      </c>
      <c r="N301">
        <v>0</v>
      </c>
      <c r="O301">
        <v>8.7499999999999994E-2</v>
      </c>
      <c r="P301">
        <v>0.29299999999999998</v>
      </c>
      <c r="Q301">
        <v>163.934</v>
      </c>
      <c r="R301">
        <v>202683</v>
      </c>
      <c r="S301">
        <v>4</v>
      </c>
      <c r="T301" t="s">
        <v>33</v>
      </c>
      <c r="U301" t="s">
        <v>33</v>
      </c>
      <c r="V301" t="s">
        <v>33</v>
      </c>
      <c r="W301" t="s">
        <v>33</v>
      </c>
      <c r="X301" t="s">
        <v>33</v>
      </c>
      <c r="Y301">
        <v>201291</v>
      </c>
      <c r="Z301">
        <v>1352819</v>
      </c>
      <c r="AA301">
        <v>0</v>
      </c>
      <c r="AB301">
        <v>0</v>
      </c>
      <c r="AC301">
        <v>0</v>
      </c>
      <c r="AD301">
        <v>1.9E-2</v>
      </c>
    </row>
    <row r="302" spans="1:30" x14ac:dyDescent="0.35">
      <c r="A302" t="s">
        <v>864</v>
      </c>
      <c r="B302" t="s">
        <v>865</v>
      </c>
      <c r="C302" t="s">
        <v>145</v>
      </c>
      <c r="D302">
        <v>2014</v>
      </c>
      <c r="E302">
        <v>70</v>
      </c>
      <c r="F302" t="s">
        <v>61</v>
      </c>
      <c r="G302">
        <v>0.67600000000000005</v>
      </c>
      <c r="H302">
        <v>0.79500000000000004</v>
      </c>
      <c r="I302">
        <v>6</v>
      </c>
      <c r="J302">
        <v>-6.6479999999999997</v>
      </c>
      <c r="K302">
        <v>1</v>
      </c>
      <c r="L302">
        <v>4.8500000000000001E-2</v>
      </c>
      <c r="M302">
        <v>0.307</v>
      </c>
      <c r="N302" s="1">
        <v>6.6100000000000002E-6</v>
      </c>
      <c r="O302">
        <v>9.7100000000000006E-2</v>
      </c>
      <c r="P302">
        <v>0.61399999999999999</v>
      </c>
      <c r="Q302">
        <v>135.92400000000001</v>
      </c>
      <c r="R302">
        <v>219278</v>
      </c>
      <c r="S302">
        <v>4</v>
      </c>
      <c r="T302">
        <v>411</v>
      </c>
      <c r="U302">
        <v>99.23</v>
      </c>
      <c r="V302">
        <v>-2.6439547000000001E-2</v>
      </c>
      <c r="W302">
        <v>0.42465383299999998</v>
      </c>
      <c r="X302">
        <v>897023</v>
      </c>
      <c r="Y302">
        <v>22971</v>
      </c>
      <c r="Z302">
        <v>123345</v>
      </c>
      <c r="AA302">
        <v>0</v>
      </c>
      <c r="AB302">
        <v>0</v>
      </c>
      <c r="AC302">
        <v>0</v>
      </c>
      <c r="AD302">
        <v>1.9E-2</v>
      </c>
    </row>
    <row r="303" spans="1:30" x14ac:dyDescent="0.35">
      <c r="A303" t="s">
        <v>921</v>
      </c>
      <c r="B303" t="s">
        <v>922</v>
      </c>
      <c r="C303" t="s">
        <v>923</v>
      </c>
      <c r="D303">
        <v>2014</v>
      </c>
      <c r="E303">
        <v>75</v>
      </c>
      <c r="F303" t="s">
        <v>39</v>
      </c>
      <c r="G303">
        <v>0.81100000000000005</v>
      </c>
      <c r="H303">
        <v>0.879</v>
      </c>
      <c r="I303">
        <v>9</v>
      </c>
      <c r="J303">
        <v>-3.7240000000000002</v>
      </c>
      <c r="K303">
        <v>1</v>
      </c>
      <c r="L303">
        <v>5.1400000000000001E-2</v>
      </c>
      <c r="M303">
        <v>4.7600000000000003E-2</v>
      </c>
      <c r="N303" s="1">
        <v>1.9099999999999999E-6</v>
      </c>
      <c r="O303">
        <v>0.109</v>
      </c>
      <c r="P303">
        <v>0.96199999999999997</v>
      </c>
      <c r="Q303">
        <v>134.06399999999999</v>
      </c>
      <c r="R303">
        <v>188754</v>
      </c>
      <c r="S303">
        <v>4</v>
      </c>
      <c r="T303">
        <v>450</v>
      </c>
      <c r="U303">
        <v>96.18</v>
      </c>
      <c r="V303" t="s">
        <v>33</v>
      </c>
      <c r="W303" t="s">
        <v>33</v>
      </c>
      <c r="X303">
        <v>1375072</v>
      </c>
      <c r="Y303">
        <v>327029</v>
      </c>
      <c r="Z303">
        <v>2498883</v>
      </c>
      <c r="AA303">
        <v>0</v>
      </c>
      <c r="AB303">
        <v>1</v>
      </c>
      <c r="AC303">
        <v>0.2</v>
      </c>
      <c r="AD303">
        <v>1.9E-2</v>
      </c>
    </row>
    <row r="304" spans="1:30" x14ac:dyDescent="0.35">
      <c r="A304" t="s">
        <v>981</v>
      </c>
      <c r="B304" t="s">
        <v>982</v>
      </c>
      <c r="C304" t="s">
        <v>273</v>
      </c>
      <c r="D304">
        <v>2014</v>
      </c>
      <c r="E304">
        <v>53</v>
      </c>
      <c r="F304" t="s">
        <v>39</v>
      </c>
      <c r="G304">
        <v>0.59799999999999998</v>
      </c>
      <c r="H304">
        <v>0.90900000000000003</v>
      </c>
      <c r="I304">
        <v>6</v>
      </c>
      <c r="J304">
        <v>-4.6859999999999999</v>
      </c>
      <c r="K304">
        <v>1</v>
      </c>
      <c r="L304">
        <v>5.5899999999999998E-2</v>
      </c>
      <c r="M304">
        <v>3.0999999999999999E-3</v>
      </c>
      <c r="N304">
        <v>4.9899999999999996E-3</v>
      </c>
      <c r="O304">
        <v>7.3400000000000007E-2</v>
      </c>
      <c r="P304">
        <v>0.96599999999999997</v>
      </c>
      <c r="Q304">
        <v>160.04599999999999</v>
      </c>
      <c r="R304">
        <v>217602</v>
      </c>
      <c r="S304">
        <v>4</v>
      </c>
      <c r="T304">
        <v>521</v>
      </c>
      <c r="U304">
        <v>93.14</v>
      </c>
      <c r="V304">
        <v>-0.47116745700000001</v>
      </c>
      <c r="W304">
        <v>0.85927300200000001</v>
      </c>
      <c r="X304">
        <v>4381807</v>
      </c>
      <c r="Y304">
        <v>240391</v>
      </c>
      <c r="Z304">
        <v>3547821</v>
      </c>
      <c r="AA304">
        <v>0</v>
      </c>
      <c r="AB304">
        <v>1</v>
      </c>
      <c r="AC304">
        <v>0.2</v>
      </c>
      <c r="AD304">
        <v>1.9E-2</v>
      </c>
    </row>
    <row r="305" spans="1:30" x14ac:dyDescent="0.35">
      <c r="A305" t="s">
        <v>778</v>
      </c>
      <c r="B305" t="s">
        <v>779</v>
      </c>
      <c r="C305" t="s">
        <v>780</v>
      </c>
      <c r="D305">
        <v>2014</v>
      </c>
      <c r="E305">
        <v>65</v>
      </c>
      <c r="F305" t="s">
        <v>32</v>
      </c>
      <c r="G305">
        <v>0.52600000000000002</v>
      </c>
      <c r="H305">
        <v>0.77200000000000002</v>
      </c>
      <c r="I305">
        <v>11</v>
      </c>
      <c r="J305">
        <v>-7.2290000000000001</v>
      </c>
      <c r="K305">
        <v>0</v>
      </c>
      <c r="L305">
        <v>4.7899999999999998E-2</v>
      </c>
      <c r="M305">
        <v>3.4599999999999999E-2</v>
      </c>
      <c r="N305">
        <v>0</v>
      </c>
      <c r="O305">
        <v>0.214</v>
      </c>
      <c r="P305">
        <v>0.51100000000000001</v>
      </c>
      <c r="Q305">
        <v>85.876000000000005</v>
      </c>
      <c r="R305">
        <v>254880</v>
      </c>
      <c r="S305">
        <v>4</v>
      </c>
      <c r="T305">
        <v>512</v>
      </c>
      <c r="U305">
        <v>97.2</v>
      </c>
      <c r="V305">
        <v>-9.5833333000000007E-2</v>
      </c>
      <c r="W305">
        <v>0.65916666700000004</v>
      </c>
      <c r="X305">
        <v>293151</v>
      </c>
      <c r="Y305">
        <v>213488</v>
      </c>
      <c r="Z305">
        <v>1188078</v>
      </c>
      <c r="AA305">
        <v>0</v>
      </c>
      <c r="AB305">
        <v>0</v>
      </c>
      <c r="AC305">
        <v>0</v>
      </c>
      <c r="AD305">
        <v>1.7999999999999999E-2</v>
      </c>
    </row>
    <row r="306" spans="1:30" x14ac:dyDescent="0.35">
      <c r="A306" t="s">
        <v>874</v>
      </c>
      <c r="B306" t="s">
        <v>875</v>
      </c>
      <c r="C306" t="s">
        <v>876</v>
      </c>
      <c r="D306">
        <v>2014</v>
      </c>
      <c r="E306">
        <v>10</v>
      </c>
      <c r="F306" t="s">
        <v>47</v>
      </c>
      <c r="G306">
        <v>0.79</v>
      </c>
      <c r="H306">
        <v>0.60399999999999998</v>
      </c>
      <c r="I306">
        <v>10</v>
      </c>
      <c r="J306">
        <v>-10.183</v>
      </c>
      <c r="K306">
        <v>1</v>
      </c>
      <c r="L306">
        <v>6.9099999999999995E-2</v>
      </c>
      <c r="M306">
        <v>0.28699999999999998</v>
      </c>
      <c r="N306">
        <v>0.93100000000000005</v>
      </c>
      <c r="O306">
        <v>8.9200000000000002E-2</v>
      </c>
      <c r="P306">
        <v>0.33200000000000002</v>
      </c>
      <c r="Q306">
        <v>130.63999999999999</v>
      </c>
      <c r="R306">
        <v>270759</v>
      </c>
      <c r="S306">
        <v>5</v>
      </c>
      <c r="T306" t="s">
        <v>33</v>
      </c>
      <c r="U306" t="s">
        <v>33</v>
      </c>
      <c r="V306" t="s">
        <v>33</v>
      </c>
      <c r="W306" t="s">
        <v>33</v>
      </c>
      <c r="X306" t="s">
        <v>33</v>
      </c>
      <c r="Y306">
        <v>1493</v>
      </c>
      <c r="Z306">
        <v>19328</v>
      </c>
      <c r="AA306">
        <v>0</v>
      </c>
      <c r="AB306">
        <v>0</v>
      </c>
      <c r="AC306">
        <v>0</v>
      </c>
      <c r="AD306">
        <v>1.7999999999999999E-2</v>
      </c>
    </row>
    <row r="307" spans="1:30" x14ac:dyDescent="0.35">
      <c r="A307" t="s">
        <v>957</v>
      </c>
      <c r="B307" t="s">
        <v>958</v>
      </c>
      <c r="C307" t="s">
        <v>959</v>
      </c>
      <c r="D307">
        <v>2014</v>
      </c>
      <c r="E307">
        <v>0</v>
      </c>
      <c r="F307" t="s">
        <v>51</v>
      </c>
      <c r="G307">
        <v>0.86399999999999999</v>
      </c>
      <c r="H307">
        <v>0.33</v>
      </c>
      <c r="I307">
        <v>10</v>
      </c>
      <c r="J307">
        <v>-10.691000000000001</v>
      </c>
      <c r="K307">
        <v>0</v>
      </c>
      <c r="L307">
        <v>8.0799999999999997E-2</v>
      </c>
      <c r="M307">
        <v>1.08E-3</v>
      </c>
      <c r="N307">
        <v>0.13300000000000001</v>
      </c>
      <c r="O307">
        <v>0.107</v>
      </c>
      <c r="P307">
        <v>7.2300000000000003E-2</v>
      </c>
      <c r="Q307">
        <v>88.983999999999995</v>
      </c>
      <c r="R307">
        <v>272522</v>
      </c>
      <c r="S307">
        <v>4</v>
      </c>
      <c r="T307" t="s">
        <v>33</v>
      </c>
      <c r="U307" t="s">
        <v>33</v>
      </c>
      <c r="V307" t="s">
        <v>33</v>
      </c>
      <c r="W307" t="s">
        <v>33</v>
      </c>
      <c r="X307" t="s">
        <v>33</v>
      </c>
      <c r="Y307">
        <v>24</v>
      </c>
      <c r="Z307">
        <v>83</v>
      </c>
      <c r="AA307">
        <v>0</v>
      </c>
      <c r="AB307">
        <v>0</v>
      </c>
      <c r="AC307">
        <v>0</v>
      </c>
      <c r="AD307">
        <v>1.7999999999999999E-2</v>
      </c>
    </row>
    <row r="308" spans="1:30" x14ac:dyDescent="0.35">
      <c r="A308" t="s">
        <v>912</v>
      </c>
      <c r="B308" t="s">
        <v>913</v>
      </c>
      <c r="C308" t="s">
        <v>914</v>
      </c>
      <c r="D308">
        <v>2014</v>
      </c>
      <c r="E308">
        <v>74</v>
      </c>
      <c r="F308" t="s">
        <v>39</v>
      </c>
      <c r="G308">
        <v>0.74299999999999999</v>
      </c>
      <c r="H308">
        <v>0.80700000000000005</v>
      </c>
      <c r="I308">
        <v>1</v>
      </c>
      <c r="J308">
        <v>-3.78</v>
      </c>
      <c r="K308">
        <v>1</v>
      </c>
      <c r="L308">
        <v>3.6400000000000002E-2</v>
      </c>
      <c r="M308">
        <v>4.3499999999999997E-2</v>
      </c>
      <c r="N308">
        <v>0</v>
      </c>
      <c r="O308">
        <v>0.309</v>
      </c>
      <c r="P308">
        <v>0.9</v>
      </c>
      <c r="Q308">
        <v>144.06200000000001</v>
      </c>
      <c r="R308">
        <v>224773</v>
      </c>
      <c r="S308">
        <v>4</v>
      </c>
      <c r="T308">
        <v>407</v>
      </c>
      <c r="U308">
        <v>99.23</v>
      </c>
      <c r="V308" t="s">
        <v>33</v>
      </c>
      <c r="W308" t="s">
        <v>33</v>
      </c>
      <c r="X308">
        <v>469260</v>
      </c>
      <c r="Y308">
        <v>309657</v>
      </c>
      <c r="Z308">
        <v>2328111</v>
      </c>
      <c r="AA308">
        <v>0</v>
      </c>
      <c r="AB308">
        <v>0</v>
      </c>
      <c r="AC308">
        <v>0</v>
      </c>
      <c r="AD308">
        <v>1.7000000000000001E-2</v>
      </c>
    </row>
    <row r="309" spans="1:30" x14ac:dyDescent="0.35">
      <c r="A309" t="s">
        <v>972</v>
      </c>
      <c r="B309" t="s">
        <v>973</v>
      </c>
      <c r="C309" t="s">
        <v>974</v>
      </c>
      <c r="D309">
        <v>2014</v>
      </c>
      <c r="E309">
        <v>3</v>
      </c>
      <c r="F309" t="s">
        <v>39</v>
      </c>
      <c r="G309">
        <v>0.73399999999999999</v>
      </c>
      <c r="H309">
        <v>0.59199999999999997</v>
      </c>
      <c r="I309">
        <v>11</v>
      </c>
      <c r="J309">
        <v>-8.2230000000000008</v>
      </c>
      <c r="K309">
        <v>0</v>
      </c>
      <c r="L309">
        <v>4.7500000000000001E-2</v>
      </c>
      <c r="M309">
        <v>5.3100000000000001E-2</v>
      </c>
      <c r="N309" s="1">
        <v>2.0700000000000001E-6</v>
      </c>
      <c r="O309">
        <v>8.8999999999999996E-2</v>
      </c>
      <c r="P309">
        <v>0.90200000000000002</v>
      </c>
      <c r="Q309">
        <v>138.012</v>
      </c>
      <c r="R309">
        <v>208849</v>
      </c>
      <c r="S309">
        <v>4</v>
      </c>
      <c r="T309" t="s">
        <v>33</v>
      </c>
      <c r="U309" t="s">
        <v>33</v>
      </c>
      <c r="V309" t="s">
        <v>33</v>
      </c>
      <c r="W309" t="s">
        <v>33</v>
      </c>
      <c r="X309" t="s">
        <v>33</v>
      </c>
      <c r="Y309">
        <v>181232</v>
      </c>
      <c r="Z309">
        <v>1029129</v>
      </c>
      <c r="AA309">
        <v>0</v>
      </c>
      <c r="AB309">
        <v>0</v>
      </c>
      <c r="AC309">
        <v>0</v>
      </c>
      <c r="AD309">
        <v>1.7000000000000001E-2</v>
      </c>
    </row>
    <row r="310" spans="1:30" x14ac:dyDescent="0.35">
      <c r="A310" t="s">
        <v>975</v>
      </c>
      <c r="B310" t="s">
        <v>976</v>
      </c>
      <c r="C310" t="s">
        <v>977</v>
      </c>
      <c r="D310">
        <v>2014</v>
      </c>
      <c r="E310">
        <v>85</v>
      </c>
      <c r="F310" t="s">
        <v>39</v>
      </c>
      <c r="G310">
        <v>0.39900000000000002</v>
      </c>
      <c r="H310">
        <v>0.78700000000000003</v>
      </c>
      <c r="I310">
        <v>1</v>
      </c>
      <c r="J310">
        <v>-2.88</v>
      </c>
      <c r="K310">
        <v>1</v>
      </c>
      <c r="L310">
        <v>4.99E-2</v>
      </c>
      <c r="M310">
        <v>1.9699999999999999E-2</v>
      </c>
      <c r="N310" s="1">
        <v>6.0699999999999998E-5</v>
      </c>
      <c r="O310">
        <v>6.8500000000000005E-2</v>
      </c>
      <c r="P310">
        <v>0.57399999999999995</v>
      </c>
      <c r="Q310">
        <v>117.089</v>
      </c>
      <c r="R310">
        <v>216120</v>
      </c>
      <c r="S310">
        <v>5</v>
      </c>
      <c r="T310">
        <v>269</v>
      </c>
      <c r="U310">
        <v>97.2</v>
      </c>
      <c r="V310" t="s">
        <v>33</v>
      </c>
      <c r="W310" t="s">
        <v>33</v>
      </c>
      <c r="X310">
        <v>2024112</v>
      </c>
      <c r="Y310">
        <v>482410</v>
      </c>
      <c r="Z310">
        <v>6116103</v>
      </c>
      <c r="AA310">
        <v>0</v>
      </c>
      <c r="AB310">
        <v>1</v>
      </c>
      <c r="AC310">
        <v>0.2</v>
      </c>
      <c r="AD310">
        <v>1.7000000000000001E-2</v>
      </c>
    </row>
    <row r="311" spans="1:30" x14ac:dyDescent="0.35">
      <c r="A311" t="s">
        <v>775</v>
      </c>
      <c r="B311" t="s">
        <v>776</v>
      </c>
      <c r="C311" t="s">
        <v>777</v>
      </c>
      <c r="D311">
        <v>2014</v>
      </c>
      <c r="E311">
        <v>1</v>
      </c>
      <c r="F311" t="s">
        <v>39</v>
      </c>
      <c r="G311">
        <v>0.31900000000000001</v>
      </c>
      <c r="H311">
        <v>0.13</v>
      </c>
      <c r="I311">
        <v>2</v>
      </c>
      <c r="J311">
        <v>-11.429</v>
      </c>
      <c r="K311">
        <v>1</v>
      </c>
      <c r="L311">
        <v>3.7400000000000003E-2</v>
      </c>
      <c r="M311">
        <v>0.98</v>
      </c>
      <c r="N311">
        <v>0.97599999999999998</v>
      </c>
      <c r="O311">
        <v>0.104</v>
      </c>
      <c r="P311">
        <v>6.4000000000000001E-2</v>
      </c>
      <c r="Q311">
        <v>94.322999999999993</v>
      </c>
      <c r="R311">
        <v>233314</v>
      </c>
      <c r="S311">
        <v>4</v>
      </c>
      <c r="T311" t="s">
        <v>33</v>
      </c>
      <c r="U311" t="s">
        <v>33</v>
      </c>
      <c r="V311" t="s">
        <v>33</v>
      </c>
      <c r="W311" t="s">
        <v>33</v>
      </c>
      <c r="X311" t="s">
        <v>33</v>
      </c>
      <c r="Y311">
        <v>518</v>
      </c>
      <c r="Z311">
        <v>5821</v>
      </c>
      <c r="AA311">
        <v>0</v>
      </c>
      <c r="AB311">
        <v>0</v>
      </c>
      <c r="AC311">
        <v>0</v>
      </c>
      <c r="AD311">
        <v>1.6E-2</v>
      </c>
    </row>
    <row r="312" spans="1:30" x14ac:dyDescent="0.35">
      <c r="A312" t="s">
        <v>772</v>
      </c>
      <c r="B312" t="s">
        <v>773</v>
      </c>
      <c r="C312" t="s">
        <v>774</v>
      </c>
      <c r="D312">
        <v>2014</v>
      </c>
      <c r="E312">
        <v>68</v>
      </c>
      <c r="F312" t="s">
        <v>39</v>
      </c>
      <c r="G312">
        <v>0.57199999999999995</v>
      </c>
      <c r="H312">
        <v>0.499</v>
      </c>
      <c r="I312">
        <v>2</v>
      </c>
      <c r="J312">
        <v>-5.2370000000000001</v>
      </c>
      <c r="K312">
        <v>1</v>
      </c>
      <c r="L312">
        <v>3.1099999999999999E-2</v>
      </c>
      <c r="M312">
        <v>2.8299999999999999E-2</v>
      </c>
      <c r="N312">
        <v>0</v>
      </c>
      <c r="O312">
        <v>0.21299999999999999</v>
      </c>
      <c r="P312">
        <v>0.121</v>
      </c>
      <c r="Q312">
        <v>101.593</v>
      </c>
      <c r="R312">
        <v>237248</v>
      </c>
      <c r="S312">
        <v>4</v>
      </c>
      <c r="T312">
        <v>445</v>
      </c>
      <c r="U312">
        <v>85.69</v>
      </c>
      <c r="V312">
        <v>-0.11744505500000001</v>
      </c>
      <c r="W312">
        <v>0.43818681300000001</v>
      </c>
      <c r="X312">
        <v>1875066</v>
      </c>
      <c r="Y312">
        <v>83686</v>
      </c>
      <c r="Z312">
        <v>574335</v>
      </c>
      <c r="AA312">
        <v>0</v>
      </c>
      <c r="AB312">
        <v>0</v>
      </c>
      <c r="AC312">
        <v>0</v>
      </c>
      <c r="AD312">
        <v>1.4999999999999999E-2</v>
      </c>
    </row>
    <row r="313" spans="1:30" x14ac:dyDescent="0.35">
      <c r="A313" t="s">
        <v>838</v>
      </c>
      <c r="B313" t="s">
        <v>839</v>
      </c>
      <c r="C313" t="s">
        <v>611</v>
      </c>
      <c r="D313">
        <v>2014</v>
      </c>
      <c r="E313">
        <v>75</v>
      </c>
      <c r="F313" t="s">
        <v>39</v>
      </c>
      <c r="G313">
        <v>0.81799999999999995</v>
      </c>
      <c r="H313">
        <v>0.67</v>
      </c>
      <c r="I313">
        <v>8</v>
      </c>
      <c r="J313">
        <v>-4.4509999999999996</v>
      </c>
      <c r="K313">
        <v>0</v>
      </c>
      <c r="L313">
        <v>4.7199999999999999E-2</v>
      </c>
      <c r="M313">
        <v>0.30399999999999999</v>
      </c>
      <c r="N313" s="1">
        <v>1.22E-6</v>
      </c>
      <c r="O313">
        <v>6.0100000000000001E-2</v>
      </c>
      <c r="P313">
        <v>0.93899999999999995</v>
      </c>
      <c r="Q313">
        <v>119.988</v>
      </c>
      <c r="R313">
        <v>235382</v>
      </c>
      <c r="S313">
        <v>4</v>
      </c>
      <c r="T313">
        <v>433</v>
      </c>
      <c r="U313">
        <v>98.21</v>
      </c>
      <c r="V313">
        <v>0.18504489299999999</v>
      </c>
      <c r="W313">
        <v>0.499382716</v>
      </c>
      <c r="X313">
        <v>5938910</v>
      </c>
      <c r="Y313">
        <v>318138</v>
      </c>
      <c r="Z313">
        <v>2385997</v>
      </c>
      <c r="AA313">
        <v>0</v>
      </c>
      <c r="AB313">
        <v>0</v>
      </c>
      <c r="AC313">
        <v>0</v>
      </c>
      <c r="AD313">
        <v>1.4E-2</v>
      </c>
    </row>
    <row r="314" spans="1:30" x14ac:dyDescent="0.35">
      <c r="A314" t="s">
        <v>853</v>
      </c>
      <c r="B314" t="s">
        <v>854</v>
      </c>
      <c r="C314" t="s">
        <v>855</v>
      </c>
      <c r="D314">
        <v>2014</v>
      </c>
      <c r="E314">
        <v>66</v>
      </c>
      <c r="F314" t="s">
        <v>39</v>
      </c>
      <c r="G314">
        <v>0.53900000000000003</v>
      </c>
      <c r="H314">
        <v>0.48799999999999999</v>
      </c>
      <c r="I314">
        <v>8</v>
      </c>
      <c r="J314">
        <v>-6.8639999999999999</v>
      </c>
      <c r="K314">
        <v>1</v>
      </c>
      <c r="L314">
        <v>3.1800000000000002E-2</v>
      </c>
      <c r="M314">
        <v>0.55600000000000005</v>
      </c>
      <c r="N314">
        <v>0</v>
      </c>
      <c r="O314">
        <v>0.122</v>
      </c>
      <c r="P314">
        <v>0.373</v>
      </c>
      <c r="Q314">
        <v>137.07300000000001</v>
      </c>
      <c r="R314">
        <v>223840</v>
      </c>
      <c r="S314">
        <v>4</v>
      </c>
      <c r="T314">
        <v>307</v>
      </c>
      <c r="U314">
        <v>98.21</v>
      </c>
      <c r="V314" t="s">
        <v>33</v>
      </c>
      <c r="W314" t="s">
        <v>33</v>
      </c>
      <c r="X314">
        <v>97889</v>
      </c>
      <c r="Y314">
        <v>205341</v>
      </c>
      <c r="Z314">
        <v>2027540</v>
      </c>
      <c r="AA314">
        <v>0</v>
      </c>
      <c r="AB314">
        <v>0</v>
      </c>
      <c r="AC314">
        <v>0</v>
      </c>
      <c r="AD314">
        <v>1.4E-2</v>
      </c>
    </row>
    <row r="315" spans="1:30" x14ac:dyDescent="0.35">
      <c r="A315" t="s">
        <v>934</v>
      </c>
      <c r="B315" t="s">
        <v>935</v>
      </c>
      <c r="C315" t="s">
        <v>936</v>
      </c>
      <c r="D315">
        <v>2014</v>
      </c>
      <c r="E315">
        <v>75</v>
      </c>
      <c r="F315" t="s">
        <v>39</v>
      </c>
      <c r="G315">
        <v>0.72</v>
      </c>
      <c r="H315">
        <v>0.79100000000000004</v>
      </c>
      <c r="I315">
        <v>1</v>
      </c>
      <c r="J315">
        <v>-4.6890000000000001</v>
      </c>
      <c r="K315">
        <v>1</v>
      </c>
      <c r="L315">
        <v>0.124</v>
      </c>
      <c r="M315">
        <v>3.8399999999999997E-2</v>
      </c>
      <c r="N315">
        <v>0</v>
      </c>
      <c r="O315">
        <v>0.157</v>
      </c>
      <c r="P315">
        <v>0.76700000000000002</v>
      </c>
      <c r="Q315">
        <v>102.071</v>
      </c>
      <c r="R315">
        <v>175427</v>
      </c>
      <c r="S315">
        <v>4</v>
      </c>
      <c r="T315">
        <v>385</v>
      </c>
      <c r="U315">
        <v>90.77</v>
      </c>
      <c r="V315" t="s">
        <v>33</v>
      </c>
      <c r="W315" t="s">
        <v>33</v>
      </c>
      <c r="X315">
        <v>246703</v>
      </c>
      <c r="Y315">
        <v>191289</v>
      </c>
      <c r="Z315">
        <v>1143714</v>
      </c>
      <c r="AA315">
        <v>0</v>
      </c>
      <c r="AB315">
        <v>0</v>
      </c>
      <c r="AC315">
        <v>0</v>
      </c>
      <c r="AD315">
        <v>1.4E-2</v>
      </c>
    </row>
    <row r="316" spans="1:30" x14ac:dyDescent="0.35">
      <c r="A316" t="s">
        <v>833</v>
      </c>
      <c r="B316" t="s">
        <v>834</v>
      </c>
      <c r="C316" t="s">
        <v>835</v>
      </c>
      <c r="D316">
        <v>2014</v>
      </c>
      <c r="E316">
        <v>76</v>
      </c>
      <c r="F316" t="s">
        <v>39</v>
      </c>
      <c r="G316">
        <v>0.71899999999999997</v>
      </c>
      <c r="H316">
        <v>0.67100000000000004</v>
      </c>
      <c r="I316">
        <v>8</v>
      </c>
      <c r="J316">
        <v>-6.2789999999999999</v>
      </c>
      <c r="K316">
        <v>1</v>
      </c>
      <c r="L316">
        <v>3.3599999999999998E-2</v>
      </c>
      <c r="M316">
        <v>3.7199999999999997E-2</v>
      </c>
      <c r="N316" s="1">
        <v>8.2099999999999993E-6</v>
      </c>
      <c r="O316">
        <v>0.12</v>
      </c>
      <c r="P316">
        <v>0.79400000000000004</v>
      </c>
      <c r="Q316">
        <v>130.02699999999999</v>
      </c>
      <c r="R316">
        <v>237627</v>
      </c>
      <c r="S316">
        <v>4</v>
      </c>
      <c r="T316">
        <v>296</v>
      </c>
      <c r="U316">
        <v>105.66</v>
      </c>
      <c r="V316">
        <v>0.28801169599999998</v>
      </c>
      <c r="W316">
        <v>0.55036549700000004</v>
      </c>
      <c r="X316">
        <v>367945</v>
      </c>
      <c r="Y316">
        <v>282183</v>
      </c>
      <c r="Z316">
        <v>1994858</v>
      </c>
      <c r="AA316">
        <v>0</v>
      </c>
      <c r="AB316">
        <v>0</v>
      </c>
      <c r="AC316">
        <v>0</v>
      </c>
      <c r="AD316">
        <v>1.2E-2</v>
      </c>
    </row>
    <row r="317" spans="1:30" x14ac:dyDescent="0.35">
      <c r="A317" t="s">
        <v>850</v>
      </c>
      <c r="B317" t="s">
        <v>851</v>
      </c>
      <c r="C317" t="s">
        <v>852</v>
      </c>
      <c r="D317">
        <v>2014</v>
      </c>
      <c r="E317">
        <v>0</v>
      </c>
      <c r="F317" t="s">
        <v>61</v>
      </c>
      <c r="G317">
        <v>0.59899999999999998</v>
      </c>
      <c r="H317">
        <v>0.64600000000000002</v>
      </c>
      <c r="I317">
        <v>8</v>
      </c>
      <c r="J317">
        <v>-9.141</v>
      </c>
      <c r="K317">
        <v>1</v>
      </c>
      <c r="L317">
        <v>3.0800000000000001E-2</v>
      </c>
      <c r="M317">
        <v>1.5200000000000001E-3</v>
      </c>
      <c r="N317">
        <v>0.40799999999999997</v>
      </c>
      <c r="O317">
        <v>9.4600000000000004E-2</v>
      </c>
      <c r="P317">
        <v>0.57299999999999995</v>
      </c>
      <c r="Q317">
        <v>131.95400000000001</v>
      </c>
      <c r="R317">
        <v>220497</v>
      </c>
      <c r="S317">
        <v>4</v>
      </c>
      <c r="T317" t="s">
        <v>33</v>
      </c>
      <c r="U317" t="s">
        <v>33</v>
      </c>
      <c r="V317" t="s">
        <v>33</v>
      </c>
      <c r="W317" t="s">
        <v>33</v>
      </c>
      <c r="X317" t="s">
        <v>33</v>
      </c>
      <c r="Y317">
        <v>364</v>
      </c>
      <c r="Z317">
        <v>1773</v>
      </c>
      <c r="AA317">
        <v>0</v>
      </c>
      <c r="AB317">
        <v>0</v>
      </c>
      <c r="AC317">
        <v>0</v>
      </c>
      <c r="AD317">
        <v>1.2E-2</v>
      </c>
    </row>
    <row r="318" spans="1:30" x14ac:dyDescent="0.35">
      <c r="A318" t="s">
        <v>866</v>
      </c>
      <c r="B318" t="s">
        <v>867</v>
      </c>
      <c r="C318" t="s">
        <v>151</v>
      </c>
      <c r="D318">
        <v>2014</v>
      </c>
      <c r="E318">
        <v>71</v>
      </c>
      <c r="F318" t="s">
        <v>47</v>
      </c>
      <c r="G318">
        <v>0.63500000000000001</v>
      </c>
      <c r="H318">
        <v>0.69099999999999995</v>
      </c>
      <c r="I318">
        <v>0</v>
      </c>
      <c r="J318">
        <v>-4.8620000000000001</v>
      </c>
      <c r="K318">
        <v>1</v>
      </c>
      <c r="L318">
        <v>0.25800000000000001</v>
      </c>
      <c r="M318">
        <v>0.55500000000000005</v>
      </c>
      <c r="N318">
        <v>0</v>
      </c>
      <c r="O318">
        <v>9.7000000000000003E-2</v>
      </c>
      <c r="P318">
        <v>0.63</v>
      </c>
      <c r="Q318">
        <v>82.141999999999996</v>
      </c>
      <c r="R318">
        <v>217419</v>
      </c>
      <c r="S318">
        <v>4</v>
      </c>
      <c r="T318">
        <v>344</v>
      </c>
      <c r="U318">
        <v>98.21</v>
      </c>
      <c r="V318">
        <v>-0.36363636399999999</v>
      </c>
      <c r="W318">
        <v>0.80909090900000002</v>
      </c>
      <c r="X318">
        <v>1914442</v>
      </c>
      <c r="Y318">
        <v>181209</v>
      </c>
      <c r="Z318">
        <v>1002162</v>
      </c>
      <c r="AA318">
        <v>0</v>
      </c>
      <c r="AB318">
        <v>0</v>
      </c>
      <c r="AC318">
        <v>0</v>
      </c>
      <c r="AD318">
        <v>1.2E-2</v>
      </c>
    </row>
    <row r="319" spans="1:30" x14ac:dyDescent="0.35">
      <c r="A319" t="s">
        <v>954</v>
      </c>
      <c r="B319" t="s">
        <v>955</v>
      </c>
      <c r="C319" t="s">
        <v>956</v>
      </c>
      <c r="D319">
        <v>2014</v>
      </c>
      <c r="E319">
        <v>40</v>
      </c>
      <c r="F319" t="s">
        <v>39</v>
      </c>
      <c r="G319">
        <v>0.64200000000000002</v>
      </c>
      <c r="H319">
        <v>0.41399999999999998</v>
      </c>
      <c r="I319">
        <v>8</v>
      </c>
      <c r="J319">
        <v>-9.5190000000000001</v>
      </c>
      <c r="K319">
        <v>0</v>
      </c>
      <c r="L319">
        <v>2.9700000000000001E-2</v>
      </c>
      <c r="M319">
        <v>0.70199999999999996</v>
      </c>
      <c r="N319">
        <v>0</v>
      </c>
      <c r="O319">
        <v>0.17899999999999999</v>
      </c>
      <c r="P319">
        <v>0.35099999999999998</v>
      </c>
      <c r="Q319">
        <v>124</v>
      </c>
      <c r="R319">
        <v>172742</v>
      </c>
      <c r="S319">
        <v>4</v>
      </c>
      <c r="T319" t="s">
        <v>33</v>
      </c>
      <c r="U319" t="s">
        <v>33</v>
      </c>
      <c r="V319" t="s">
        <v>33</v>
      </c>
      <c r="W319" t="s">
        <v>33</v>
      </c>
      <c r="X319" t="s">
        <v>33</v>
      </c>
      <c r="Y319">
        <v>317749</v>
      </c>
      <c r="Z319">
        <v>2350451</v>
      </c>
      <c r="AA319">
        <v>0</v>
      </c>
      <c r="AB319">
        <v>0</v>
      </c>
      <c r="AC319">
        <v>0</v>
      </c>
      <c r="AD319">
        <v>1.2E-2</v>
      </c>
    </row>
    <row r="320" spans="1:30" x14ac:dyDescent="0.35">
      <c r="A320" t="s">
        <v>792</v>
      </c>
      <c r="B320" t="s">
        <v>793</v>
      </c>
      <c r="C320" t="s">
        <v>794</v>
      </c>
      <c r="D320">
        <v>2014</v>
      </c>
      <c r="E320">
        <v>72</v>
      </c>
      <c r="F320" t="s">
        <v>133</v>
      </c>
      <c r="G320">
        <v>0.68100000000000005</v>
      </c>
      <c r="H320">
        <v>0.71499999999999997</v>
      </c>
      <c r="I320">
        <v>9</v>
      </c>
      <c r="J320">
        <v>-6.3179999999999996</v>
      </c>
      <c r="K320">
        <v>1</v>
      </c>
      <c r="L320">
        <v>3.8800000000000001E-2</v>
      </c>
      <c r="M320">
        <v>7.8E-2</v>
      </c>
      <c r="N320">
        <v>0</v>
      </c>
      <c r="O320">
        <v>0.27500000000000002</v>
      </c>
      <c r="P320">
        <v>0.58699999999999997</v>
      </c>
      <c r="Q320">
        <v>127.429</v>
      </c>
      <c r="R320">
        <v>214148</v>
      </c>
      <c r="S320">
        <v>4</v>
      </c>
      <c r="T320">
        <v>349</v>
      </c>
      <c r="U320">
        <v>99.23</v>
      </c>
      <c r="V320">
        <v>0.29333333299999997</v>
      </c>
      <c r="W320">
        <v>0.491666667</v>
      </c>
      <c r="X320">
        <v>1559554</v>
      </c>
      <c r="Y320">
        <v>609971</v>
      </c>
      <c r="Z320">
        <v>6097070</v>
      </c>
      <c r="AA320">
        <v>0</v>
      </c>
      <c r="AB320">
        <v>0</v>
      </c>
      <c r="AC320">
        <v>0</v>
      </c>
      <c r="AD320">
        <v>1.0999999999999999E-2</v>
      </c>
    </row>
    <row r="321" spans="1:30" x14ac:dyDescent="0.35">
      <c r="A321" t="s">
        <v>868</v>
      </c>
      <c r="B321" t="s">
        <v>869</v>
      </c>
      <c r="C321" t="s">
        <v>870</v>
      </c>
      <c r="D321">
        <v>2014</v>
      </c>
      <c r="E321">
        <v>68</v>
      </c>
      <c r="F321" t="s">
        <v>39</v>
      </c>
      <c r="G321">
        <v>0.76</v>
      </c>
      <c r="H321">
        <v>0.65200000000000002</v>
      </c>
      <c r="I321">
        <v>6</v>
      </c>
      <c r="J321">
        <v>-7.3209999999999997</v>
      </c>
      <c r="K321">
        <v>1</v>
      </c>
      <c r="L321">
        <v>0.23200000000000001</v>
      </c>
      <c r="M321">
        <v>3.4799999999999998E-2</v>
      </c>
      <c r="N321">
        <v>0</v>
      </c>
      <c r="O321">
        <v>0.307</v>
      </c>
      <c r="P321">
        <v>0.76600000000000001</v>
      </c>
      <c r="Q321">
        <v>100.315</v>
      </c>
      <c r="R321">
        <v>177685</v>
      </c>
      <c r="S321">
        <v>4</v>
      </c>
      <c r="T321" t="s">
        <v>33</v>
      </c>
      <c r="U321" t="s">
        <v>33</v>
      </c>
      <c r="V321" t="s">
        <v>33</v>
      </c>
      <c r="W321" t="s">
        <v>33</v>
      </c>
      <c r="X321" t="s">
        <v>33</v>
      </c>
      <c r="Y321">
        <v>6150</v>
      </c>
      <c r="Z321">
        <v>39995</v>
      </c>
      <c r="AA321">
        <v>0</v>
      </c>
      <c r="AB321">
        <v>0</v>
      </c>
      <c r="AC321">
        <v>0</v>
      </c>
      <c r="AD321">
        <v>1.0999999999999999E-2</v>
      </c>
    </row>
    <row r="322" spans="1:30" x14ac:dyDescent="0.35">
      <c r="A322" t="s">
        <v>885</v>
      </c>
      <c r="B322" t="s">
        <v>886</v>
      </c>
      <c r="C322" t="s">
        <v>166</v>
      </c>
      <c r="D322">
        <v>2014</v>
      </c>
      <c r="E322">
        <v>60</v>
      </c>
      <c r="F322" t="s">
        <v>39</v>
      </c>
      <c r="G322">
        <v>0.71599999999999997</v>
      </c>
      <c r="H322">
        <v>0.66900000000000004</v>
      </c>
      <c r="I322">
        <v>11</v>
      </c>
      <c r="J322">
        <v>-5.1139999999999999</v>
      </c>
      <c r="K322">
        <v>1</v>
      </c>
      <c r="L322">
        <v>7.0800000000000002E-2</v>
      </c>
      <c r="M322">
        <v>0.10299999999999999</v>
      </c>
      <c r="N322" s="1">
        <v>1.7999999999999999E-6</v>
      </c>
      <c r="O322">
        <v>0.11600000000000001</v>
      </c>
      <c r="P322">
        <v>0.85599999999999998</v>
      </c>
      <c r="Q322">
        <v>125.97499999999999</v>
      </c>
      <c r="R322">
        <v>215042</v>
      </c>
      <c r="S322">
        <v>4</v>
      </c>
      <c r="T322">
        <v>351</v>
      </c>
      <c r="U322">
        <v>89.75</v>
      </c>
      <c r="V322">
        <v>0.20071428599999999</v>
      </c>
      <c r="W322">
        <v>0.48738095199999998</v>
      </c>
      <c r="X322">
        <v>4487322</v>
      </c>
      <c r="Y322">
        <v>189937</v>
      </c>
      <c r="Z322">
        <v>1581593</v>
      </c>
      <c r="AA322">
        <v>0</v>
      </c>
      <c r="AB322">
        <v>0</v>
      </c>
      <c r="AC322">
        <v>0</v>
      </c>
      <c r="AD322">
        <v>1.0999999999999999E-2</v>
      </c>
    </row>
    <row r="323" spans="1:30" x14ac:dyDescent="0.35">
      <c r="A323" t="s">
        <v>983</v>
      </c>
      <c r="B323" t="s">
        <v>984</v>
      </c>
      <c r="C323" t="s">
        <v>985</v>
      </c>
      <c r="D323">
        <v>2014</v>
      </c>
      <c r="E323">
        <v>72</v>
      </c>
      <c r="F323" t="s">
        <v>133</v>
      </c>
      <c r="G323">
        <v>0.69499999999999995</v>
      </c>
      <c r="H323">
        <v>0.61499999999999999</v>
      </c>
      <c r="I323">
        <v>7</v>
      </c>
      <c r="J323">
        <v>-5.3250000000000002</v>
      </c>
      <c r="K323">
        <v>0</v>
      </c>
      <c r="L323">
        <v>4.2000000000000003E-2</v>
      </c>
      <c r="M323">
        <v>0.15</v>
      </c>
      <c r="N323">
        <v>2.12E-4</v>
      </c>
      <c r="O323">
        <v>8.7900000000000006E-2</v>
      </c>
      <c r="P323">
        <v>0.42499999999999999</v>
      </c>
      <c r="Q323">
        <v>124.015</v>
      </c>
      <c r="R323">
        <v>240040</v>
      </c>
      <c r="S323">
        <v>4</v>
      </c>
      <c r="T323">
        <v>349</v>
      </c>
      <c r="U323">
        <v>99.23</v>
      </c>
      <c r="V323">
        <v>-7.5335648000000005E-2</v>
      </c>
      <c r="W323">
        <v>0.61891203699999997</v>
      </c>
      <c r="X323">
        <v>829355</v>
      </c>
      <c r="Y323">
        <v>418897</v>
      </c>
      <c r="Z323">
        <v>4133654</v>
      </c>
      <c r="AA323">
        <v>0</v>
      </c>
      <c r="AB323">
        <v>0</v>
      </c>
      <c r="AC323">
        <v>0</v>
      </c>
      <c r="AD323">
        <v>1.0999999999999999E-2</v>
      </c>
    </row>
    <row r="324" spans="1:30" x14ac:dyDescent="0.35">
      <c r="A324" t="s">
        <v>845</v>
      </c>
      <c r="B324" t="s">
        <v>846</v>
      </c>
      <c r="C324" t="s">
        <v>847</v>
      </c>
      <c r="D324">
        <v>2014</v>
      </c>
      <c r="E324">
        <v>64</v>
      </c>
      <c r="F324" t="s">
        <v>39</v>
      </c>
      <c r="G324">
        <v>0.70699999999999996</v>
      </c>
      <c r="H324">
        <v>0.74399999999999999</v>
      </c>
      <c r="I324">
        <v>7</v>
      </c>
      <c r="J324">
        <v>-3.9369999999999998</v>
      </c>
      <c r="K324">
        <v>1</v>
      </c>
      <c r="L324">
        <v>9.8799999999999999E-2</v>
      </c>
      <c r="M324">
        <v>5.74E-2</v>
      </c>
      <c r="N324" s="1">
        <v>5.0499999999999999E-6</v>
      </c>
      <c r="O324">
        <v>4.7199999999999999E-2</v>
      </c>
      <c r="P324">
        <v>0.95399999999999996</v>
      </c>
      <c r="Q324">
        <v>90.99</v>
      </c>
      <c r="R324">
        <v>244843</v>
      </c>
      <c r="S324">
        <v>4</v>
      </c>
      <c r="T324" t="s">
        <v>33</v>
      </c>
      <c r="U324" t="s">
        <v>33</v>
      </c>
      <c r="V324" t="s">
        <v>33</v>
      </c>
      <c r="W324" t="s">
        <v>33</v>
      </c>
      <c r="X324" t="s">
        <v>33</v>
      </c>
      <c r="Y324">
        <v>21</v>
      </c>
      <c r="Z324">
        <v>157</v>
      </c>
      <c r="AA324">
        <v>0</v>
      </c>
      <c r="AB324">
        <v>0</v>
      </c>
      <c r="AC324">
        <v>0</v>
      </c>
      <c r="AD324">
        <v>0.01</v>
      </c>
    </row>
    <row r="325" spans="1:30" x14ac:dyDescent="0.35">
      <c r="A325" t="s">
        <v>937</v>
      </c>
      <c r="B325" t="s">
        <v>938</v>
      </c>
      <c r="C325" t="s">
        <v>939</v>
      </c>
      <c r="D325">
        <v>2014</v>
      </c>
      <c r="E325">
        <v>12</v>
      </c>
      <c r="F325" t="s">
        <v>39</v>
      </c>
      <c r="G325">
        <v>0.78700000000000003</v>
      </c>
      <c r="H325">
        <v>0.46400000000000002</v>
      </c>
      <c r="I325">
        <v>6</v>
      </c>
      <c r="J325">
        <v>-9.5670000000000002</v>
      </c>
      <c r="K325">
        <v>0</v>
      </c>
      <c r="L325">
        <v>4.0899999999999999E-2</v>
      </c>
      <c r="M325">
        <v>0.24299999999999999</v>
      </c>
      <c r="N325">
        <v>7.1599999999999995E-4</v>
      </c>
      <c r="O325">
        <v>9.4399999999999998E-2</v>
      </c>
      <c r="P325">
        <v>0.42</v>
      </c>
      <c r="Q325">
        <v>125.042</v>
      </c>
      <c r="R325">
        <v>219049</v>
      </c>
      <c r="S325">
        <v>4</v>
      </c>
      <c r="T325" t="s">
        <v>33</v>
      </c>
      <c r="U325" t="s">
        <v>33</v>
      </c>
      <c r="V325" t="s">
        <v>33</v>
      </c>
      <c r="W325" t="s">
        <v>33</v>
      </c>
      <c r="X325" t="s">
        <v>33</v>
      </c>
      <c r="Y325">
        <v>265524</v>
      </c>
      <c r="Z325">
        <v>1843980</v>
      </c>
      <c r="AA325">
        <v>0</v>
      </c>
      <c r="AB325">
        <v>0</v>
      </c>
      <c r="AC325">
        <v>0</v>
      </c>
      <c r="AD325">
        <v>0.01</v>
      </c>
    </row>
    <row r="326" spans="1:30" x14ac:dyDescent="0.35">
      <c r="A326" t="s">
        <v>947</v>
      </c>
      <c r="B326" t="s">
        <v>948</v>
      </c>
      <c r="C326" t="s">
        <v>240</v>
      </c>
      <c r="D326">
        <v>2014</v>
      </c>
      <c r="E326">
        <v>68</v>
      </c>
      <c r="F326" t="s">
        <v>39</v>
      </c>
      <c r="G326">
        <v>0.71399999999999997</v>
      </c>
      <c r="H326">
        <v>0.93300000000000005</v>
      </c>
      <c r="I326">
        <v>7</v>
      </c>
      <c r="J326">
        <v>-3.714</v>
      </c>
      <c r="K326">
        <v>1</v>
      </c>
      <c r="L326">
        <v>5.7099999999999998E-2</v>
      </c>
      <c r="M326">
        <v>0.16500000000000001</v>
      </c>
      <c r="N326">
        <v>0</v>
      </c>
      <c r="O326">
        <v>0.111</v>
      </c>
      <c r="P326">
        <v>0.71299999999999997</v>
      </c>
      <c r="Q326">
        <v>120.01900000000001</v>
      </c>
      <c r="R326">
        <v>224227</v>
      </c>
      <c r="S326">
        <v>4</v>
      </c>
      <c r="T326">
        <v>434</v>
      </c>
      <c r="U326">
        <v>105.66</v>
      </c>
      <c r="V326">
        <v>0.30147656</v>
      </c>
      <c r="W326">
        <v>0.52828534500000002</v>
      </c>
      <c r="X326">
        <v>1883929</v>
      </c>
      <c r="Y326">
        <v>176897</v>
      </c>
      <c r="Z326">
        <v>1224122</v>
      </c>
      <c r="AA326">
        <v>0</v>
      </c>
      <c r="AB326">
        <v>0</v>
      </c>
      <c r="AC326">
        <v>0</v>
      </c>
      <c r="AD326">
        <v>0.01</v>
      </c>
    </row>
    <row r="327" spans="1:30" x14ac:dyDescent="0.35">
      <c r="A327" t="s">
        <v>787</v>
      </c>
      <c r="B327" t="s">
        <v>788</v>
      </c>
      <c r="C327" t="s">
        <v>789</v>
      </c>
      <c r="D327">
        <v>2014</v>
      </c>
      <c r="E327">
        <v>31</v>
      </c>
      <c r="F327" t="s">
        <v>39</v>
      </c>
      <c r="G327">
        <v>0.755</v>
      </c>
      <c r="H327">
        <v>0.23499999999999999</v>
      </c>
      <c r="I327">
        <v>3</v>
      </c>
      <c r="J327">
        <v>-12.096</v>
      </c>
      <c r="K327">
        <v>1</v>
      </c>
      <c r="L327">
        <v>4.5199999999999997E-2</v>
      </c>
      <c r="M327">
        <v>0.84099999999999997</v>
      </c>
      <c r="N327">
        <v>0</v>
      </c>
      <c r="O327">
        <v>0.33200000000000002</v>
      </c>
      <c r="P327">
        <v>0.59199999999999997</v>
      </c>
      <c r="Q327">
        <v>119.92700000000001</v>
      </c>
      <c r="R327">
        <v>184500</v>
      </c>
      <c r="S327">
        <v>4</v>
      </c>
      <c r="T327" t="s">
        <v>33</v>
      </c>
      <c r="U327" t="s">
        <v>33</v>
      </c>
      <c r="V327" t="s">
        <v>33</v>
      </c>
      <c r="W327" t="s">
        <v>33</v>
      </c>
      <c r="X327" t="s">
        <v>33</v>
      </c>
      <c r="Y327">
        <v>250812</v>
      </c>
      <c r="Z327">
        <v>1801524</v>
      </c>
      <c r="AA327">
        <v>0</v>
      </c>
      <c r="AB327">
        <v>0</v>
      </c>
      <c r="AC327">
        <v>0</v>
      </c>
      <c r="AD327">
        <v>8.9999999999999993E-3</v>
      </c>
    </row>
    <row r="328" spans="1:30" x14ac:dyDescent="0.35">
      <c r="A328" t="s">
        <v>917</v>
      </c>
      <c r="B328" t="s">
        <v>918</v>
      </c>
      <c r="C328" t="s">
        <v>469</v>
      </c>
      <c r="D328">
        <v>2014</v>
      </c>
      <c r="E328">
        <v>73</v>
      </c>
      <c r="F328" t="s">
        <v>39</v>
      </c>
      <c r="G328">
        <v>0.745</v>
      </c>
      <c r="H328">
        <v>0.71399999999999997</v>
      </c>
      <c r="I328">
        <v>1</v>
      </c>
      <c r="J328">
        <v>-5.5010000000000003</v>
      </c>
      <c r="K328">
        <v>0</v>
      </c>
      <c r="L328">
        <v>3.0200000000000001E-2</v>
      </c>
      <c r="M328">
        <v>1.83E-2</v>
      </c>
      <c r="N328">
        <v>0</v>
      </c>
      <c r="O328">
        <v>6.3600000000000004E-2</v>
      </c>
      <c r="P328">
        <v>0.84699999999999998</v>
      </c>
      <c r="Q328">
        <v>120.02500000000001</v>
      </c>
      <c r="R328">
        <v>189959</v>
      </c>
      <c r="S328">
        <v>4</v>
      </c>
      <c r="T328">
        <v>436</v>
      </c>
      <c r="U328">
        <v>107.69</v>
      </c>
      <c r="V328">
        <v>-8.9646464999999995E-2</v>
      </c>
      <c r="W328">
        <v>0.224494949</v>
      </c>
      <c r="X328">
        <v>6755659</v>
      </c>
      <c r="Y328">
        <v>276864</v>
      </c>
      <c r="Z328">
        <v>2417836</v>
      </c>
      <c r="AA328">
        <v>0</v>
      </c>
      <c r="AB328">
        <v>0</v>
      </c>
      <c r="AC328">
        <v>0</v>
      </c>
      <c r="AD328">
        <v>8.9999999999999993E-3</v>
      </c>
    </row>
    <row r="329" spans="1:30" x14ac:dyDescent="0.35">
      <c r="A329" t="s">
        <v>871</v>
      </c>
      <c r="B329" t="s">
        <v>872</v>
      </c>
      <c r="C329" t="s">
        <v>873</v>
      </c>
      <c r="D329">
        <v>2014</v>
      </c>
      <c r="E329">
        <v>66</v>
      </c>
      <c r="F329" t="s">
        <v>51</v>
      </c>
      <c r="G329">
        <v>0.69699999999999995</v>
      </c>
      <c r="H329">
        <v>0.621</v>
      </c>
      <c r="I329">
        <v>9</v>
      </c>
      <c r="J329">
        <v>-6.8860000000000001</v>
      </c>
      <c r="K329">
        <v>0</v>
      </c>
      <c r="L329">
        <v>0.25</v>
      </c>
      <c r="M329">
        <v>8.0199999999999994E-2</v>
      </c>
      <c r="N329">
        <v>0</v>
      </c>
      <c r="O329">
        <v>0.16200000000000001</v>
      </c>
      <c r="P329">
        <v>0.69599999999999995</v>
      </c>
      <c r="Q329">
        <v>81.945999999999998</v>
      </c>
      <c r="R329">
        <v>193296</v>
      </c>
      <c r="S329">
        <v>4</v>
      </c>
      <c r="T329" t="s">
        <v>33</v>
      </c>
      <c r="U329" t="s">
        <v>33</v>
      </c>
      <c r="V329" t="s">
        <v>33</v>
      </c>
      <c r="W329" t="s">
        <v>33</v>
      </c>
      <c r="X329" t="s">
        <v>33</v>
      </c>
      <c r="Y329">
        <v>17051</v>
      </c>
      <c r="Z329">
        <v>89361</v>
      </c>
      <c r="AA329">
        <v>0</v>
      </c>
      <c r="AB329">
        <v>0</v>
      </c>
      <c r="AC329">
        <v>0</v>
      </c>
      <c r="AD329">
        <v>7.0000000000000001E-3</v>
      </c>
    </row>
    <row r="330" spans="1:30" x14ac:dyDescent="0.35">
      <c r="A330" t="s">
        <v>892</v>
      </c>
      <c r="B330" t="s">
        <v>893</v>
      </c>
      <c r="C330" t="s">
        <v>894</v>
      </c>
      <c r="D330">
        <v>2014</v>
      </c>
      <c r="E330">
        <v>12</v>
      </c>
      <c r="F330" t="s">
        <v>51</v>
      </c>
      <c r="G330">
        <v>0.748</v>
      </c>
      <c r="H330">
        <v>0.38700000000000001</v>
      </c>
      <c r="I330">
        <v>7</v>
      </c>
      <c r="J330">
        <v>-7.3559999999999999</v>
      </c>
      <c r="K330">
        <v>1</v>
      </c>
      <c r="L330">
        <v>3.3399999999999999E-2</v>
      </c>
      <c r="M330">
        <v>0.34699999999999998</v>
      </c>
      <c r="N330">
        <v>0</v>
      </c>
      <c r="O330">
        <v>0.29299999999999998</v>
      </c>
      <c r="P330">
        <v>0.86899999999999999</v>
      </c>
      <c r="Q330">
        <v>95.97</v>
      </c>
      <c r="R330">
        <v>148752</v>
      </c>
      <c r="S330">
        <v>4</v>
      </c>
      <c r="T330" t="s">
        <v>33</v>
      </c>
      <c r="U330" t="s">
        <v>33</v>
      </c>
      <c r="V330" t="s">
        <v>33</v>
      </c>
      <c r="W330" t="s">
        <v>33</v>
      </c>
      <c r="X330" t="s">
        <v>33</v>
      </c>
      <c r="Y330">
        <v>3729</v>
      </c>
      <c r="Z330">
        <v>21024</v>
      </c>
      <c r="AA330">
        <v>0</v>
      </c>
      <c r="AB330">
        <v>0</v>
      </c>
      <c r="AC330">
        <v>0</v>
      </c>
      <c r="AD330">
        <v>7.0000000000000001E-3</v>
      </c>
    </row>
    <row r="331" spans="1:30" x14ac:dyDescent="0.35">
      <c r="A331" t="s">
        <v>822</v>
      </c>
      <c r="B331" t="s">
        <v>823</v>
      </c>
      <c r="C331" t="s">
        <v>824</v>
      </c>
      <c r="D331">
        <v>2014</v>
      </c>
      <c r="E331">
        <v>70</v>
      </c>
      <c r="F331" t="s">
        <v>61</v>
      </c>
      <c r="G331">
        <v>0.439</v>
      </c>
      <c r="H331">
        <v>0.754</v>
      </c>
      <c r="I331">
        <v>9</v>
      </c>
      <c r="J331">
        <v>-5.5659999999999998</v>
      </c>
      <c r="K331">
        <v>1</v>
      </c>
      <c r="L331">
        <v>3.2300000000000002E-2</v>
      </c>
      <c r="M331">
        <v>5.1200000000000004E-3</v>
      </c>
      <c r="N331" s="1">
        <v>7.4499999999999998E-6</v>
      </c>
      <c r="O331">
        <v>0.186</v>
      </c>
      <c r="P331">
        <v>0.66600000000000004</v>
      </c>
      <c r="Q331">
        <v>205.958</v>
      </c>
      <c r="R331">
        <v>254467</v>
      </c>
      <c r="S331">
        <v>4</v>
      </c>
      <c r="T331">
        <v>387</v>
      </c>
      <c r="U331">
        <v>88.74</v>
      </c>
      <c r="V331">
        <v>-5.7682815999999998E-2</v>
      </c>
      <c r="W331">
        <v>0.65207579999999998</v>
      </c>
      <c r="X331">
        <v>298868</v>
      </c>
      <c r="Y331">
        <v>30139</v>
      </c>
      <c r="Z331">
        <v>146591</v>
      </c>
      <c r="AA331">
        <v>0</v>
      </c>
      <c r="AB331">
        <v>0</v>
      </c>
      <c r="AC331">
        <v>0</v>
      </c>
      <c r="AD331">
        <v>5.0000000000000001E-3</v>
      </c>
    </row>
    <row r="332" spans="1:30" x14ac:dyDescent="0.35">
      <c r="A332" t="s">
        <v>963</v>
      </c>
      <c r="B332" t="s">
        <v>964</v>
      </c>
      <c r="C332" t="s">
        <v>965</v>
      </c>
      <c r="D332">
        <v>2014</v>
      </c>
      <c r="E332">
        <v>72</v>
      </c>
      <c r="F332" t="s">
        <v>61</v>
      </c>
      <c r="G332">
        <v>0.51600000000000001</v>
      </c>
      <c r="H332">
        <v>0.95299999999999996</v>
      </c>
      <c r="I332">
        <v>9</v>
      </c>
      <c r="J332">
        <v>-3.8279999999999998</v>
      </c>
      <c r="K332">
        <v>1</v>
      </c>
      <c r="L332">
        <v>6.2399999999999997E-2</v>
      </c>
      <c r="M332">
        <v>9.9599999999999994E-2</v>
      </c>
      <c r="N332">
        <v>0</v>
      </c>
      <c r="O332">
        <v>0.34899999999999998</v>
      </c>
      <c r="P332">
        <v>0.84899999999999998</v>
      </c>
      <c r="Q332">
        <v>171.971</v>
      </c>
      <c r="R332">
        <v>192160</v>
      </c>
      <c r="S332">
        <v>4</v>
      </c>
      <c r="T332">
        <v>393</v>
      </c>
      <c r="U332">
        <v>96.18</v>
      </c>
      <c r="V332">
        <v>0.101696145</v>
      </c>
      <c r="W332">
        <v>0.39204535099999999</v>
      </c>
      <c r="X332">
        <v>411159</v>
      </c>
      <c r="Y332">
        <v>47452</v>
      </c>
      <c r="Z332">
        <v>262781</v>
      </c>
      <c r="AA332">
        <v>0</v>
      </c>
      <c r="AB332">
        <v>0</v>
      </c>
      <c r="AC332">
        <v>0</v>
      </c>
      <c r="AD332">
        <v>5.0000000000000001E-3</v>
      </c>
    </row>
    <row r="333" spans="1:30" x14ac:dyDescent="0.35">
      <c r="A333" t="s">
        <v>842</v>
      </c>
      <c r="B333" t="s">
        <v>843</v>
      </c>
      <c r="C333" t="s">
        <v>844</v>
      </c>
      <c r="D333">
        <v>2014</v>
      </c>
      <c r="E333">
        <v>8</v>
      </c>
      <c r="F333" t="s">
        <v>43</v>
      </c>
      <c r="G333">
        <v>0.88400000000000001</v>
      </c>
      <c r="H333">
        <v>0.58499999999999996</v>
      </c>
      <c r="I333">
        <v>1</v>
      </c>
      <c r="J333">
        <v>-7.6840000000000002</v>
      </c>
      <c r="K333">
        <v>0</v>
      </c>
      <c r="L333">
        <v>6.5000000000000002E-2</v>
      </c>
      <c r="M333">
        <v>1.9E-2</v>
      </c>
      <c r="N333">
        <v>0</v>
      </c>
      <c r="O333">
        <v>0.185</v>
      </c>
      <c r="P333">
        <v>0.35</v>
      </c>
      <c r="Q333">
        <v>110.03400000000001</v>
      </c>
      <c r="R333">
        <v>253545</v>
      </c>
      <c r="S333">
        <v>4</v>
      </c>
      <c r="T333" t="s">
        <v>33</v>
      </c>
      <c r="U333" t="s">
        <v>33</v>
      </c>
      <c r="V333" t="s">
        <v>33</v>
      </c>
      <c r="W333" t="s">
        <v>33</v>
      </c>
      <c r="X333" t="s">
        <v>33</v>
      </c>
      <c r="Y333">
        <v>302578</v>
      </c>
      <c r="Z333">
        <v>1986025</v>
      </c>
      <c r="AA333">
        <v>0</v>
      </c>
      <c r="AB333">
        <v>0</v>
      </c>
      <c r="AC333">
        <v>0</v>
      </c>
      <c r="AD333">
        <v>4.0000000000000001E-3</v>
      </c>
    </row>
    <row r="334" spans="1:30" x14ac:dyDescent="0.35">
      <c r="A334" t="s">
        <v>781</v>
      </c>
      <c r="B334" t="s">
        <v>782</v>
      </c>
      <c r="C334" t="s">
        <v>783</v>
      </c>
      <c r="D334">
        <v>2014</v>
      </c>
      <c r="E334">
        <v>65</v>
      </c>
      <c r="F334" t="s">
        <v>133</v>
      </c>
      <c r="G334">
        <v>0.67200000000000004</v>
      </c>
      <c r="H334">
        <v>0.90100000000000002</v>
      </c>
      <c r="I334">
        <v>2</v>
      </c>
      <c r="J334">
        <v>-2.415</v>
      </c>
      <c r="K334">
        <v>1</v>
      </c>
      <c r="L334">
        <v>3.5299999999999998E-2</v>
      </c>
      <c r="M334">
        <v>5.45E-2</v>
      </c>
      <c r="N334">
        <v>2.8499999999999999E-4</v>
      </c>
      <c r="O334">
        <v>7.9200000000000007E-2</v>
      </c>
      <c r="P334">
        <v>0.51</v>
      </c>
      <c r="Q334">
        <v>99.989000000000004</v>
      </c>
      <c r="R334">
        <v>194000</v>
      </c>
      <c r="S334">
        <v>4</v>
      </c>
      <c r="T334">
        <v>230</v>
      </c>
      <c r="U334">
        <v>97.2</v>
      </c>
      <c r="V334">
        <v>0.55687500000000001</v>
      </c>
      <c r="W334">
        <v>0.29312500000000002</v>
      </c>
      <c r="X334">
        <v>228867</v>
      </c>
      <c r="Y334">
        <v>306572</v>
      </c>
      <c r="Z334">
        <v>1890805</v>
      </c>
      <c r="AA334">
        <v>0</v>
      </c>
      <c r="AB334">
        <v>0</v>
      </c>
      <c r="AC334">
        <v>0</v>
      </c>
      <c r="AD334">
        <v>0</v>
      </c>
    </row>
    <row r="335" spans="1:30" x14ac:dyDescent="0.35">
      <c r="A335" t="s">
        <v>887</v>
      </c>
      <c r="B335" t="s">
        <v>888</v>
      </c>
      <c r="C335" t="s">
        <v>889</v>
      </c>
      <c r="D335">
        <v>2014</v>
      </c>
      <c r="E335">
        <v>13</v>
      </c>
      <c r="F335" t="s">
        <v>39</v>
      </c>
      <c r="G335">
        <v>0.72099999999999997</v>
      </c>
      <c r="H335">
        <v>0.42399999999999999</v>
      </c>
      <c r="I335">
        <v>6</v>
      </c>
      <c r="J335">
        <v>-9.2029999999999994</v>
      </c>
      <c r="K335">
        <v>1</v>
      </c>
      <c r="L335">
        <v>3.32E-2</v>
      </c>
      <c r="M335">
        <v>9.3899999999999995E-4</v>
      </c>
      <c r="N335">
        <v>1.12E-4</v>
      </c>
      <c r="O335">
        <v>0.158</v>
      </c>
      <c r="P335">
        <v>0.17399999999999999</v>
      </c>
      <c r="Q335">
        <v>131.98500000000001</v>
      </c>
      <c r="R335">
        <v>215249</v>
      </c>
      <c r="S335">
        <v>4</v>
      </c>
      <c r="T335" t="s">
        <v>33</v>
      </c>
      <c r="U335" t="s">
        <v>33</v>
      </c>
      <c r="V335" t="s">
        <v>33</v>
      </c>
      <c r="W335" t="s">
        <v>33</v>
      </c>
      <c r="X335" t="s">
        <v>33</v>
      </c>
      <c r="Y335">
        <v>357926</v>
      </c>
      <c r="Z335">
        <v>2797005</v>
      </c>
      <c r="AA335">
        <v>0</v>
      </c>
      <c r="AB335">
        <v>0</v>
      </c>
      <c r="AC335">
        <v>0</v>
      </c>
      <c r="AD335">
        <v>0</v>
      </c>
    </row>
    <row r="336" spans="1:30" x14ac:dyDescent="0.35">
      <c r="A336" t="s">
        <v>994</v>
      </c>
      <c r="B336" t="s">
        <v>995</v>
      </c>
      <c r="C336" t="s">
        <v>996</v>
      </c>
      <c r="D336">
        <v>2014</v>
      </c>
      <c r="E336">
        <v>38</v>
      </c>
      <c r="F336" t="s">
        <v>57</v>
      </c>
      <c r="G336">
        <v>0.60199999999999998</v>
      </c>
      <c r="H336">
        <v>0.94799999999999995</v>
      </c>
      <c r="I336">
        <v>1</v>
      </c>
      <c r="J336">
        <v>-2.8109999999999999</v>
      </c>
      <c r="K336">
        <v>1</v>
      </c>
      <c r="L336">
        <v>0.246</v>
      </c>
      <c r="M336">
        <v>4.4600000000000004E-3</v>
      </c>
      <c r="N336" s="1">
        <v>6.1399999999999997E-6</v>
      </c>
      <c r="O336">
        <v>0.17299999999999999</v>
      </c>
      <c r="P336">
        <v>0.375</v>
      </c>
      <c r="Q336">
        <v>128.04499999999999</v>
      </c>
      <c r="R336">
        <v>288750</v>
      </c>
      <c r="S336">
        <v>4</v>
      </c>
      <c r="T336" t="s">
        <v>33</v>
      </c>
      <c r="U336" t="s">
        <v>33</v>
      </c>
      <c r="V336" t="s">
        <v>33</v>
      </c>
      <c r="W336" t="s">
        <v>33</v>
      </c>
      <c r="X336" t="s">
        <v>33</v>
      </c>
      <c r="Y336">
        <v>4754</v>
      </c>
      <c r="Z336">
        <v>52048</v>
      </c>
      <c r="AA336">
        <v>0</v>
      </c>
      <c r="AB336">
        <v>0</v>
      </c>
      <c r="AC336">
        <v>0</v>
      </c>
      <c r="AD336">
        <v>0</v>
      </c>
    </row>
    <row r="337" spans="1:30" x14ac:dyDescent="0.35">
      <c r="A337" t="s">
        <v>828</v>
      </c>
      <c r="B337" t="s">
        <v>829</v>
      </c>
      <c r="C337" t="s">
        <v>830</v>
      </c>
      <c r="D337">
        <v>2014</v>
      </c>
      <c r="E337">
        <v>13</v>
      </c>
      <c r="F337" t="s">
        <v>57</v>
      </c>
      <c r="G337">
        <v>0.72799999999999998</v>
      </c>
      <c r="H337">
        <v>0.77600000000000002</v>
      </c>
      <c r="I337">
        <v>9</v>
      </c>
      <c r="J337">
        <v>-4.9139999999999997</v>
      </c>
      <c r="K337">
        <v>1</v>
      </c>
      <c r="L337">
        <v>4.5400000000000003E-2</v>
      </c>
      <c r="M337">
        <v>5.0099999999999997E-3</v>
      </c>
      <c r="N337">
        <v>0.75</v>
      </c>
      <c r="O337">
        <v>8.9300000000000004E-2</v>
      </c>
      <c r="P337">
        <v>3.73E-2</v>
      </c>
      <c r="Q337">
        <v>100.011</v>
      </c>
      <c r="R337">
        <v>214065</v>
      </c>
      <c r="S337">
        <v>4</v>
      </c>
      <c r="T337" t="s">
        <v>33</v>
      </c>
      <c r="U337" t="s">
        <v>33</v>
      </c>
      <c r="V337" t="s">
        <v>33</v>
      </c>
      <c r="W337" t="s">
        <v>33</v>
      </c>
      <c r="X337" t="s">
        <v>33</v>
      </c>
      <c r="Y337">
        <v>1588</v>
      </c>
      <c r="Z337">
        <v>9283</v>
      </c>
      <c r="AA337">
        <v>0</v>
      </c>
      <c r="AB337">
        <v>0</v>
      </c>
      <c r="AC337">
        <v>0</v>
      </c>
      <c r="AD337">
        <v>-1E-3</v>
      </c>
    </row>
    <row r="338" spans="1:30" x14ac:dyDescent="0.35">
      <c r="A338" t="s">
        <v>992</v>
      </c>
      <c r="B338" t="s">
        <v>993</v>
      </c>
      <c r="C338" t="s">
        <v>538</v>
      </c>
      <c r="D338">
        <v>2014</v>
      </c>
      <c r="E338">
        <v>64</v>
      </c>
      <c r="F338" t="s">
        <v>47</v>
      </c>
      <c r="G338">
        <v>0.67</v>
      </c>
      <c r="H338">
        <v>0.47599999999999998</v>
      </c>
      <c r="I338">
        <v>9</v>
      </c>
      <c r="J338">
        <v>-6.2530000000000001</v>
      </c>
      <c r="K338">
        <v>0</v>
      </c>
      <c r="L338">
        <v>4.0599999999999997E-2</v>
      </c>
      <c r="M338">
        <v>0.32800000000000001</v>
      </c>
      <c r="N338">
        <v>0</v>
      </c>
      <c r="O338">
        <v>0.104</v>
      </c>
      <c r="P338">
        <v>0.22600000000000001</v>
      </c>
      <c r="Q338">
        <v>96.974999999999994</v>
      </c>
      <c r="R338">
        <v>231907</v>
      </c>
      <c r="S338">
        <v>4</v>
      </c>
      <c r="T338">
        <v>548</v>
      </c>
      <c r="U338">
        <v>88.74</v>
      </c>
      <c r="V338">
        <v>0.25383022799999999</v>
      </c>
      <c r="W338">
        <v>0.65455486500000004</v>
      </c>
      <c r="X338">
        <v>1218691</v>
      </c>
      <c r="Y338">
        <v>75136</v>
      </c>
      <c r="Z338">
        <v>366219</v>
      </c>
      <c r="AA338">
        <v>0</v>
      </c>
      <c r="AB338">
        <v>0</v>
      </c>
      <c r="AC338">
        <v>0</v>
      </c>
      <c r="AD338">
        <v>-1E-3</v>
      </c>
    </row>
    <row r="339" spans="1:30" x14ac:dyDescent="0.35">
      <c r="A339" t="s">
        <v>960</v>
      </c>
      <c r="B339" t="s">
        <v>961</v>
      </c>
      <c r="C339" t="s">
        <v>962</v>
      </c>
      <c r="D339">
        <v>2014</v>
      </c>
      <c r="E339">
        <v>66</v>
      </c>
      <c r="F339" t="s">
        <v>39</v>
      </c>
      <c r="G339">
        <v>0.54400000000000004</v>
      </c>
      <c r="H339">
        <v>0.77400000000000002</v>
      </c>
      <c r="I339">
        <v>5</v>
      </c>
      <c r="J339">
        <v>-4.21</v>
      </c>
      <c r="K339">
        <v>0</v>
      </c>
      <c r="L339">
        <v>3.39E-2</v>
      </c>
      <c r="M339">
        <v>6.8199999999999997E-3</v>
      </c>
      <c r="N339">
        <v>0</v>
      </c>
      <c r="O339">
        <v>0.13500000000000001</v>
      </c>
      <c r="P339">
        <v>0.53500000000000003</v>
      </c>
      <c r="Q339">
        <v>174.12100000000001</v>
      </c>
      <c r="R339">
        <v>193733</v>
      </c>
      <c r="S339">
        <v>4</v>
      </c>
      <c r="T339">
        <v>379</v>
      </c>
      <c r="U339">
        <v>106.67</v>
      </c>
      <c r="V339">
        <v>-5.4475309E-2</v>
      </c>
      <c r="W339">
        <v>0.54336419800000002</v>
      </c>
      <c r="X339">
        <v>211208</v>
      </c>
      <c r="Y339">
        <v>136489</v>
      </c>
      <c r="Z339">
        <v>822745</v>
      </c>
      <c r="AA339">
        <v>0</v>
      </c>
      <c r="AB339">
        <v>0</v>
      </c>
      <c r="AC339">
        <v>0</v>
      </c>
      <c r="AD339">
        <v>-2E-3</v>
      </c>
    </row>
    <row r="340" spans="1:30" x14ac:dyDescent="0.35">
      <c r="A340" t="s">
        <v>825</v>
      </c>
      <c r="B340" t="s">
        <v>826</v>
      </c>
      <c r="C340" t="s">
        <v>827</v>
      </c>
      <c r="D340">
        <v>2014</v>
      </c>
      <c r="E340">
        <v>21</v>
      </c>
      <c r="F340" t="s">
        <v>57</v>
      </c>
      <c r="G340">
        <v>0.45400000000000001</v>
      </c>
      <c r="H340">
        <v>0.36199999999999999</v>
      </c>
      <c r="I340">
        <v>10</v>
      </c>
      <c r="J340">
        <v>-8.8689999999999998</v>
      </c>
      <c r="K340">
        <v>1</v>
      </c>
      <c r="L340">
        <v>2.64E-2</v>
      </c>
      <c r="M340">
        <v>0.23899999999999999</v>
      </c>
      <c r="N340">
        <v>0</v>
      </c>
      <c r="O340">
        <v>7.5499999999999998E-2</v>
      </c>
      <c r="P340">
        <v>0.16500000000000001</v>
      </c>
      <c r="Q340">
        <v>94.632999999999996</v>
      </c>
      <c r="R340">
        <v>211064</v>
      </c>
      <c r="S340">
        <v>4</v>
      </c>
      <c r="T340" t="s">
        <v>33</v>
      </c>
      <c r="U340" t="s">
        <v>33</v>
      </c>
      <c r="V340" t="s">
        <v>33</v>
      </c>
      <c r="W340" t="s">
        <v>33</v>
      </c>
      <c r="X340" t="s">
        <v>33</v>
      </c>
      <c r="Y340">
        <v>461002</v>
      </c>
      <c r="Z340">
        <v>4011296</v>
      </c>
      <c r="AA340">
        <v>0</v>
      </c>
      <c r="AB340">
        <v>0</v>
      </c>
      <c r="AC340">
        <v>0</v>
      </c>
      <c r="AD340">
        <v>-3.0000000000000001E-3</v>
      </c>
    </row>
    <row r="341" spans="1:30" x14ac:dyDescent="0.35">
      <c r="A341" t="s">
        <v>945</v>
      </c>
      <c r="B341" t="s">
        <v>946</v>
      </c>
      <c r="C341" t="s">
        <v>487</v>
      </c>
      <c r="D341">
        <v>2014</v>
      </c>
      <c r="E341">
        <v>77</v>
      </c>
      <c r="F341" t="s">
        <v>39</v>
      </c>
      <c r="G341">
        <v>0.6</v>
      </c>
      <c r="H341">
        <v>0.66300000000000003</v>
      </c>
      <c r="I341">
        <v>3</v>
      </c>
      <c r="J341">
        <v>-5.8019999999999996</v>
      </c>
      <c r="K341">
        <v>1</v>
      </c>
      <c r="L341">
        <v>4.7699999999999999E-2</v>
      </c>
      <c r="M341">
        <v>0.22500000000000001</v>
      </c>
      <c r="N341">
        <v>0</v>
      </c>
      <c r="O341">
        <v>0.11899999999999999</v>
      </c>
      <c r="P341">
        <v>0.29099999999999998</v>
      </c>
      <c r="Q341">
        <v>121.07</v>
      </c>
      <c r="R341">
        <v>245493</v>
      </c>
      <c r="S341">
        <v>4</v>
      </c>
      <c r="T341">
        <v>388</v>
      </c>
      <c r="U341">
        <v>87.72</v>
      </c>
      <c r="V341">
        <v>0.211278195</v>
      </c>
      <c r="W341">
        <v>0.50883458599999998</v>
      </c>
      <c r="X341">
        <v>5145723</v>
      </c>
      <c r="Y341">
        <v>208640</v>
      </c>
      <c r="Z341">
        <v>1775958</v>
      </c>
      <c r="AA341">
        <v>0</v>
      </c>
      <c r="AB341">
        <v>0</v>
      </c>
      <c r="AC341">
        <v>0</v>
      </c>
      <c r="AD341">
        <v>-3.0000000000000001E-3</v>
      </c>
    </row>
    <row r="342" spans="1:30" x14ac:dyDescent="0.35">
      <c r="A342" t="s">
        <v>986</v>
      </c>
      <c r="B342" t="s">
        <v>987</v>
      </c>
      <c r="C342" t="s">
        <v>988</v>
      </c>
      <c r="D342">
        <v>2014</v>
      </c>
      <c r="E342">
        <v>30</v>
      </c>
      <c r="F342" t="s">
        <v>47</v>
      </c>
      <c r="G342">
        <v>0.73</v>
      </c>
      <c r="H342">
        <v>0.41799999999999998</v>
      </c>
      <c r="I342">
        <v>0</v>
      </c>
      <c r="J342">
        <v>-11.321999999999999</v>
      </c>
      <c r="K342">
        <v>0</v>
      </c>
      <c r="L342">
        <v>3.7499999999999999E-2</v>
      </c>
      <c r="M342">
        <v>7.3400000000000002E-3</v>
      </c>
      <c r="N342">
        <v>0</v>
      </c>
      <c r="O342">
        <v>0.1</v>
      </c>
      <c r="P342">
        <v>0.22900000000000001</v>
      </c>
      <c r="Q342">
        <v>97.034999999999997</v>
      </c>
      <c r="R342">
        <v>186849</v>
      </c>
      <c r="S342">
        <v>4</v>
      </c>
      <c r="T342" t="s">
        <v>33</v>
      </c>
      <c r="U342" t="s">
        <v>33</v>
      </c>
      <c r="V342" t="s">
        <v>33</v>
      </c>
      <c r="W342" t="s">
        <v>33</v>
      </c>
      <c r="X342" t="s">
        <v>33</v>
      </c>
      <c r="Y342">
        <v>1435</v>
      </c>
      <c r="Z342">
        <v>11704</v>
      </c>
      <c r="AA342">
        <v>0</v>
      </c>
      <c r="AB342">
        <v>0</v>
      </c>
      <c r="AC342">
        <v>0</v>
      </c>
      <c r="AD342">
        <v>-3.0000000000000001E-3</v>
      </c>
    </row>
    <row r="343" spans="1:30" x14ac:dyDescent="0.35">
      <c r="A343" t="s">
        <v>784</v>
      </c>
      <c r="B343" t="s">
        <v>785</v>
      </c>
      <c r="C343" t="s">
        <v>786</v>
      </c>
      <c r="D343">
        <v>2014</v>
      </c>
      <c r="E343">
        <v>6</v>
      </c>
      <c r="F343" t="s">
        <v>39</v>
      </c>
      <c r="G343">
        <v>0.79100000000000004</v>
      </c>
      <c r="H343">
        <v>0.621</v>
      </c>
      <c r="I343">
        <v>4</v>
      </c>
      <c r="J343">
        <v>-7.6420000000000003</v>
      </c>
      <c r="K343">
        <v>1</v>
      </c>
      <c r="L343">
        <v>0.125</v>
      </c>
      <c r="M343">
        <v>4.3600000000000002E-3</v>
      </c>
      <c r="N343" s="1">
        <v>3.8800000000000001E-5</v>
      </c>
      <c r="O343">
        <v>0.35199999999999998</v>
      </c>
      <c r="P343">
        <v>0.75900000000000001</v>
      </c>
      <c r="Q343">
        <v>103.001</v>
      </c>
      <c r="R343">
        <v>196206</v>
      </c>
      <c r="S343">
        <v>4</v>
      </c>
      <c r="T343" t="s">
        <v>33</v>
      </c>
      <c r="U343" t="s">
        <v>33</v>
      </c>
      <c r="V343" t="s">
        <v>33</v>
      </c>
      <c r="W343" t="s">
        <v>33</v>
      </c>
      <c r="X343" t="s">
        <v>33</v>
      </c>
      <c r="Y343">
        <v>283730</v>
      </c>
      <c r="Z343">
        <v>1977597</v>
      </c>
      <c r="AA343">
        <v>0</v>
      </c>
      <c r="AB343">
        <v>0</v>
      </c>
      <c r="AC343">
        <v>0</v>
      </c>
      <c r="AD343">
        <v>-4.0000000000000001E-3</v>
      </c>
    </row>
    <row r="344" spans="1:30" x14ac:dyDescent="0.35">
      <c r="A344" t="s">
        <v>809</v>
      </c>
      <c r="B344" t="s">
        <v>810</v>
      </c>
      <c r="C344" t="s">
        <v>320</v>
      </c>
      <c r="D344">
        <v>2014</v>
      </c>
      <c r="E344">
        <v>81</v>
      </c>
      <c r="F344" t="s">
        <v>57</v>
      </c>
      <c r="G344">
        <v>0.59599999999999997</v>
      </c>
      <c r="H344">
        <v>0.85599999999999998</v>
      </c>
      <c r="I344">
        <v>4</v>
      </c>
      <c r="J344">
        <v>-3.556</v>
      </c>
      <c r="K344">
        <v>0</v>
      </c>
      <c r="L344">
        <v>3.4599999999999999E-2</v>
      </c>
      <c r="M344">
        <v>2.1100000000000001E-2</v>
      </c>
      <c r="N344">
        <v>1.78E-2</v>
      </c>
      <c r="O344">
        <v>0.14099999999999999</v>
      </c>
      <c r="P344">
        <v>0.71099999999999997</v>
      </c>
      <c r="Q344">
        <v>127.949</v>
      </c>
      <c r="R344">
        <v>222533</v>
      </c>
      <c r="S344">
        <v>4</v>
      </c>
      <c r="T344">
        <v>102</v>
      </c>
      <c r="U344">
        <v>99.23</v>
      </c>
      <c r="V344">
        <v>0.27</v>
      </c>
      <c r="W344">
        <v>0.44</v>
      </c>
      <c r="X344">
        <v>4554280</v>
      </c>
      <c r="Y344">
        <v>374309</v>
      </c>
      <c r="Z344">
        <v>2868357</v>
      </c>
      <c r="AA344">
        <v>0</v>
      </c>
      <c r="AB344">
        <v>0</v>
      </c>
      <c r="AC344">
        <v>0</v>
      </c>
      <c r="AD344">
        <v>-4.0000000000000001E-3</v>
      </c>
    </row>
    <row r="345" spans="1:30" x14ac:dyDescent="0.35">
      <c r="A345" t="s">
        <v>895</v>
      </c>
      <c r="B345" t="s">
        <v>896</v>
      </c>
      <c r="C345" t="s">
        <v>897</v>
      </c>
      <c r="D345">
        <v>2014</v>
      </c>
      <c r="E345">
        <v>70</v>
      </c>
      <c r="F345" t="s">
        <v>241</v>
      </c>
      <c r="G345">
        <v>0.65400000000000003</v>
      </c>
      <c r="H345">
        <v>0.72599999999999998</v>
      </c>
      <c r="I345">
        <v>10</v>
      </c>
      <c r="J345">
        <v>-3.8029999999999999</v>
      </c>
      <c r="K345">
        <v>0</v>
      </c>
      <c r="L345">
        <v>4.0099999999999997E-2</v>
      </c>
      <c r="M345">
        <v>3.1099999999999999E-2</v>
      </c>
      <c r="N345" s="1">
        <v>6.3499999999999999E-5</v>
      </c>
      <c r="O345">
        <v>6.1800000000000001E-2</v>
      </c>
      <c r="P345">
        <v>0.72</v>
      </c>
      <c r="Q345">
        <v>103.98699999999999</v>
      </c>
      <c r="R345">
        <v>211960</v>
      </c>
      <c r="S345">
        <v>4</v>
      </c>
      <c r="T345">
        <v>301</v>
      </c>
      <c r="U345">
        <v>98.21</v>
      </c>
      <c r="V345">
        <v>-5.4575163000000003E-2</v>
      </c>
      <c r="W345">
        <v>0.35751633999999999</v>
      </c>
      <c r="X345">
        <v>107440</v>
      </c>
      <c r="Y345">
        <v>158809</v>
      </c>
      <c r="Z345">
        <v>968993</v>
      </c>
      <c r="AA345">
        <v>0</v>
      </c>
      <c r="AB345">
        <v>0</v>
      </c>
      <c r="AC345">
        <v>0</v>
      </c>
      <c r="AD345">
        <v>-4.0000000000000001E-3</v>
      </c>
    </row>
    <row r="346" spans="1:30" x14ac:dyDescent="0.35">
      <c r="A346" t="s">
        <v>898</v>
      </c>
      <c r="B346" t="s">
        <v>899</v>
      </c>
      <c r="C346" t="s">
        <v>188</v>
      </c>
      <c r="D346">
        <v>2014</v>
      </c>
      <c r="E346">
        <v>63</v>
      </c>
      <c r="F346" t="s">
        <v>61</v>
      </c>
      <c r="G346">
        <v>0.628</v>
      </c>
      <c r="H346">
        <v>0.93400000000000005</v>
      </c>
      <c r="I346">
        <v>11</v>
      </c>
      <c r="J346">
        <v>-3.8679999999999999</v>
      </c>
      <c r="K346">
        <v>0</v>
      </c>
      <c r="L346">
        <v>3.5700000000000003E-2</v>
      </c>
      <c r="M346">
        <v>2.4400000000000002E-2</v>
      </c>
      <c r="N346" s="1">
        <v>1.2500000000000001E-5</v>
      </c>
      <c r="O346">
        <v>0.33200000000000002</v>
      </c>
      <c r="P346">
        <v>0.69899999999999995</v>
      </c>
      <c r="Q346">
        <v>101.015</v>
      </c>
      <c r="R346">
        <v>198035</v>
      </c>
      <c r="S346">
        <v>4</v>
      </c>
      <c r="T346">
        <v>326</v>
      </c>
      <c r="U346">
        <v>98.21</v>
      </c>
      <c r="V346">
        <v>0.110587607</v>
      </c>
      <c r="W346">
        <v>0.44726495700000002</v>
      </c>
      <c r="X346">
        <v>811177</v>
      </c>
      <c r="Y346">
        <v>30983</v>
      </c>
      <c r="Z346">
        <v>186561</v>
      </c>
      <c r="AA346">
        <v>0</v>
      </c>
      <c r="AB346">
        <v>0</v>
      </c>
      <c r="AC346">
        <v>0</v>
      </c>
      <c r="AD346">
        <v>-4.0000000000000001E-3</v>
      </c>
    </row>
    <row r="347" spans="1:30" x14ac:dyDescent="0.35">
      <c r="A347">
        <v>23</v>
      </c>
      <c r="B347" t="s">
        <v>927</v>
      </c>
      <c r="C347" t="s">
        <v>928</v>
      </c>
      <c r="D347">
        <v>2014</v>
      </c>
      <c r="E347">
        <v>0</v>
      </c>
      <c r="F347" t="s">
        <v>43</v>
      </c>
      <c r="G347">
        <v>0.79700000000000004</v>
      </c>
      <c r="H347">
        <v>0.435</v>
      </c>
      <c r="I347">
        <v>4</v>
      </c>
      <c r="J347">
        <v>-7.7439999999999998</v>
      </c>
      <c r="K347">
        <v>1</v>
      </c>
      <c r="L347">
        <v>5.7799999999999997E-2</v>
      </c>
      <c r="M347">
        <v>1.1800000000000001E-3</v>
      </c>
      <c r="N347">
        <v>4.2900000000000004E-3</v>
      </c>
      <c r="O347">
        <v>0.21299999999999999</v>
      </c>
      <c r="P347">
        <v>0.42599999999999999</v>
      </c>
      <c r="Q347">
        <v>139.99799999999999</v>
      </c>
      <c r="R347">
        <v>247847</v>
      </c>
      <c r="S347">
        <v>4</v>
      </c>
      <c r="T347" t="s">
        <v>33</v>
      </c>
      <c r="U347" t="s">
        <v>33</v>
      </c>
      <c r="V347" t="s">
        <v>33</v>
      </c>
      <c r="W347" t="s">
        <v>33</v>
      </c>
      <c r="X347" t="s">
        <v>33</v>
      </c>
      <c r="Y347" t="s">
        <v>33</v>
      </c>
      <c r="Z347" t="s">
        <v>33</v>
      </c>
      <c r="AA347">
        <v>0</v>
      </c>
      <c r="AB347">
        <v>0</v>
      </c>
      <c r="AC347">
        <v>0</v>
      </c>
      <c r="AD347">
        <v>-4.0000000000000001E-3</v>
      </c>
    </row>
    <row r="348" spans="1:30" x14ac:dyDescent="0.35">
      <c r="A348" t="s">
        <v>856</v>
      </c>
      <c r="B348" t="s">
        <v>857</v>
      </c>
      <c r="C348" t="s">
        <v>858</v>
      </c>
      <c r="D348">
        <v>2014</v>
      </c>
      <c r="E348">
        <v>27</v>
      </c>
      <c r="F348" t="s">
        <v>43</v>
      </c>
      <c r="G348">
        <v>0.80400000000000005</v>
      </c>
      <c r="H348">
        <v>0.79500000000000004</v>
      </c>
      <c r="I348">
        <v>0</v>
      </c>
      <c r="J348">
        <v>-3.5390000000000001</v>
      </c>
      <c r="K348">
        <v>0</v>
      </c>
      <c r="L348">
        <v>0.16</v>
      </c>
      <c r="M348">
        <v>8.72E-2</v>
      </c>
      <c r="N348">
        <v>0</v>
      </c>
      <c r="O348">
        <v>0.108</v>
      </c>
      <c r="P348">
        <v>0.72099999999999997</v>
      </c>
      <c r="Q348">
        <v>95.016999999999996</v>
      </c>
      <c r="R348">
        <v>149824</v>
      </c>
      <c r="S348">
        <v>4</v>
      </c>
      <c r="T348" t="s">
        <v>33</v>
      </c>
      <c r="U348" t="s">
        <v>33</v>
      </c>
      <c r="V348" t="s">
        <v>33</v>
      </c>
      <c r="W348" t="s">
        <v>33</v>
      </c>
      <c r="X348" t="s">
        <v>33</v>
      </c>
      <c r="Y348">
        <v>297210</v>
      </c>
      <c r="Z348">
        <v>2114365</v>
      </c>
      <c r="AA348">
        <v>0</v>
      </c>
      <c r="AB348">
        <v>1</v>
      </c>
      <c r="AC348">
        <v>0.2</v>
      </c>
      <c r="AD348">
        <v>-5.0000000000000001E-3</v>
      </c>
    </row>
    <row r="349" spans="1:30" x14ac:dyDescent="0.35">
      <c r="A349" t="s">
        <v>940</v>
      </c>
      <c r="B349" t="s">
        <v>941</v>
      </c>
      <c r="C349" t="s">
        <v>234</v>
      </c>
      <c r="D349">
        <v>2014</v>
      </c>
      <c r="E349">
        <v>67</v>
      </c>
      <c r="F349" t="s">
        <v>43</v>
      </c>
      <c r="G349">
        <v>0.96499999999999997</v>
      </c>
      <c r="H349">
        <v>0.60899999999999999</v>
      </c>
      <c r="I349">
        <v>9</v>
      </c>
      <c r="J349">
        <v>-6.2290000000000001</v>
      </c>
      <c r="K349">
        <v>1</v>
      </c>
      <c r="L349">
        <v>0.19600000000000001</v>
      </c>
      <c r="M349">
        <v>7.2300000000000003E-2</v>
      </c>
      <c r="N349" s="1">
        <v>8.1100000000000003E-6</v>
      </c>
      <c r="O349">
        <v>0.26800000000000002</v>
      </c>
      <c r="P349">
        <v>0.63300000000000001</v>
      </c>
      <c r="Q349">
        <v>129.99199999999999</v>
      </c>
      <c r="R349">
        <v>260240</v>
      </c>
      <c r="S349">
        <v>4</v>
      </c>
      <c r="T349">
        <v>588</v>
      </c>
      <c r="U349">
        <v>96.18</v>
      </c>
      <c r="V349">
        <v>-1.6581889999999998E-2</v>
      </c>
      <c r="W349">
        <v>0.39500000000000002</v>
      </c>
      <c r="X349">
        <v>4026189</v>
      </c>
      <c r="Y349">
        <v>196132</v>
      </c>
      <c r="Z349">
        <v>1882557</v>
      </c>
      <c r="AA349">
        <v>0</v>
      </c>
      <c r="AB349">
        <v>0</v>
      </c>
      <c r="AC349">
        <v>0</v>
      </c>
      <c r="AD349">
        <v>-6.0000000000000001E-3</v>
      </c>
    </row>
    <row r="350" spans="1:30" x14ac:dyDescent="0.35">
      <c r="A350" t="s">
        <v>848</v>
      </c>
      <c r="B350" t="s">
        <v>849</v>
      </c>
      <c r="C350" t="s">
        <v>625</v>
      </c>
      <c r="D350">
        <v>2014</v>
      </c>
      <c r="E350">
        <v>64</v>
      </c>
      <c r="F350" t="s">
        <v>61</v>
      </c>
      <c r="G350">
        <v>0.55400000000000005</v>
      </c>
      <c r="H350">
        <v>0.875</v>
      </c>
      <c r="I350">
        <v>2</v>
      </c>
      <c r="J350">
        <v>-4.1849999999999996</v>
      </c>
      <c r="K350">
        <v>1</v>
      </c>
      <c r="L350">
        <v>4.87E-2</v>
      </c>
      <c r="M350">
        <v>6.6100000000000006E-2</v>
      </c>
      <c r="N350" s="1">
        <v>1.59E-5</v>
      </c>
      <c r="O350">
        <v>0.11799999999999999</v>
      </c>
      <c r="P350">
        <v>0.53400000000000003</v>
      </c>
      <c r="Q350">
        <v>121.976</v>
      </c>
      <c r="R350">
        <v>230587</v>
      </c>
      <c r="S350">
        <v>4</v>
      </c>
      <c r="T350">
        <v>379</v>
      </c>
      <c r="U350">
        <v>107.69</v>
      </c>
      <c r="V350">
        <v>-1.3620072E-2</v>
      </c>
      <c r="W350">
        <v>0.24856630800000001</v>
      </c>
      <c r="X350">
        <v>522744</v>
      </c>
      <c r="Y350">
        <v>42337</v>
      </c>
      <c r="Z350">
        <v>184069</v>
      </c>
      <c r="AA350">
        <v>0</v>
      </c>
      <c r="AB350">
        <v>0</v>
      </c>
      <c r="AC350">
        <v>0</v>
      </c>
      <c r="AD350">
        <v>-7.0000000000000001E-3</v>
      </c>
    </row>
    <row r="351" spans="1:30" x14ac:dyDescent="0.35">
      <c r="A351" t="s">
        <v>931</v>
      </c>
      <c r="B351" t="s">
        <v>932</v>
      </c>
      <c r="C351" t="s">
        <v>933</v>
      </c>
      <c r="D351">
        <v>2014</v>
      </c>
      <c r="E351">
        <v>0</v>
      </c>
      <c r="F351" t="s">
        <v>61</v>
      </c>
      <c r="G351">
        <v>0.48</v>
      </c>
      <c r="H351">
        <v>0.77500000000000002</v>
      </c>
      <c r="I351">
        <v>4</v>
      </c>
      <c r="J351">
        <v>-8.7949999999999999</v>
      </c>
      <c r="K351">
        <v>1</v>
      </c>
      <c r="L351">
        <v>6.7299999999999999E-2</v>
      </c>
      <c r="M351">
        <v>2.3400000000000001E-2</v>
      </c>
      <c r="N351">
        <v>0.79300000000000004</v>
      </c>
      <c r="O351">
        <v>6.3200000000000006E-2</v>
      </c>
      <c r="P351">
        <v>0.441</v>
      </c>
      <c r="Q351">
        <v>179.99299999999999</v>
      </c>
      <c r="R351">
        <v>173333</v>
      </c>
      <c r="S351">
        <v>4</v>
      </c>
      <c r="T351" t="s">
        <v>33</v>
      </c>
      <c r="U351" t="s">
        <v>33</v>
      </c>
      <c r="V351" t="s">
        <v>33</v>
      </c>
      <c r="W351" t="s">
        <v>33</v>
      </c>
      <c r="X351" t="s">
        <v>33</v>
      </c>
      <c r="Y351">
        <v>28</v>
      </c>
      <c r="Z351">
        <v>64</v>
      </c>
      <c r="AA351">
        <v>0</v>
      </c>
      <c r="AB351">
        <v>0</v>
      </c>
      <c r="AC351">
        <v>0</v>
      </c>
      <c r="AD351">
        <v>-1.2E-2</v>
      </c>
    </row>
    <row r="352" spans="1:30" x14ac:dyDescent="0.35">
      <c r="A352" t="s">
        <v>806</v>
      </c>
      <c r="B352" t="s">
        <v>807</v>
      </c>
      <c r="C352" t="s">
        <v>808</v>
      </c>
      <c r="D352">
        <v>2014</v>
      </c>
      <c r="E352">
        <v>65</v>
      </c>
      <c r="F352" t="s">
        <v>61</v>
      </c>
      <c r="G352">
        <v>0.48</v>
      </c>
      <c r="H352">
        <v>0.88700000000000001</v>
      </c>
      <c r="I352">
        <v>7</v>
      </c>
      <c r="J352">
        <v>-4.452</v>
      </c>
      <c r="K352">
        <v>1</v>
      </c>
      <c r="L352">
        <v>4.8099999999999997E-2</v>
      </c>
      <c r="M352">
        <v>0.13800000000000001</v>
      </c>
      <c r="N352">
        <v>0</v>
      </c>
      <c r="O352">
        <v>0.127</v>
      </c>
      <c r="P352">
        <v>0.47899999999999998</v>
      </c>
      <c r="Q352">
        <v>169.93700000000001</v>
      </c>
      <c r="R352">
        <v>222333</v>
      </c>
      <c r="S352">
        <v>4</v>
      </c>
      <c r="T352">
        <v>404</v>
      </c>
      <c r="U352">
        <v>99.23</v>
      </c>
      <c r="V352">
        <v>-1.4878307E-2</v>
      </c>
      <c r="W352">
        <v>0.45964021199999999</v>
      </c>
      <c r="X352">
        <v>247739</v>
      </c>
      <c r="Y352">
        <v>35829</v>
      </c>
      <c r="Z352">
        <v>195072</v>
      </c>
      <c r="AA352">
        <v>0</v>
      </c>
      <c r="AB352">
        <v>0</v>
      </c>
      <c r="AC352">
        <v>0</v>
      </c>
      <c r="AD352">
        <v>-1.4E-2</v>
      </c>
    </row>
    <row r="353" spans="1:30" x14ac:dyDescent="0.35">
      <c r="A353" t="s">
        <v>890</v>
      </c>
      <c r="B353" t="s">
        <v>891</v>
      </c>
      <c r="C353" t="s">
        <v>444</v>
      </c>
      <c r="D353">
        <v>2014</v>
      </c>
      <c r="E353">
        <v>68</v>
      </c>
      <c r="F353" t="s">
        <v>61</v>
      </c>
      <c r="G353">
        <v>0.73299999999999998</v>
      </c>
      <c r="H353">
        <v>0.58899999999999997</v>
      </c>
      <c r="I353">
        <v>7</v>
      </c>
      <c r="J353">
        <v>-7.37</v>
      </c>
      <c r="K353">
        <v>1</v>
      </c>
      <c r="L353">
        <v>0.1</v>
      </c>
      <c r="M353">
        <v>4.7600000000000003E-2</v>
      </c>
      <c r="N353" s="1">
        <v>5.8499999999999999E-6</v>
      </c>
      <c r="O353">
        <v>3.6600000000000001E-2</v>
      </c>
      <c r="P353">
        <v>0.88600000000000001</v>
      </c>
      <c r="Q353">
        <v>170.09700000000001</v>
      </c>
      <c r="R353">
        <v>182960</v>
      </c>
      <c r="S353">
        <v>4</v>
      </c>
      <c r="T353">
        <v>261</v>
      </c>
      <c r="U353">
        <v>89.75</v>
      </c>
      <c r="V353">
        <v>-6.2958954999999997E-2</v>
      </c>
      <c r="W353">
        <v>0.28561006900000002</v>
      </c>
      <c r="X353">
        <v>547120</v>
      </c>
      <c r="Y353">
        <v>38921</v>
      </c>
      <c r="Z353">
        <v>164225</v>
      </c>
      <c r="AA353">
        <v>0</v>
      </c>
      <c r="AB353">
        <v>0</v>
      </c>
      <c r="AC353">
        <v>0</v>
      </c>
      <c r="AD353">
        <v>-1.4999999999999999E-2</v>
      </c>
    </row>
    <row r="354" spans="1:30" x14ac:dyDescent="0.35">
      <c r="A354" t="s">
        <v>803</v>
      </c>
      <c r="B354" t="s">
        <v>804</v>
      </c>
      <c r="C354" t="s">
        <v>805</v>
      </c>
      <c r="D354">
        <v>2014</v>
      </c>
      <c r="E354">
        <v>48</v>
      </c>
      <c r="F354" t="s">
        <v>43</v>
      </c>
      <c r="G354">
        <v>0.85899999999999999</v>
      </c>
      <c r="H354">
        <v>0.5</v>
      </c>
      <c r="I354">
        <v>9</v>
      </c>
      <c r="J354">
        <v>-7.6280000000000001</v>
      </c>
      <c r="K354">
        <v>1</v>
      </c>
      <c r="L354">
        <v>0.34699999999999998</v>
      </c>
      <c r="M354">
        <v>4.2000000000000003E-2</v>
      </c>
      <c r="N354" s="1">
        <v>1.5999999999999999E-5</v>
      </c>
      <c r="O354">
        <v>6.1600000000000002E-2</v>
      </c>
      <c r="P354">
        <v>0.17699999999999999</v>
      </c>
      <c r="Q354">
        <v>83.980999999999995</v>
      </c>
      <c r="R354">
        <v>194561</v>
      </c>
      <c r="S354">
        <v>4</v>
      </c>
      <c r="T354">
        <v>404</v>
      </c>
      <c r="U354">
        <v>114.12</v>
      </c>
      <c r="V354">
        <v>7.6368003000000004E-2</v>
      </c>
      <c r="W354">
        <v>0.54869465299999998</v>
      </c>
      <c r="X354">
        <v>190377</v>
      </c>
      <c r="Y354">
        <v>7060</v>
      </c>
      <c r="Z354">
        <v>21971</v>
      </c>
      <c r="AA354">
        <v>0</v>
      </c>
      <c r="AB354">
        <v>0</v>
      </c>
      <c r="AC354">
        <v>0</v>
      </c>
      <c r="AD354">
        <v>-2.1999999999999999E-2</v>
      </c>
    </row>
    <row r="355" spans="1:30" x14ac:dyDescent="0.35">
      <c r="A355" t="s">
        <v>1024</v>
      </c>
      <c r="B355" t="s">
        <v>1025</v>
      </c>
      <c r="C355" t="s">
        <v>1026</v>
      </c>
      <c r="D355">
        <v>2015</v>
      </c>
      <c r="E355">
        <v>60</v>
      </c>
      <c r="F355" t="s">
        <v>32</v>
      </c>
      <c r="G355">
        <v>0.63800000000000001</v>
      </c>
      <c r="H355">
        <v>0.39500000000000002</v>
      </c>
      <c r="I355">
        <v>4</v>
      </c>
      <c r="J355">
        <v>-11.298999999999999</v>
      </c>
      <c r="K355">
        <v>0</v>
      </c>
      <c r="L355">
        <v>0.1</v>
      </c>
      <c r="M355">
        <v>0.72399999999999998</v>
      </c>
      <c r="N355">
        <v>0.56899999999999995</v>
      </c>
      <c r="O355">
        <v>7.6100000000000001E-2</v>
      </c>
      <c r="P355">
        <v>0.31900000000000001</v>
      </c>
      <c r="Q355">
        <v>78.516000000000005</v>
      </c>
      <c r="R355">
        <v>344347</v>
      </c>
      <c r="S355">
        <v>4</v>
      </c>
      <c r="T355">
        <v>182</v>
      </c>
      <c r="U355">
        <v>109.72</v>
      </c>
      <c r="V355">
        <v>0.46666666699999998</v>
      </c>
      <c r="W355">
        <v>0.59</v>
      </c>
      <c r="X355">
        <v>175149</v>
      </c>
      <c r="Y355" t="s">
        <v>33</v>
      </c>
      <c r="Z355" t="s">
        <v>33</v>
      </c>
      <c r="AA355">
        <v>0</v>
      </c>
      <c r="AB355">
        <v>1</v>
      </c>
      <c r="AC355">
        <v>0.2</v>
      </c>
      <c r="AD355">
        <v>0.30299999999999999</v>
      </c>
    </row>
    <row r="356" spans="1:30" x14ac:dyDescent="0.35">
      <c r="A356" t="s">
        <v>1167</v>
      </c>
      <c r="B356" t="s">
        <v>1168</v>
      </c>
      <c r="C356" t="s">
        <v>1169</v>
      </c>
      <c r="D356">
        <v>2015</v>
      </c>
      <c r="E356">
        <v>22</v>
      </c>
      <c r="F356" t="s">
        <v>67</v>
      </c>
      <c r="G356">
        <v>0.4</v>
      </c>
      <c r="H356">
        <v>0.29199999999999998</v>
      </c>
      <c r="I356">
        <v>2</v>
      </c>
      <c r="J356">
        <v>-7.7759999999999998</v>
      </c>
      <c r="K356">
        <v>1</v>
      </c>
      <c r="L356">
        <v>3.4299999999999997E-2</v>
      </c>
      <c r="M356">
        <v>0.73599999999999999</v>
      </c>
      <c r="N356">
        <v>0</v>
      </c>
      <c r="O356">
        <v>0.151</v>
      </c>
      <c r="P356">
        <v>0.28599999999999998</v>
      </c>
      <c r="Q356">
        <v>205.25200000000001</v>
      </c>
      <c r="R356">
        <v>188804</v>
      </c>
      <c r="S356">
        <v>4</v>
      </c>
      <c r="T356">
        <v>280</v>
      </c>
      <c r="U356">
        <v>100.24</v>
      </c>
      <c r="V356" t="s">
        <v>33</v>
      </c>
      <c r="W356" t="s">
        <v>33</v>
      </c>
      <c r="X356" t="s">
        <v>33</v>
      </c>
      <c r="Y356" t="s">
        <v>33</v>
      </c>
      <c r="Z356" t="s">
        <v>33</v>
      </c>
      <c r="AA356">
        <v>0</v>
      </c>
      <c r="AB356">
        <v>0</v>
      </c>
      <c r="AC356">
        <v>0</v>
      </c>
      <c r="AD356">
        <v>0.25</v>
      </c>
    </row>
    <row r="357" spans="1:30" x14ac:dyDescent="0.35">
      <c r="A357" t="s">
        <v>1219</v>
      </c>
      <c r="B357" t="s">
        <v>1220</v>
      </c>
      <c r="C357" t="s">
        <v>1221</v>
      </c>
      <c r="D357">
        <v>2015</v>
      </c>
      <c r="E357">
        <v>88</v>
      </c>
      <c r="F357" t="s">
        <v>47</v>
      </c>
      <c r="G357">
        <v>0.35599999999999998</v>
      </c>
      <c r="H357">
        <v>0.56699999999999995</v>
      </c>
      <c r="I357">
        <v>0</v>
      </c>
      <c r="J357">
        <v>-7.0110000000000001</v>
      </c>
      <c r="K357">
        <v>0</v>
      </c>
      <c r="L357">
        <v>7.9799999999999996E-2</v>
      </c>
      <c r="M357">
        <v>8.6099999999999996E-2</v>
      </c>
      <c r="N357">
        <v>0</v>
      </c>
      <c r="O357">
        <v>0.13700000000000001</v>
      </c>
      <c r="P357">
        <v>0.11600000000000001</v>
      </c>
      <c r="Q357">
        <v>135.553</v>
      </c>
      <c r="R357">
        <v>242253</v>
      </c>
      <c r="S357">
        <v>5</v>
      </c>
      <c r="T357">
        <v>497</v>
      </c>
      <c r="U357">
        <v>97.2</v>
      </c>
      <c r="V357">
        <v>-5.1078581999999997E-2</v>
      </c>
      <c r="W357">
        <v>0.63159806299999999</v>
      </c>
      <c r="X357">
        <v>3281106</v>
      </c>
      <c r="Y357" t="s">
        <v>33</v>
      </c>
      <c r="Z357" t="s">
        <v>33</v>
      </c>
      <c r="AA357">
        <v>0</v>
      </c>
      <c r="AB357">
        <v>0</v>
      </c>
      <c r="AC357">
        <v>0</v>
      </c>
      <c r="AD357">
        <v>0.19400000000000001</v>
      </c>
    </row>
    <row r="358" spans="1:30" x14ac:dyDescent="0.35">
      <c r="A358" t="s">
        <v>1176</v>
      </c>
      <c r="B358" t="s">
        <v>1177</v>
      </c>
      <c r="C358" t="s">
        <v>968</v>
      </c>
      <c r="D358">
        <v>2015</v>
      </c>
      <c r="E358">
        <v>76</v>
      </c>
      <c r="F358" t="s">
        <v>32</v>
      </c>
      <c r="G358">
        <v>0.45300000000000001</v>
      </c>
      <c r="H358">
        <v>0.496</v>
      </c>
      <c r="I358">
        <v>5</v>
      </c>
      <c r="J358">
        <v>-5.7850000000000001</v>
      </c>
      <c r="K358">
        <v>1</v>
      </c>
      <c r="L358">
        <v>4.53E-2</v>
      </c>
      <c r="M358">
        <v>0.55400000000000005</v>
      </c>
      <c r="N358" s="1">
        <v>2.65E-5</v>
      </c>
      <c r="O358">
        <v>7.7200000000000005E-2</v>
      </c>
      <c r="P358">
        <v>0.495</v>
      </c>
      <c r="Q358">
        <v>80.994</v>
      </c>
      <c r="R358">
        <v>239317</v>
      </c>
      <c r="S358">
        <v>4</v>
      </c>
      <c r="T358">
        <v>239</v>
      </c>
      <c r="U358">
        <v>98.21</v>
      </c>
      <c r="V358">
        <v>-9.7530863999999995E-2</v>
      </c>
      <c r="W358">
        <v>0.82160493800000001</v>
      </c>
      <c r="X358">
        <v>2551997</v>
      </c>
      <c r="Y358">
        <v>317476</v>
      </c>
      <c r="Z358">
        <v>2657280</v>
      </c>
      <c r="AA358">
        <v>0</v>
      </c>
      <c r="AB358">
        <v>0</v>
      </c>
      <c r="AC358">
        <v>0</v>
      </c>
      <c r="AD358">
        <v>0.189</v>
      </c>
    </row>
    <row r="359" spans="1:30" x14ac:dyDescent="0.35">
      <c r="A359" t="s">
        <v>1081</v>
      </c>
      <c r="B359" t="s">
        <v>1082</v>
      </c>
      <c r="C359" t="s">
        <v>1083</v>
      </c>
      <c r="D359">
        <v>2015</v>
      </c>
      <c r="E359">
        <v>0</v>
      </c>
      <c r="F359" t="s">
        <v>67</v>
      </c>
      <c r="G359">
        <v>0.59599999999999997</v>
      </c>
      <c r="H359">
        <v>0.85699999999999998</v>
      </c>
      <c r="I359">
        <v>9</v>
      </c>
      <c r="J359">
        <v>-9.5510000000000002</v>
      </c>
      <c r="K359">
        <v>0</v>
      </c>
      <c r="L359">
        <v>4.1000000000000002E-2</v>
      </c>
      <c r="M359">
        <v>5.2999999999999998E-4</v>
      </c>
      <c r="N359">
        <v>0.46600000000000003</v>
      </c>
      <c r="O359">
        <v>0.15</v>
      </c>
      <c r="P359">
        <v>0.52800000000000002</v>
      </c>
      <c r="Q359">
        <v>101.982</v>
      </c>
      <c r="R359">
        <v>242300</v>
      </c>
      <c r="S359">
        <v>4</v>
      </c>
      <c r="T359" t="s">
        <v>33</v>
      </c>
      <c r="U359" t="s">
        <v>33</v>
      </c>
      <c r="V359" t="s">
        <v>33</v>
      </c>
      <c r="W359" t="s">
        <v>33</v>
      </c>
      <c r="X359" t="s">
        <v>33</v>
      </c>
      <c r="Y359">
        <v>77263</v>
      </c>
      <c r="Z359">
        <v>450269</v>
      </c>
      <c r="AA359">
        <v>0</v>
      </c>
      <c r="AB359">
        <v>0</v>
      </c>
      <c r="AC359">
        <v>0</v>
      </c>
      <c r="AD359">
        <v>0.16400000000000001</v>
      </c>
    </row>
    <row r="360" spans="1:30" x14ac:dyDescent="0.35">
      <c r="A360" t="s">
        <v>1174</v>
      </c>
      <c r="B360" t="s">
        <v>1175</v>
      </c>
      <c r="C360" t="s">
        <v>968</v>
      </c>
      <c r="D360">
        <v>2015</v>
      </c>
      <c r="E360">
        <v>72</v>
      </c>
      <c r="F360" t="s">
        <v>32</v>
      </c>
      <c r="G360">
        <v>0.47299999999999998</v>
      </c>
      <c r="H360">
        <v>0.192</v>
      </c>
      <c r="I360">
        <v>4</v>
      </c>
      <c r="J360">
        <v>-10.978999999999999</v>
      </c>
      <c r="K360">
        <v>1</v>
      </c>
      <c r="L360">
        <v>4.1700000000000001E-2</v>
      </c>
      <c r="M360">
        <v>0.92200000000000004</v>
      </c>
      <c r="N360">
        <v>0</v>
      </c>
      <c r="O360">
        <v>0.106</v>
      </c>
      <c r="P360">
        <v>0.32500000000000001</v>
      </c>
      <c r="Q360">
        <v>125.152</v>
      </c>
      <c r="R360">
        <v>219536</v>
      </c>
      <c r="S360">
        <v>4</v>
      </c>
      <c r="T360">
        <v>202</v>
      </c>
      <c r="U360">
        <v>97.2</v>
      </c>
      <c r="V360">
        <v>0.17875939800000001</v>
      </c>
      <c r="W360">
        <v>0.46355471999999998</v>
      </c>
      <c r="X360">
        <v>2551997</v>
      </c>
      <c r="Y360">
        <v>169696</v>
      </c>
      <c r="Z360">
        <v>1045531</v>
      </c>
      <c r="AA360">
        <v>0</v>
      </c>
      <c r="AB360">
        <v>0</v>
      </c>
      <c r="AC360">
        <v>0</v>
      </c>
      <c r="AD360">
        <v>0.16200000000000001</v>
      </c>
    </row>
    <row r="361" spans="1:30" x14ac:dyDescent="0.35">
      <c r="A361" t="s">
        <v>1222</v>
      </c>
      <c r="B361" t="s">
        <v>1223</v>
      </c>
      <c r="C361" t="s">
        <v>1221</v>
      </c>
      <c r="D361">
        <v>2015</v>
      </c>
      <c r="E361">
        <v>74</v>
      </c>
      <c r="F361" t="s">
        <v>39</v>
      </c>
      <c r="G361">
        <v>0.66400000000000003</v>
      </c>
      <c r="H361">
        <v>0.371</v>
      </c>
      <c r="I361">
        <v>2</v>
      </c>
      <c r="J361">
        <v>-5.9589999999999996</v>
      </c>
      <c r="K361">
        <v>0</v>
      </c>
      <c r="L361">
        <v>3.0599999999999999E-2</v>
      </c>
      <c r="M361">
        <v>0.40400000000000003</v>
      </c>
      <c r="N361">
        <v>0</v>
      </c>
      <c r="O361">
        <v>9.7100000000000006E-2</v>
      </c>
      <c r="P361">
        <v>0.44900000000000001</v>
      </c>
      <c r="Q361">
        <v>119.95</v>
      </c>
      <c r="R361">
        <v>252227</v>
      </c>
      <c r="S361">
        <v>3</v>
      </c>
      <c r="T361" t="s">
        <v>33</v>
      </c>
      <c r="U361" t="s">
        <v>33</v>
      </c>
      <c r="V361" t="s">
        <v>33</v>
      </c>
      <c r="W361" t="s">
        <v>33</v>
      </c>
      <c r="X361">
        <v>3281106</v>
      </c>
      <c r="Y361">
        <v>73211</v>
      </c>
      <c r="Z361">
        <v>372888</v>
      </c>
      <c r="AA361">
        <v>0</v>
      </c>
      <c r="AB361">
        <v>0</v>
      </c>
      <c r="AC361">
        <v>0</v>
      </c>
      <c r="AD361">
        <v>0.14499999999999999</v>
      </c>
    </row>
    <row r="362" spans="1:30" x14ac:dyDescent="0.35">
      <c r="A362" t="s">
        <v>999</v>
      </c>
      <c r="B362" t="s">
        <v>1000</v>
      </c>
      <c r="C362" t="s">
        <v>1001</v>
      </c>
      <c r="D362">
        <v>2015</v>
      </c>
      <c r="E362">
        <v>79</v>
      </c>
      <c r="F362" t="s">
        <v>32</v>
      </c>
      <c r="G362">
        <v>0.375</v>
      </c>
      <c r="H362">
        <v>0.82199999999999995</v>
      </c>
      <c r="I362">
        <v>0</v>
      </c>
      <c r="J362">
        <v>-4.0289999999999999</v>
      </c>
      <c r="K362">
        <v>1</v>
      </c>
      <c r="L362">
        <v>0.16700000000000001</v>
      </c>
      <c r="M362">
        <v>7.1599999999999997E-2</v>
      </c>
      <c r="N362">
        <v>0</v>
      </c>
      <c r="O362">
        <v>6.9400000000000003E-2</v>
      </c>
      <c r="P362">
        <v>0.35299999999999998</v>
      </c>
      <c r="Q362">
        <v>123.363</v>
      </c>
      <c r="R362">
        <v>199453</v>
      </c>
      <c r="S362">
        <v>4</v>
      </c>
      <c r="T362">
        <v>466</v>
      </c>
      <c r="U362">
        <v>96.18</v>
      </c>
      <c r="V362">
        <v>2.9523810000000001E-2</v>
      </c>
      <c r="W362">
        <v>0.40635714299999998</v>
      </c>
      <c r="X362">
        <v>427192</v>
      </c>
      <c r="Y362">
        <v>152906</v>
      </c>
      <c r="Z362">
        <v>957094</v>
      </c>
      <c r="AA362">
        <v>0</v>
      </c>
      <c r="AB362">
        <v>0</v>
      </c>
      <c r="AC362">
        <v>0</v>
      </c>
      <c r="AD362">
        <v>0.14299999999999999</v>
      </c>
    </row>
    <row r="363" spans="1:30" x14ac:dyDescent="0.35">
      <c r="A363" t="s">
        <v>1069</v>
      </c>
      <c r="B363" t="s">
        <v>1070</v>
      </c>
      <c r="C363" t="s">
        <v>1071</v>
      </c>
      <c r="D363">
        <v>2015</v>
      </c>
      <c r="E363">
        <v>72</v>
      </c>
      <c r="F363" t="s">
        <v>67</v>
      </c>
      <c r="G363">
        <v>0.71699999999999997</v>
      </c>
      <c r="H363">
        <v>0.45500000000000002</v>
      </c>
      <c r="I363">
        <v>5</v>
      </c>
      <c r="J363">
        <v>-8.3030000000000008</v>
      </c>
      <c r="K363">
        <v>1</v>
      </c>
      <c r="L363">
        <v>2.76E-2</v>
      </c>
      <c r="M363">
        <v>8.4599999999999995E-2</v>
      </c>
      <c r="N363">
        <v>0</v>
      </c>
      <c r="O363">
        <v>0.11</v>
      </c>
      <c r="P363">
        <v>0.39400000000000002</v>
      </c>
      <c r="Q363">
        <v>127.81</v>
      </c>
      <c r="R363">
        <v>200733</v>
      </c>
      <c r="S363">
        <v>4</v>
      </c>
      <c r="T363">
        <v>228</v>
      </c>
      <c r="U363">
        <v>90.77</v>
      </c>
      <c r="V363">
        <v>0.4296875</v>
      </c>
      <c r="W363">
        <v>0.61927083299999997</v>
      </c>
      <c r="X363">
        <v>554849</v>
      </c>
      <c r="Y363">
        <v>329330</v>
      </c>
      <c r="Z363">
        <v>2383593</v>
      </c>
      <c r="AA363">
        <v>0</v>
      </c>
      <c r="AB363">
        <v>0</v>
      </c>
      <c r="AC363">
        <v>0</v>
      </c>
      <c r="AD363">
        <v>0.14199999999999999</v>
      </c>
    </row>
    <row r="364" spans="1:30" x14ac:dyDescent="0.35">
      <c r="A364" t="s">
        <v>1041</v>
      </c>
      <c r="B364" t="s">
        <v>1042</v>
      </c>
      <c r="C364" t="s">
        <v>611</v>
      </c>
      <c r="D364">
        <v>2015</v>
      </c>
      <c r="E364">
        <v>87</v>
      </c>
      <c r="F364" t="s">
        <v>32</v>
      </c>
      <c r="G364">
        <v>0.78100000000000003</v>
      </c>
      <c r="H364">
        <v>0.44500000000000001</v>
      </c>
      <c r="I364">
        <v>2</v>
      </c>
      <c r="J364">
        <v>-6.0609999999999999</v>
      </c>
      <c r="K364">
        <v>1</v>
      </c>
      <c r="L364">
        <v>2.9499999999999998E-2</v>
      </c>
      <c r="M364">
        <v>0.47399999999999998</v>
      </c>
      <c r="N364">
        <v>0</v>
      </c>
      <c r="O364">
        <v>0.184</v>
      </c>
      <c r="P364">
        <v>0.58399999999999996</v>
      </c>
      <c r="Q364">
        <v>78.998000000000005</v>
      </c>
      <c r="R364">
        <v>281560</v>
      </c>
      <c r="S364">
        <v>4</v>
      </c>
      <c r="T364">
        <v>320</v>
      </c>
      <c r="U364">
        <v>96.18</v>
      </c>
      <c r="V364">
        <v>0.30472789099999997</v>
      </c>
      <c r="W364">
        <v>0.58598639500000005</v>
      </c>
      <c r="X364">
        <v>5938909</v>
      </c>
      <c r="Y364">
        <v>399300</v>
      </c>
      <c r="Z364">
        <v>3718386</v>
      </c>
      <c r="AA364">
        <v>0</v>
      </c>
      <c r="AB364">
        <v>1</v>
      </c>
      <c r="AC364">
        <v>0.2</v>
      </c>
      <c r="AD364">
        <v>9.7000000000000003E-2</v>
      </c>
    </row>
    <row r="365" spans="1:30" x14ac:dyDescent="0.35">
      <c r="A365" t="s">
        <v>1039</v>
      </c>
      <c r="B365" t="s">
        <v>1040</v>
      </c>
      <c r="C365" t="s">
        <v>611</v>
      </c>
      <c r="D365">
        <v>2015</v>
      </c>
      <c r="E365">
        <v>88</v>
      </c>
      <c r="F365" t="s">
        <v>39</v>
      </c>
      <c r="G365">
        <v>0.61399999999999999</v>
      </c>
      <c r="H365">
        <v>0.379</v>
      </c>
      <c r="I365">
        <v>4</v>
      </c>
      <c r="J365">
        <v>-10.48</v>
      </c>
      <c r="K365">
        <v>1</v>
      </c>
      <c r="L365">
        <v>4.7600000000000003E-2</v>
      </c>
      <c r="M365">
        <v>0.60699999999999998</v>
      </c>
      <c r="N365">
        <v>4.64E-4</v>
      </c>
      <c r="O365">
        <v>9.8599999999999993E-2</v>
      </c>
      <c r="P365">
        <v>0.19800000000000001</v>
      </c>
      <c r="Q365">
        <v>107.989</v>
      </c>
      <c r="R365">
        <v>258987</v>
      </c>
      <c r="S365">
        <v>4</v>
      </c>
      <c r="T365">
        <v>313</v>
      </c>
      <c r="U365">
        <v>88.74</v>
      </c>
      <c r="V365">
        <v>0.191269841</v>
      </c>
      <c r="W365">
        <v>0.65396825400000003</v>
      </c>
      <c r="X365">
        <v>5938909</v>
      </c>
      <c r="Y365">
        <v>286739</v>
      </c>
      <c r="Z365">
        <v>2234348</v>
      </c>
      <c r="AA365">
        <v>0</v>
      </c>
      <c r="AB365">
        <v>0</v>
      </c>
      <c r="AC365">
        <v>0</v>
      </c>
      <c r="AD365">
        <v>8.3000000000000004E-2</v>
      </c>
    </row>
    <row r="366" spans="1:30" x14ac:dyDescent="0.35">
      <c r="A366" t="s">
        <v>1002</v>
      </c>
      <c r="B366" t="s">
        <v>1003</v>
      </c>
      <c r="C366" t="s">
        <v>1004</v>
      </c>
      <c r="D366">
        <v>2015</v>
      </c>
      <c r="E366">
        <v>70</v>
      </c>
      <c r="F366" t="s">
        <v>39</v>
      </c>
      <c r="G366">
        <v>0.753</v>
      </c>
      <c r="H366">
        <v>0.79600000000000004</v>
      </c>
      <c r="I366">
        <v>9</v>
      </c>
      <c r="J366">
        <v>-6.4059999999999997</v>
      </c>
      <c r="K366">
        <v>1</v>
      </c>
      <c r="L366">
        <v>5.7599999999999998E-2</v>
      </c>
      <c r="M366">
        <v>3.78E-2</v>
      </c>
      <c r="N366">
        <v>0</v>
      </c>
      <c r="O366">
        <v>0.33100000000000002</v>
      </c>
      <c r="P366">
        <v>0.59699999999999998</v>
      </c>
      <c r="Q366">
        <v>122.02500000000001</v>
      </c>
      <c r="R366">
        <v>199263</v>
      </c>
      <c r="S366">
        <v>4</v>
      </c>
      <c r="T366" t="s">
        <v>33</v>
      </c>
      <c r="U366" t="s">
        <v>33</v>
      </c>
      <c r="V366" t="s">
        <v>33</v>
      </c>
      <c r="W366" t="s">
        <v>33</v>
      </c>
      <c r="X366">
        <v>196427</v>
      </c>
      <c r="Y366" t="s">
        <v>33</v>
      </c>
      <c r="Z366" t="s">
        <v>33</v>
      </c>
      <c r="AA366">
        <v>0</v>
      </c>
      <c r="AB366">
        <v>0</v>
      </c>
      <c r="AC366">
        <v>0</v>
      </c>
      <c r="AD366">
        <v>7.5999999999999998E-2</v>
      </c>
    </row>
    <row r="367" spans="1:30" x14ac:dyDescent="0.35">
      <c r="A367" t="s">
        <v>1101</v>
      </c>
      <c r="B367" t="s">
        <v>1102</v>
      </c>
      <c r="C367" t="s">
        <v>1103</v>
      </c>
      <c r="D367">
        <v>2015</v>
      </c>
      <c r="E367">
        <v>91</v>
      </c>
      <c r="F367" t="s">
        <v>1104</v>
      </c>
      <c r="G367">
        <v>0.91</v>
      </c>
      <c r="H367">
        <v>0.35799999999999998</v>
      </c>
      <c r="I367">
        <v>0</v>
      </c>
      <c r="J367">
        <v>-6.7290000000000001</v>
      </c>
      <c r="K367">
        <v>1</v>
      </c>
      <c r="L367">
        <v>9.4100000000000003E-2</v>
      </c>
      <c r="M367">
        <v>0.89200000000000002</v>
      </c>
      <c r="N367">
        <v>0.872</v>
      </c>
      <c r="O367">
        <v>9.7600000000000006E-2</v>
      </c>
      <c r="P367">
        <v>0.76</v>
      </c>
      <c r="Q367">
        <v>114.97</v>
      </c>
      <c r="R367">
        <v>205357</v>
      </c>
      <c r="S367">
        <v>4</v>
      </c>
      <c r="T367" t="s">
        <v>33</v>
      </c>
      <c r="U367" t="s">
        <v>33</v>
      </c>
      <c r="V367" t="s">
        <v>33</v>
      </c>
      <c r="W367" t="s">
        <v>33</v>
      </c>
      <c r="X367" t="s">
        <v>33</v>
      </c>
      <c r="Y367">
        <v>878</v>
      </c>
      <c r="Z367">
        <v>3672</v>
      </c>
      <c r="AA367">
        <v>1</v>
      </c>
      <c r="AB367">
        <v>1</v>
      </c>
      <c r="AC367">
        <v>1</v>
      </c>
      <c r="AD367">
        <v>6.4000000000000001E-2</v>
      </c>
    </row>
    <row r="368" spans="1:30" x14ac:dyDescent="0.35">
      <c r="A368" t="s">
        <v>1198</v>
      </c>
      <c r="B368" t="s">
        <v>1199</v>
      </c>
      <c r="C368" t="s">
        <v>273</v>
      </c>
      <c r="D368">
        <v>2015</v>
      </c>
      <c r="E368">
        <v>42</v>
      </c>
      <c r="F368" t="s">
        <v>39</v>
      </c>
      <c r="G368">
        <v>0.754</v>
      </c>
      <c r="H368">
        <v>0.23200000000000001</v>
      </c>
      <c r="I368">
        <v>10</v>
      </c>
      <c r="J368">
        <v>-19.885000000000002</v>
      </c>
      <c r="K368">
        <v>1</v>
      </c>
      <c r="L368">
        <v>0.11799999999999999</v>
      </c>
      <c r="M368">
        <v>0.92100000000000004</v>
      </c>
      <c r="N368">
        <v>0.91500000000000004</v>
      </c>
      <c r="O368">
        <v>9.6799999999999997E-2</v>
      </c>
      <c r="P368">
        <v>0.95</v>
      </c>
      <c r="Q368">
        <v>95.986000000000004</v>
      </c>
      <c r="R368">
        <v>235052</v>
      </c>
      <c r="S368">
        <v>4</v>
      </c>
      <c r="T368">
        <v>504</v>
      </c>
      <c r="U368">
        <v>99.23</v>
      </c>
      <c r="V368" t="s">
        <v>33</v>
      </c>
      <c r="W368" t="s">
        <v>33</v>
      </c>
      <c r="X368">
        <v>4381809</v>
      </c>
      <c r="Y368">
        <v>151528</v>
      </c>
      <c r="Z368">
        <v>3221792</v>
      </c>
      <c r="AA368">
        <v>0</v>
      </c>
      <c r="AB368">
        <v>1</v>
      </c>
      <c r="AC368">
        <v>0.2</v>
      </c>
      <c r="AD368">
        <v>5.6000000000000001E-2</v>
      </c>
    </row>
    <row r="369" spans="1:30" x14ac:dyDescent="0.35">
      <c r="A369" t="s">
        <v>997</v>
      </c>
      <c r="B369" t="s">
        <v>998</v>
      </c>
      <c r="C369" t="s">
        <v>31</v>
      </c>
      <c r="D369">
        <v>2015</v>
      </c>
      <c r="E369">
        <v>85</v>
      </c>
      <c r="F369" t="s">
        <v>32</v>
      </c>
      <c r="G369">
        <v>0.48099999999999998</v>
      </c>
      <c r="H369">
        <v>0.45100000000000001</v>
      </c>
      <c r="I369">
        <v>5</v>
      </c>
      <c r="J369">
        <v>-6.0949999999999998</v>
      </c>
      <c r="K369">
        <v>0</v>
      </c>
      <c r="L369">
        <v>3.4700000000000002E-2</v>
      </c>
      <c r="M369">
        <v>0.33600000000000002</v>
      </c>
      <c r="N369">
        <v>0</v>
      </c>
      <c r="O369">
        <v>8.72E-2</v>
      </c>
      <c r="P369">
        <v>0.28699999999999998</v>
      </c>
      <c r="Q369">
        <v>157.96600000000001</v>
      </c>
      <c r="R369">
        <v>295493</v>
      </c>
      <c r="S369">
        <v>4</v>
      </c>
      <c r="T369">
        <v>356</v>
      </c>
      <c r="U369">
        <v>81.290000000000006</v>
      </c>
      <c r="V369" t="s">
        <v>33</v>
      </c>
      <c r="W369" t="s">
        <v>33</v>
      </c>
      <c r="X369">
        <v>4715510</v>
      </c>
      <c r="Y369">
        <v>289908</v>
      </c>
      <c r="Z369">
        <v>2909363</v>
      </c>
      <c r="AA369">
        <v>0</v>
      </c>
      <c r="AB369">
        <v>0</v>
      </c>
      <c r="AC369">
        <v>0</v>
      </c>
      <c r="AD369">
        <v>5.1999999999999998E-2</v>
      </c>
    </row>
    <row r="370" spans="1:30" x14ac:dyDescent="0.35">
      <c r="A370" t="s">
        <v>1134</v>
      </c>
      <c r="B370" t="s">
        <v>1135</v>
      </c>
      <c r="C370" t="s">
        <v>1136</v>
      </c>
      <c r="D370">
        <v>2015</v>
      </c>
      <c r="E370">
        <v>0</v>
      </c>
      <c r="F370" t="s">
        <v>51</v>
      </c>
      <c r="G370">
        <v>0.878</v>
      </c>
      <c r="H370">
        <v>0.219</v>
      </c>
      <c r="I370">
        <v>6</v>
      </c>
      <c r="J370">
        <v>-15.907</v>
      </c>
      <c r="K370">
        <v>1</v>
      </c>
      <c r="L370">
        <v>0.21199999999999999</v>
      </c>
      <c r="M370">
        <v>0.50900000000000001</v>
      </c>
      <c r="N370">
        <v>0.79400000000000004</v>
      </c>
      <c r="O370">
        <v>0.10299999999999999</v>
      </c>
      <c r="P370">
        <v>0.20699999999999999</v>
      </c>
      <c r="Q370">
        <v>120.018</v>
      </c>
      <c r="R370">
        <v>316364</v>
      </c>
      <c r="S370">
        <v>4</v>
      </c>
      <c r="T370" t="s">
        <v>33</v>
      </c>
      <c r="U370" t="s">
        <v>33</v>
      </c>
      <c r="V370" t="s">
        <v>33</v>
      </c>
      <c r="W370" t="s">
        <v>33</v>
      </c>
      <c r="X370" t="s">
        <v>33</v>
      </c>
      <c r="Y370" t="s">
        <v>33</v>
      </c>
      <c r="Z370" t="s">
        <v>33</v>
      </c>
      <c r="AA370">
        <v>0</v>
      </c>
      <c r="AB370">
        <v>0</v>
      </c>
      <c r="AC370">
        <v>0</v>
      </c>
      <c r="AD370">
        <v>5.0999999999999997E-2</v>
      </c>
    </row>
    <row r="371" spans="1:30" x14ac:dyDescent="0.35">
      <c r="A371" t="s">
        <v>1205</v>
      </c>
      <c r="B371" t="s">
        <v>1206</v>
      </c>
      <c r="C371" t="s">
        <v>538</v>
      </c>
      <c r="D371">
        <v>2015</v>
      </c>
      <c r="E371">
        <v>77</v>
      </c>
      <c r="F371" t="s">
        <v>47</v>
      </c>
      <c r="G371">
        <v>0.73299999999999998</v>
      </c>
      <c r="H371">
        <v>0.40799999999999997</v>
      </c>
      <c r="I371">
        <v>7</v>
      </c>
      <c r="J371">
        <v>-7.8339999999999996</v>
      </c>
      <c r="K371">
        <v>0</v>
      </c>
      <c r="L371">
        <v>3.8800000000000001E-2</v>
      </c>
      <c r="M371">
        <v>0.67900000000000005</v>
      </c>
      <c r="N371" s="1">
        <v>3.9199999999999997E-5</v>
      </c>
      <c r="O371">
        <v>0.11</v>
      </c>
      <c r="P371">
        <v>0.29099999999999998</v>
      </c>
      <c r="Q371">
        <v>94.947000000000003</v>
      </c>
      <c r="R371">
        <v>197854</v>
      </c>
      <c r="S371">
        <v>4</v>
      </c>
      <c r="T371">
        <v>282</v>
      </c>
      <c r="U371">
        <v>96.18</v>
      </c>
      <c r="V371">
        <v>-7.8395062000000001E-2</v>
      </c>
      <c r="W371">
        <v>0.33209876500000002</v>
      </c>
      <c r="X371">
        <v>1218698</v>
      </c>
      <c r="Y371">
        <v>47816</v>
      </c>
      <c r="Z371">
        <v>183717</v>
      </c>
      <c r="AA371">
        <v>0</v>
      </c>
      <c r="AB371">
        <v>0</v>
      </c>
      <c r="AC371">
        <v>0</v>
      </c>
      <c r="AD371">
        <v>0.05</v>
      </c>
    </row>
    <row r="372" spans="1:30" x14ac:dyDescent="0.35">
      <c r="A372" t="s">
        <v>1226</v>
      </c>
      <c r="B372" t="s">
        <v>1227</v>
      </c>
      <c r="C372" t="s">
        <v>1228</v>
      </c>
      <c r="D372">
        <v>2015</v>
      </c>
      <c r="E372">
        <v>85</v>
      </c>
      <c r="F372" t="s">
        <v>51</v>
      </c>
      <c r="G372">
        <v>0.68899999999999995</v>
      </c>
      <c r="H372">
        <v>0.48099999999999998</v>
      </c>
      <c r="I372">
        <v>10</v>
      </c>
      <c r="J372">
        <v>-7.5030000000000001</v>
      </c>
      <c r="K372">
        <v>1</v>
      </c>
      <c r="L372">
        <v>8.1500000000000003E-2</v>
      </c>
      <c r="M372">
        <v>0.36899999999999999</v>
      </c>
      <c r="N372" s="1">
        <v>1.0300000000000001E-6</v>
      </c>
      <c r="O372">
        <v>6.4899999999999999E-2</v>
      </c>
      <c r="P372">
        <v>0.26600000000000001</v>
      </c>
      <c r="Q372">
        <v>80.025000000000006</v>
      </c>
      <c r="R372">
        <v>229526</v>
      </c>
      <c r="S372">
        <v>4</v>
      </c>
      <c r="T372" t="s">
        <v>33</v>
      </c>
      <c r="U372" t="s">
        <v>33</v>
      </c>
      <c r="V372" t="s">
        <v>33</v>
      </c>
      <c r="W372" t="s">
        <v>33</v>
      </c>
      <c r="X372" t="s">
        <v>33</v>
      </c>
      <c r="Y372">
        <v>2813</v>
      </c>
      <c r="Z372">
        <v>16091</v>
      </c>
      <c r="AA372">
        <v>0</v>
      </c>
      <c r="AB372">
        <v>0</v>
      </c>
      <c r="AC372">
        <v>0</v>
      </c>
      <c r="AD372">
        <v>0.05</v>
      </c>
    </row>
    <row r="373" spans="1:30" x14ac:dyDescent="0.35">
      <c r="A373" t="s">
        <v>1117</v>
      </c>
      <c r="B373" t="s">
        <v>1118</v>
      </c>
      <c r="C373" t="s">
        <v>1119</v>
      </c>
      <c r="D373">
        <v>2015</v>
      </c>
      <c r="E373">
        <v>79</v>
      </c>
      <c r="F373" t="s">
        <v>51</v>
      </c>
      <c r="G373">
        <v>0.82899999999999996</v>
      </c>
      <c r="H373">
        <v>0.51</v>
      </c>
      <c r="I373">
        <v>5</v>
      </c>
      <c r="J373">
        <v>-9.3339999999999996</v>
      </c>
      <c r="K373">
        <v>0</v>
      </c>
      <c r="L373">
        <v>3.6799999999999999E-2</v>
      </c>
      <c r="M373">
        <v>8.2100000000000003E-3</v>
      </c>
      <c r="N373">
        <v>1.4E-3</v>
      </c>
      <c r="O373">
        <v>8.2900000000000001E-2</v>
      </c>
      <c r="P373">
        <v>0.47</v>
      </c>
      <c r="Q373">
        <v>119.99299999999999</v>
      </c>
      <c r="R373">
        <v>208133</v>
      </c>
      <c r="S373">
        <v>4</v>
      </c>
      <c r="T373" t="s">
        <v>33</v>
      </c>
      <c r="U373" t="s">
        <v>33</v>
      </c>
      <c r="V373" t="s">
        <v>33</v>
      </c>
      <c r="W373" t="s">
        <v>33</v>
      </c>
      <c r="X373">
        <v>191457</v>
      </c>
      <c r="Y373">
        <v>101027</v>
      </c>
      <c r="Z373">
        <v>699803</v>
      </c>
      <c r="AA373">
        <v>0</v>
      </c>
      <c r="AB373">
        <v>0</v>
      </c>
      <c r="AC373">
        <v>0</v>
      </c>
      <c r="AD373">
        <v>4.2000000000000003E-2</v>
      </c>
    </row>
    <row r="374" spans="1:30" x14ac:dyDescent="0.35">
      <c r="A374" t="s">
        <v>1224</v>
      </c>
      <c r="B374" t="s">
        <v>1225</v>
      </c>
      <c r="C374" t="s">
        <v>1221</v>
      </c>
      <c r="D374">
        <v>2015</v>
      </c>
      <c r="E374">
        <v>90</v>
      </c>
      <c r="F374" t="s">
        <v>39</v>
      </c>
      <c r="G374">
        <v>0.70199999999999996</v>
      </c>
      <c r="H374">
        <v>0.77</v>
      </c>
      <c r="I374">
        <v>9</v>
      </c>
      <c r="J374">
        <v>-5.4160000000000004</v>
      </c>
      <c r="K374">
        <v>0</v>
      </c>
      <c r="L374">
        <v>4.82E-2</v>
      </c>
      <c r="M374">
        <v>0.124</v>
      </c>
      <c r="N374">
        <v>0</v>
      </c>
      <c r="O374">
        <v>0.10299999999999999</v>
      </c>
      <c r="P374">
        <v>0.59099999999999997</v>
      </c>
      <c r="Q374">
        <v>107.95099999999999</v>
      </c>
      <c r="R374">
        <v>213520</v>
      </c>
      <c r="S374">
        <v>4</v>
      </c>
      <c r="T374" t="s">
        <v>33</v>
      </c>
      <c r="U374" t="s">
        <v>33</v>
      </c>
      <c r="V374" t="s">
        <v>33</v>
      </c>
      <c r="W374" t="s">
        <v>33</v>
      </c>
      <c r="X374">
        <v>3281106</v>
      </c>
      <c r="Y374" t="s">
        <v>33</v>
      </c>
      <c r="Z374" t="s">
        <v>33</v>
      </c>
      <c r="AA374">
        <v>0</v>
      </c>
      <c r="AB374">
        <v>1</v>
      </c>
      <c r="AC374">
        <v>0.2</v>
      </c>
      <c r="AD374">
        <v>0.04</v>
      </c>
    </row>
    <row r="375" spans="1:30" x14ac:dyDescent="0.35">
      <c r="A375" t="s">
        <v>1066</v>
      </c>
      <c r="B375" t="s">
        <v>1067</v>
      </c>
      <c r="C375" t="s">
        <v>1068</v>
      </c>
      <c r="D375">
        <v>2015</v>
      </c>
      <c r="E375">
        <v>75</v>
      </c>
      <c r="F375" t="s">
        <v>51</v>
      </c>
      <c r="G375">
        <v>0.65700000000000003</v>
      </c>
      <c r="H375">
        <v>0.82699999999999996</v>
      </c>
      <c r="I375">
        <v>5</v>
      </c>
      <c r="J375">
        <v>-4.0359999999999996</v>
      </c>
      <c r="K375">
        <v>1</v>
      </c>
      <c r="L375">
        <v>7.3400000000000007E-2</v>
      </c>
      <c r="M375">
        <v>7.0399999999999998E-4</v>
      </c>
      <c r="N375">
        <v>5.3400000000000001E-3</v>
      </c>
      <c r="O375">
        <v>6.5000000000000002E-2</v>
      </c>
      <c r="P375">
        <v>0.69799999999999995</v>
      </c>
      <c r="Q375">
        <v>145.88900000000001</v>
      </c>
      <c r="R375">
        <v>190186</v>
      </c>
      <c r="S375">
        <v>4</v>
      </c>
      <c r="T375" t="s">
        <v>33</v>
      </c>
      <c r="U375" t="s">
        <v>33</v>
      </c>
      <c r="V375" t="s">
        <v>33</v>
      </c>
      <c r="W375" t="s">
        <v>33</v>
      </c>
      <c r="X375" t="s">
        <v>33</v>
      </c>
      <c r="Y375">
        <v>30</v>
      </c>
      <c r="Z375">
        <v>110</v>
      </c>
      <c r="AA375">
        <v>0</v>
      </c>
      <c r="AB375">
        <v>0</v>
      </c>
      <c r="AC375">
        <v>0</v>
      </c>
      <c r="AD375">
        <v>3.9E-2</v>
      </c>
    </row>
    <row r="376" spans="1:30" x14ac:dyDescent="0.35">
      <c r="A376" t="s">
        <v>1107</v>
      </c>
      <c r="B376" t="s">
        <v>1108</v>
      </c>
      <c r="C376" t="s">
        <v>1109</v>
      </c>
      <c r="D376">
        <v>2015</v>
      </c>
      <c r="E376">
        <v>78</v>
      </c>
      <c r="F376" t="s">
        <v>51</v>
      </c>
      <c r="G376">
        <v>0.58899999999999997</v>
      </c>
      <c r="H376">
        <v>0.65800000000000003</v>
      </c>
      <c r="I376">
        <v>11</v>
      </c>
      <c r="J376">
        <v>-5.2880000000000003</v>
      </c>
      <c r="K376">
        <v>0</v>
      </c>
      <c r="L376">
        <v>0.20300000000000001</v>
      </c>
      <c r="M376">
        <v>2.4199999999999999E-2</v>
      </c>
      <c r="N376">
        <v>0</v>
      </c>
      <c r="O376">
        <v>0.11799999999999999</v>
      </c>
      <c r="P376">
        <v>0.254</v>
      </c>
      <c r="Q376">
        <v>77.521000000000001</v>
      </c>
      <c r="R376">
        <v>223973</v>
      </c>
      <c r="S376">
        <v>4</v>
      </c>
      <c r="T376" t="s">
        <v>33</v>
      </c>
      <c r="U376" t="s">
        <v>33</v>
      </c>
      <c r="V376" t="s">
        <v>33</v>
      </c>
      <c r="W376" t="s">
        <v>33</v>
      </c>
      <c r="X376" t="s">
        <v>33</v>
      </c>
      <c r="Y376">
        <v>2</v>
      </c>
      <c r="Z376">
        <v>5</v>
      </c>
      <c r="AA376">
        <v>0</v>
      </c>
      <c r="AB376">
        <v>0</v>
      </c>
      <c r="AC376">
        <v>0</v>
      </c>
      <c r="AD376">
        <v>3.6999999999999998E-2</v>
      </c>
    </row>
    <row r="377" spans="1:30" x14ac:dyDescent="0.35">
      <c r="A377" t="s">
        <v>1008</v>
      </c>
      <c r="B377" t="s">
        <v>1009</v>
      </c>
      <c r="C377" t="s">
        <v>1010</v>
      </c>
      <c r="D377">
        <v>2015</v>
      </c>
      <c r="E377">
        <v>28</v>
      </c>
      <c r="F377" t="s">
        <v>39</v>
      </c>
      <c r="G377">
        <v>0.34300000000000003</v>
      </c>
      <c r="H377">
        <v>0.56699999999999995</v>
      </c>
      <c r="I377">
        <v>10</v>
      </c>
      <c r="J377">
        <v>-9.157</v>
      </c>
      <c r="K377">
        <v>0</v>
      </c>
      <c r="L377">
        <v>4.4400000000000002E-2</v>
      </c>
      <c r="M377">
        <v>0.70399999999999996</v>
      </c>
      <c r="N377">
        <v>0</v>
      </c>
      <c r="O377">
        <v>0.109</v>
      </c>
      <c r="P377">
        <v>0.83799999999999997</v>
      </c>
      <c r="Q377">
        <v>199.8</v>
      </c>
      <c r="R377">
        <v>203667</v>
      </c>
      <c r="S377">
        <v>4</v>
      </c>
      <c r="T377" t="s">
        <v>33</v>
      </c>
      <c r="U377" t="s">
        <v>33</v>
      </c>
      <c r="V377" t="s">
        <v>33</v>
      </c>
      <c r="W377" t="s">
        <v>33</v>
      </c>
      <c r="X377" t="s">
        <v>33</v>
      </c>
      <c r="Y377">
        <v>451</v>
      </c>
      <c r="Z377">
        <v>2093</v>
      </c>
      <c r="AA377">
        <v>0</v>
      </c>
      <c r="AB377">
        <v>0</v>
      </c>
      <c r="AC377">
        <v>0</v>
      </c>
      <c r="AD377">
        <v>3.4000000000000002E-2</v>
      </c>
    </row>
    <row r="378" spans="1:30" x14ac:dyDescent="0.35">
      <c r="A378" t="s">
        <v>1140</v>
      </c>
      <c r="B378" t="s">
        <v>1141</v>
      </c>
      <c r="C378" t="s">
        <v>1142</v>
      </c>
      <c r="D378">
        <v>2015</v>
      </c>
      <c r="E378">
        <v>73</v>
      </c>
      <c r="F378" t="s">
        <v>47</v>
      </c>
      <c r="G378">
        <v>0.73299999999999998</v>
      </c>
      <c r="H378">
        <v>0.67600000000000005</v>
      </c>
      <c r="I378">
        <v>10</v>
      </c>
      <c r="J378">
        <v>-5.6550000000000002</v>
      </c>
      <c r="K378">
        <v>0</v>
      </c>
      <c r="L378">
        <v>4.3200000000000002E-2</v>
      </c>
      <c r="M378">
        <v>6.9699999999999998E-2</v>
      </c>
      <c r="N378">
        <v>0</v>
      </c>
      <c r="O378">
        <v>0.20799999999999999</v>
      </c>
      <c r="P378">
        <v>0.71699999999999997</v>
      </c>
      <c r="Q378">
        <v>97.447999999999993</v>
      </c>
      <c r="R378">
        <v>226581</v>
      </c>
      <c r="S378">
        <v>4</v>
      </c>
      <c r="T378" t="s">
        <v>33</v>
      </c>
      <c r="U378" t="s">
        <v>33</v>
      </c>
      <c r="V378" t="s">
        <v>33</v>
      </c>
      <c r="W378" t="s">
        <v>33</v>
      </c>
      <c r="X378" t="s">
        <v>33</v>
      </c>
      <c r="Y378">
        <v>7</v>
      </c>
      <c r="Z378">
        <v>48</v>
      </c>
      <c r="AA378">
        <v>0</v>
      </c>
      <c r="AB378">
        <v>0</v>
      </c>
      <c r="AC378">
        <v>0</v>
      </c>
      <c r="AD378">
        <v>3.4000000000000002E-2</v>
      </c>
    </row>
    <row r="379" spans="1:30" x14ac:dyDescent="0.35">
      <c r="A379" t="s">
        <v>877</v>
      </c>
      <c r="B379" t="s">
        <v>1086</v>
      </c>
      <c r="C379" t="s">
        <v>1087</v>
      </c>
      <c r="D379">
        <v>2015</v>
      </c>
      <c r="E379">
        <v>11</v>
      </c>
      <c r="F379" t="s">
        <v>39</v>
      </c>
      <c r="G379">
        <v>0.56100000000000005</v>
      </c>
      <c r="H379">
        <v>0.86299999999999999</v>
      </c>
      <c r="I379">
        <v>8</v>
      </c>
      <c r="J379">
        <v>-6.7519999999999998</v>
      </c>
      <c r="K379">
        <v>1</v>
      </c>
      <c r="L379">
        <v>3.5900000000000001E-2</v>
      </c>
      <c r="M379">
        <v>1.47E-2</v>
      </c>
      <c r="N379" s="1">
        <v>3.4699999999999998E-6</v>
      </c>
      <c r="O379">
        <v>8.2400000000000001E-2</v>
      </c>
      <c r="P379">
        <v>0.73099999999999998</v>
      </c>
      <c r="Q379">
        <v>149.91200000000001</v>
      </c>
      <c r="R379">
        <v>192141</v>
      </c>
      <c r="S379">
        <v>4</v>
      </c>
      <c r="T379">
        <v>515</v>
      </c>
      <c r="U379">
        <v>106.67</v>
      </c>
      <c r="V379" t="s">
        <v>33</v>
      </c>
      <c r="W379" t="s">
        <v>33</v>
      </c>
      <c r="X379" t="s">
        <v>33</v>
      </c>
      <c r="Y379" t="s">
        <v>33</v>
      </c>
      <c r="Z379" t="s">
        <v>33</v>
      </c>
      <c r="AA379">
        <v>0</v>
      </c>
      <c r="AB379">
        <v>0</v>
      </c>
      <c r="AC379">
        <v>0</v>
      </c>
      <c r="AD379">
        <v>3.3000000000000002E-2</v>
      </c>
    </row>
    <row r="380" spans="1:30" x14ac:dyDescent="0.35">
      <c r="A380" t="s">
        <v>1165</v>
      </c>
      <c r="B380" t="s">
        <v>1166</v>
      </c>
      <c r="C380" t="s">
        <v>253</v>
      </c>
      <c r="D380">
        <v>2015</v>
      </c>
      <c r="E380">
        <v>77</v>
      </c>
      <c r="F380" t="s">
        <v>39</v>
      </c>
      <c r="G380">
        <v>0.77800000000000002</v>
      </c>
      <c r="H380">
        <v>0.74099999999999999</v>
      </c>
      <c r="I380">
        <v>10</v>
      </c>
      <c r="J380">
        <v>-4.97</v>
      </c>
      <c r="K380">
        <v>0</v>
      </c>
      <c r="L380">
        <v>4.8399999999999999E-2</v>
      </c>
      <c r="M380">
        <v>5.3800000000000001E-2</v>
      </c>
      <c r="N380" s="1">
        <v>2.04E-6</v>
      </c>
      <c r="O380">
        <v>0.28999999999999998</v>
      </c>
      <c r="P380">
        <v>0.36299999999999999</v>
      </c>
      <c r="Q380">
        <v>102.95</v>
      </c>
      <c r="R380">
        <v>219306</v>
      </c>
      <c r="S380">
        <v>4</v>
      </c>
      <c r="T380" t="s">
        <v>33</v>
      </c>
      <c r="U380" t="s">
        <v>33</v>
      </c>
      <c r="V380" t="s">
        <v>33</v>
      </c>
      <c r="W380" t="s">
        <v>33</v>
      </c>
      <c r="X380">
        <v>6877965</v>
      </c>
      <c r="Y380">
        <v>5676</v>
      </c>
      <c r="Z380">
        <v>24515</v>
      </c>
      <c r="AA380">
        <v>0</v>
      </c>
      <c r="AB380">
        <v>0</v>
      </c>
      <c r="AC380">
        <v>0</v>
      </c>
      <c r="AD380">
        <v>3.2000000000000001E-2</v>
      </c>
    </row>
    <row r="381" spans="1:30" x14ac:dyDescent="0.35">
      <c r="A381" t="s">
        <v>1091</v>
      </c>
      <c r="B381" t="s">
        <v>1092</v>
      </c>
      <c r="C381" t="s">
        <v>420</v>
      </c>
      <c r="D381">
        <v>2015</v>
      </c>
      <c r="E381">
        <v>84</v>
      </c>
      <c r="F381" t="s">
        <v>39</v>
      </c>
      <c r="G381">
        <v>0.83699999999999997</v>
      </c>
      <c r="H381">
        <v>0.57099999999999995</v>
      </c>
      <c r="I381">
        <v>5</v>
      </c>
      <c r="J381">
        <v>-8.2729999999999997</v>
      </c>
      <c r="K381">
        <v>0</v>
      </c>
      <c r="L381">
        <v>9.2200000000000004E-2</v>
      </c>
      <c r="M381">
        <v>0.61</v>
      </c>
      <c r="N381">
        <v>8.9800000000000004E-4</v>
      </c>
      <c r="O381">
        <v>8.4900000000000003E-2</v>
      </c>
      <c r="P381">
        <v>0.80200000000000005</v>
      </c>
      <c r="Q381">
        <v>125.03400000000001</v>
      </c>
      <c r="R381">
        <v>205680</v>
      </c>
      <c r="S381">
        <v>4</v>
      </c>
      <c r="T381" t="s">
        <v>33</v>
      </c>
      <c r="U381" t="s">
        <v>33</v>
      </c>
      <c r="V381" t="s">
        <v>33</v>
      </c>
      <c r="W381" t="s">
        <v>33</v>
      </c>
      <c r="X381">
        <v>5698072</v>
      </c>
      <c r="Y381">
        <v>237154</v>
      </c>
      <c r="Z381">
        <v>2283124</v>
      </c>
      <c r="AA381">
        <v>0</v>
      </c>
      <c r="AB381">
        <v>0</v>
      </c>
      <c r="AC381">
        <v>0</v>
      </c>
      <c r="AD381">
        <v>3.1E-2</v>
      </c>
    </row>
    <row r="382" spans="1:30" x14ac:dyDescent="0.35">
      <c r="A382" t="s">
        <v>1188</v>
      </c>
      <c r="B382" t="s">
        <v>1189</v>
      </c>
      <c r="C382" t="s">
        <v>1190</v>
      </c>
      <c r="D382">
        <v>2015</v>
      </c>
      <c r="E382">
        <v>73</v>
      </c>
      <c r="F382" t="s">
        <v>51</v>
      </c>
      <c r="G382">
        <v>0.82499999999999996</v>
      </c>
      <c r="H382">
        <v>0.77</v>
      </c>
      <c r="I382">
        <v>8</v>
      </c>
      <c r="J382">
        <v>-8.5079999999999991</v>
      </c>
      <c r="K382">
        <v>1</v>
      </c>
      <c r="L382">
        <v>0.13400000000000001</v>
      </c>
      <c r="M382">
        <v>0.26500000000000001</v>
      </c>
      <c r="N382">
        <v>0</v>
      </c>
      <c r="O382">
        <v>0.33400000000000002</v>
      </c>
      <c r="P382">
        <v>0.96399999999999997</v>
      </c>
      <c r="Q382">
        <v>139.982</v>
      </c>
      <c r="R382">
        <v>185131</v>
      </c>
      <c r="S382">
        <v>4</v>
      </c>
      <c r="T382">
        <v>408</v>
      </c>
      <c r="U382">
        <v>116.15</v>
      </c>
      <c r="V382">
        <v>0.75520833300000001</v>
      </c>
      <c r="W382">
        <v>0.5</v>
      </c>
      <c r="X382">
        <v>149429</v>
      </c>
      <c r="Y382">
        <v>4083</v>
      </c>
      <c r="Z382">
        <v>21928</v>
      </c>
      <c r="AA382">
        <v>0</v>
      </c>
      <c r="AB382">
        <v>0</v>
      </c>
      <c r="AC382">
        <v>0</v>
      </c>
      <c r="AD382">
        <v>0.03</v>
      </c>
    </row>
    <row r="383" spans="1:30" x14ac:dyDescent="0.35">
      <c r="A383">
        <v>679</v>
      </c>
      <c r="B383" t="s">
        <v>1061</v>
      </c>
      <c r="C383" t="s">
        <v>1062</v>
      </c>
      <c r="D383">
        <v>2015</v>
      </c>
      <c r="E383">
        <v>85</v>
      </c>
      <c r="F383" t="s">
        <v>39</v>
      </c>
      <c r="G383">
        <v>0.61799999999999999</v>
      </c>
      <c r="H383">
        <v>0.71699999999999997</v>
      </c>
      <c r="I383">
        <v>7</v>
      </c>
      <c r="J383">
        <v>-5.7380000000000004</v>
      </c>
      <c r="K383">
        <v>1</v>
      </c>
      <c r="L383">
        <v>0.318</v>
      </c>
      <c r="M383">
        <v>2.5600000000000002E-3</v>
      </c>
      <c r="N383">
        <v>0</v>
      </c>
      <c r="O383">
        <v>0.625</v>
      </c>
      <c r="P383">
        <v>0.60099999999999998</v>
      </c>
      <c r="Q383">
        <v>190.05</v>
      </c>
      <c r="R383">
        <v>196693</v>
      </c>
      <c r="S383">
        <v>4</v>
      </c>
      <c r="T383" t="s">
        <v>33</v>
      </c>
      <c r="U383" t="s">
        <v>33</v>
      </c>
      <c r="V383" t="s">
        <v>33</v>
      </c>
      <c r="W383" t="s">
        <v>33</v>
      </c>
      <c r="X383" t="s">
        <v>33</v>
      </c>
      <c r="Y383">
        <v>869</v>
      </c>
      <c r="Z383">
        <v>4483</v>
      </c>
      <c r="AA383">
        <v>0</v>
      </c>
      <c r="AB383">
        <v>0</v>
      </c>
      <c r="AC383">
        <v>0</v>
      </c>
      <c r="AD383">
        <v>2.8000000000000001E-2</v>
      </c>
    </row>
    <row r="384" spans="1:30" x14ac:dyDescent="0.35">
      <c r="A384" s="2">
        <v>42562</v>
      </c>
      <c r="B384" t="s">
        <v>1011</v>
      </c>
      <c r="C384" t="s">
        <v>46</v>
      </c>
      <c r="D384">
        <v>2015</v>
      </c>
      <c r="E384">
        <v>81</v>
      </c>
      <c r="F384" t="s">
        <v>51</v>
      </c>
      <c r="G384">
        <v>0.747</v>
      </c>
      <c r="H384">
        <v>0.70499999999999996</v>
      </c>
      <c r="I384">
        <v>9</v>
      </c>
      <c r="J384">
        <v>-5.1369999999999996</v>
      </c>
      <c r="K384">
        <v>0</v>
      </c>
      <c r="L384">
        <v>0.126</v>
      </c>
      <c r="M384">
        <v>1.2800000000000001E-2</v>
      </c>
      <c r="N384">
        <v>0</v>
      </c>
      <c r="O384">
        <v>0.126</v>
      </c>
      <c r="P384">
        <v>0.57099999999999995</v>
      </c>
      <c r="Q384">
        <v>136.024</v>
      </c>
      <c r="R384">
        <v>213507</v>
      </c>
      <c r="S384">
        <v>4</v>
      </c>
      <c r="T384" t="s">
        <v>33</v>
      </c>
      <c r="U384" t="s">
        <v>33</v>
      </c>
      <c r="V384" t="s">
        <v>33</v>
      </c>
      <c r="W384" t="s">
        <v>33</v>
      </c>
      <c r="X384">
        <v>4507538</v>
      </c>
      <c r="Y384" t="s">
        <v>33</v>
      </c>
      <c r="Z384" t="s">
        <v>33</v>
      </c>
      <c r="AA384">
        <v>0</v>
      </c>
      <c r="AB384">
        <v>0</v>
      </c>
      <c r="AC384">
        <v>0</v>
      </c>
      <c r="AD384">
        <v>2.5999999999999999E-2</v>
      </c>
    </row>
    <row r="385" spans="1:30" x14ac:dyDescent="0.35">
      <c r="A385" t="s">
        <v>1037</v>
      </c>
      <c r="B385" t="s">
        <v>1038</v>
      </c>
      <c r="C385" t="s">
        <v>120</v>
      </c>
      <c r="D385">
        <v>2015</v>
      </c>
      <c r="E385">
        <v>84</v>
      </c>
      <c r="F385" t="s">
        <v>51</v>
      </c>
      <c r="G385">
        <v>0.89600000000000002</v>
      </c>
      <c r="H385">
        <v>0.623</v>
      </c>
      <c r="I385">
        <v>2</v>
      </c>
      <c r="J385">
        <v>-8.0079999999999991</v>
      </c>
      <c r="K385">
        <v>1</v>
      </c>
      <c r="L385">
        <v>5.7099999999999998E-2</v>
      </c>
      <c r="M385">
        <v>2.5699999999999998E-3</v>
      </c>
      <c r="N385">
        <v>2.5799999999999998E-4</v>
      </c>
      <c r="O385">
        <v>3.9E-2</v>
      </c>
      <c r="P385">
        <v>0.56399999999999995</v>
      </c>
      <c r="Q385">
        <v>134.96199999999999</v>
      </c>
      <c r="R385">
        <v>267024</v>
      </c>
      <c r="S385">
        <v>4</v>
      </c>
      <c r="T385">
        <v>426</v>
      </c>
      <c r="U385">
        <v>98.21</v>
      </c>
      <c r="V385">
        <v>-1.0351233E-2</v>
      </c>
      <c r="W385">
        <v>0.59023978399999999</v>
      </c>
      <c r="X385">
        <v>5802961</v>
      </c>
      <c r="Y385">
        <v>255739</v>
      </c>
      <c r="Z385">
        <v>2184946</v>
      </c>
      <c r="AA385">
        <v>0</v>
      </c>
      <c r="AB385">
        <v>0</v>
      </c>
      <c r="AC385">
        <v>0</v>
      </c>
      <c r="AD385">
        <v>2.5999999999999999E-2</v>
      </c>
    </row>
    <row r="386" spans="1:30" x14ac:dyDescent="0.35">
      <c r="A386" t="s">
        <v>1055</v>
      </c>
      <c r="B386" t="s">
        <v>1056</v>
      </c>
      <c r="C386" t="s">
        <v>1057</v>
      </c>
      <c r="D386">
        <v>2015</v>
      </c>
      <c r="E386">
        <v>82</v>
      </c>
      <c r="F386" t="s">
        <v>51</v>
      </c>
      <c r="G386">
        <v>0.746</v>
      </c>
      <c r="H386">
        <v>0.873</v>
      </c>
      <c r="I386">
        <v>7</v>
      </c>
      <c r="J386">
        <v>-3.8029999999999999</v>
      </c>
      <c r="K386">
        <v>1</v>
      </c>
      <c r="L386">
        <v>0.128</v>
      </c>
      <c r="M386">
        <v>2.4400000000000002E-2</v>
      </c>
      <c r="N386">
        <v>0</v>
      </c>
      <c r="O386">
        <v>0.35399999999999998</v>
      </c>
      <c r="P386">
        <v>0.80800000000000005</v>
      </c>
      <c r="Q386">
        <v>148.07499999999999</v>
      </c>
      <c r="R386">
        <v>222093</v>
      </c>
      <c r="S386">
        <v>4</v>
      </c>
      <c r="T386">
        <v>554</v>
      </c>
      <c r="U386">
        <v>96.18</v>
      </c>
      <c r="V386" t="s">
        <v>33</v>
      </c>
      <c r="W386" t="s">
        <v>33</v>
      </c>
      <c r="X386">
        <v>1380032</v>
      </c>
      <c r="Y386">
        <v>190502</v>
      </c>
      <c r="Z386">
        <v>1191607</v>
      </c>
      <c r="AA386">
        <v>0</v>
      </c>
      <c r="AB386">
        <v>0</v>
      </c>
      <c r="AC386">
        <v>0</v>
      </c>
      <c r="AD386">
        <v>2.5000000000000001E-2</v>
      </c>
    </row>
    <row r="387" spans="1:30" x14ac:dyDescent="0.35">
      <c r="A387" t="s">
        <v>1153</v>
      </c>
      <c r="B387" t="s">
        <v>1154</v>
      </c>
      <c r="C387" t="s">
        <v>1155</v>
      </c>
      <c r="D387">
        <v>2015</v>
      </c>
      <c r="E387">
        <v>34</v>
      </c>
      <c r="F387" t="s">
        <v>39</v>
      </c>
      <c r="G387">
        <v>0.36199999999999999</v>
      </c>
      <c r="H387">
        <v>0.32400000000000001</v>
      </c>
      <c r="I387">
        <v>1</v>
      </c>
      <c r="J387">
        <v>-10.349</v>
      </c>
      <c r="K387">
        <v>1</v>
      </c>
      <c r="L387">
        <v>4.7699999999999999E-2</v>
      </c>
      <c r="M387">
        <v>0.83399999999999996</v>
      </c>
      <c r="N387">
        <v>0</v>
      </c>
      <c r="O387">
        <v>6.8500000000000005E-2</v>
      </c>
      <c r="P387">
        <v>0.495</v>
      </c>
      <c r="Q387">
        <v>187.184</v>
      </c>
      <c r="R387">
        <v>220851</v>
      </c>
      <c r="S387">
        <v>4</v>
      </c>
      <c r="T387" t="s">
        <v>33</v>
      </c>
      <c r="U387" t="s">
        <v>33</v>
      </c>
      <c r="V387" t="s">
        <v>33</v>
      </c>
      <c r="W387" t="s">
        <v>33</v>
      </c>
      <c r="X387" t="s">
        <v>33</v>
      </c>
      <c r="Y387">
        <v>1627</v>
      </c>
      <c r="Z387">
        <v>13077</v>
      </c>
      <c r="AA387">
        <v>0</v>
      </c>
      <c r="AB387">
        <v>0</v>
      </c>
      <c r="AC387">
        <v>0</v>
      </c>
      <c r="AD387">
        <v>2.5000000000000001E-2</v>
      </c>
    </row>
    <row r="388" spans="1:30" x14ac:dyDescent="0.35">
      <c r="A388" t="s">
        <v>1110</v>
      </c>
      <c r="B388" t="s">
        <v>1111</v>
      </c>
      <c r="C388" t="s">
        <v>923</v>
      </c>
      <c r="D388">
        <v>2015</v>
      </c>
      <c r="E388">
        <v>75</v>
      </c>
      <c r="F388" t="s">
        <v>39</v>
      </c>
      <c r="G388">
        <v>0.65500000000000003</v>
      </c>
      <c r="H388">
        <v>0.78200000000000003</v>
      </c>
      <c r="I388">
        <v>1</v>
      </c>
      <c r="J388">
        <v>-4.7889999999999997</v>
      </c>
      <c r="K388">
        <v>1</v>
      </c>
      <c r="L388">
        <v>0.185</v>
      </c>
      <c r="M388">
        <v>0.375</v>
      </c>
      <c r="N388">
        <v>0</v>
      </c>
      <c r="O388">
        <v>0.317</v>
      </c>
      <c r="P388">
        <v>0.83899999999999997</v>
      </c>
      <c r="Q388">
        <v>79.427000000000007</v>
      </c>
      <c r="R388">
        <v>184227</v>
      </c>
      <c r="S388">
        <v>4</v>
      </c>
      <c r="T388">
        <v>380</v>
      </c>
      <c r="U388">
        <v>89.75</v>
      </c>
      <c r="V388" t="s">
        <v>33</v>
      </c>
      <c r="W388" t="s">
        <v>33</v>
      </c>
      <c r="X388">
        <v>1375072</v>
      </c>
      <c r="Y388">
        <v>113839</v>
      </c>
      <c r="Z388">
        <v>656519</v>
      </c>
      <c r="AA388">
        <v>0</v>
      </c>
      <c r="AB388">
        <v>0</v>
      </c>
      <c r="AC388">
        <v>0</v>
      </c>
      <c r="AD388">
        <v>2.4E-2</v>
      </c>
    </row>
    <row r="389" spans="1:30" x14ac:dyDescent="0.35">
      <c r="A389" t="s">
        <v>1114</v>
      </c>
      <c r="B389" t="s">
        <v>1115</v>
      </c>
      <c r="C389" t="s">
        <v>1116</v>
      </c>
      <c r="D389">
        <v>2015</v>
      </c>
      <c r="E389">
        <v>6</v>
      </c>
      <c r="F389" t="s">
        <v>39</v>
      </c>
      <c r="G389">
        <v>0.45800000000000002</v>
      </c>
      <c r="H389">
        <v>0.442</v>
      </c>
      <c r="I389">
        <v>0</v>
      </c>
      <c r="J389">
        <v>-10.215</v>
      </c>
      <c r="K389">
        <v>1</v>
      </c>
      <c r="L389">
        <v>6.83E-2</v>
      </c>
      <c r="M389">
        <v>0.54800000000000004</v>
      </c>
      <c r="N389">
        <v>0.84199999999999997</v>
      </c>
      <c r="O389">
        <v>0.104</v>
      </c>
      <c r="P389">
        <v>0.94499999999999995</v>
      </c>
      <c r="Q389">
        <v>71.994</v>
      </c>
      <c r="R389">
        <v>186667</v>
      </c>
      <c r="S389">
        <v>4</v>
      </c>
      <c r="T389" t="s">
        <v>33</v>
      </c>
      <c r="U389" t="s">
        <v>33</v>
      </c>
      <c r="V389" t="s">
        <v>33</v>
      </c>
      <c r="W389" t="s">
        <v>33</v>
      </c>
      <c r="X389" t="s">
        <v>33</v>
      </c>
      <c r="Y389">
        <v>2105</v>
      </c>
      <c r="Z389">
        <v>9780</v>
      </c>
      <c r="AA389">
        <v>0</v>
      </c>
      <c r="AB389">
        <v>0</v>
      </c>
      <c r="AC389">
        <v>0</v>
      </c>
      <c r="AD389">
        <v>2.4E-2</v>
      </c>
    </row>
    <row r="390" spans="1:30" x14ac:dyDescent="0.35">
      <c r="A390" t="s">
        <v>1178</v>
      </c>
      <c r="B390" t="s">
        <v>1179</v>
      </c>
      <c r="C390" t="s">
        <v>753</v>
      </c>
      <c r="D390">
        <v>2015</v>
      </c>
      <c r="E390">
        <v>70</v>
      </c>
      <c r="F390" t="s">
        <v>39</v>
      </c>
      <c r="G390">
        <v>0.61599999999999999</v>
      </c>
      <c r="H390">
        <v>0.77800000000000002</v>
      </c>
      <c r="I390">
        <v>7</v>
      </c>
      <c r="J390">
        <v>-4.9269999999999996</v>
      </c>
      <c r="K390">
        <v>0</v>
      </c>
      <c r="L390">
        <v>3.8699999999999998E-2</v>
      </c>
      <c r="M390">
        <v>5.45E-2</v>
      </c>
      <c r="N390">
        <v>0</v>
      </c>
      <c r="O390">
        <v>0.14199999999999999</v>
      </c>
      <c r="P390">
        <v>0.64200000000000002</v>
      </c>
      <c r="Q390">
        <v>83.064999999999998</v>
      </c>
      <c r="R390">
        <v>227360</v>
      </c>
      <c r="S390">
        <v>4</v>
      </c>
      <c r="T390">
        <v>421</v>
      </c>
      <c r="U390">
        <v>99.23</v>
      </c>
      <c r="V390">
        <v>2.9080867E-2</v>
      </c>
      <c r="W390">
        <v>0.32701630199999998</v>
      </c>
      <c r="X390">
        <v>2213132</v>
      </c>
      <c r="Y390">
        <v>138094</v>
      </c>
      <c r="Z390">
        <v>1342948</v>
      </c>
      <c r="AA390">
        <v>0</v>
      </c>
      <c r="AB390">
        <v>0</v>
      </c>
      <c r="AC390">
        <v>0</v>
      </c>
      <c r="AD390">
        <v>2.4E-2</v>
      </c>
    </row>
    <row r="391" spans="1:30" x14ac:dyDescent="0.35">
      <c r="A391" t="s">
        <v>1162</v>
      </c>
      <c r="B391" t="s">
        <v>1163</v>
      </c>
      <c r="C391" t="s">
        <v>1164</v>
      </c>
      <c r="D391">
        <v>2015</v>
      </c>
      <c r="E391">
        <v>74</v>
      </c>
      <c r="F391" t="s">
        <v>51</v>
      </c>
      <c r="G391">
        <v>0.72599999999999998</v>
      </c>
      <c r="H391">
        <v>0.60699999999999998</v>
      </c>
      <c r="I391">
        <v>2</v>
      </c>
      <c r="J391">
        <v>-7.68</v>
      </c>
      <c r="K391">
        <v>1</v>
      </c>
      <c r="L391">
        <v>4.9799999999999997E-2</v>
      </c>
      <c r="M391">
        <v>3.8899999999999997E-2</v>
      </c>
      <c r="N391">
        <v>0</v>
      </c>
      <c r="O391">
        <v>0.19</v>
      </c>
      <c r="P391">
        <v>0.89900000000000002</v>
      </c>
      <c r="Q391">
        <v>81.997</v>
      </c>
      <c r="R391">
        <v>176744</v>
      </c>
      <c r="S391">
        <v>4</v>
      </c>
      <c r="T391">
        <v>500</v>
      </c>
      <c r="U391">
        <v>96.18</v>
      </c>
      <c r="V391">
        <v>2.0500928000000002E-2</v>
      </c>
      <c r="W391">
        <v>0.45591218300000003</v>
      </c>
      <c r="X391">
        <v>398087</v>
      </c>
      <c r="Y391">
        <v>3351</v>
      </c>
      <c r="Z391">
        <v>9412</v>
      </c>
      <c r="AA391">
        <v>0</v>
      </c>
      <c r="AB391">
        <v>0</v>
      </c>
      <c r="AC391">
        <v>0</v>
      </c>
      <c r="AD391">
        <v>2.1999999999999999E-2</v>
      </c>
    </row>
    <row r="392" spans="1:30" x14ac:dyDescent="0.35">
      <c r="A392" t="s">
        <v>1018</v>
      </c>
      <c r="B392" t="s">
        <v>1019</v>
      </c>
      <c r="C392" t="s">
        <v>1020</v>
      </c>
      <c r="D392">
        <v>2015</v>
      </c>
      <c r="E392">
        <v>80</v>
      </c>
      <c r="F392" t="s">
        <v>39</v>
      </c>
      <c r="G392">
        <v>0.79500000000000004</v>
      </c>
      <c r="H392">
        <v>0.61599999999999999</v>
      </c>
      <c r="I392">
        <v>1</v>
      </c>
      <c r="J392">
        <v>-5.2809999999999997</v>
      </c>
      <c r="K392">
        <v>0</v>
      </c>
      <c r="L392">
        <v>0.06</v>
      </c>
      <c r="M392">
        <v>0.41699999999999998</v>
      </c>
      <c r="N392">
        <v>0</v>
      </c>
      <c r="O392">
        <v>0.34899999999999998</v>
      </c>
      <c r="P392">
        <v>0.81799999999999995</v>
      </c>
      <c r="Q392">
        <v>110.015</v>
      </c>
      <c r="R392">
        <v>190453</v>
      </c>
      <c r="S392">
        <v>4</v>
      </c>
      <c r="T392" t="s">
        <v>33</v>
      </c>
      <c r="U392" t="s">
        <v>33</v>
      </c>
      <c r="V392" t="s">
        <v>33</v>
      </c>
      <c r="W392" t="s">
        <v>33</v>
      </c>
      <c r="X392" t="s">
        <v>33</v>
      </c>
      <c r="Y392">
        <v>3047</v>
      </c>
      <c r="Z392">
        <v>18723</v>
      </c>
      <c r="AA392">
        <v>0</v>
      </c>
      <c r="AB392">
        <v>0</v>
      </c>
      <c r="AC392">
        <v>0</v>
      </c>
      <c r="AD392">
        <v>2.1000000000000001E-2</v>
      </c>
    </row>
    <row r="393" spans="1:30" x14ac:dyDescent="0.35">
      <c r="A393" t="s">
        <v>664</v>
      </c>
      <c r="B393" t="s">
        <v>1099</v>
      </c>
      <c r="C393" t="s">
        <v>1100</v>
      </c>
      <c r="D393">
        <v>2015</v>
      </c>
      <c r="E393">
        <v>16</v>
      </c>
      <c r="F393" t="s">
        <v>51</v>
      </c>
      <c r="G393">
        <v>0.83899999999999997</v>
      </c>
      <c r="H393">
        <v>0.3</v>
      </c>
      <c r="I393">
        <v>10</v>
      </c>
      <c r="J393">
        <v>-7.3780000000000001</v>
      </c>
      <c r="K393">
        <v>0</v>
      </c>
      <c r="L393">
        <v>7.1800000000000003E-2</v>
      </c>
      <c r="M393">
        <v>4.6100000000000004E-3</v>
      </c>
      <c r="N393">
        <v>0.82299999999999995</v>
      </c>
      <c r="O393">
        <v>4.6699999999999998E-2</v>
      </c>
      <c r="P393">
        <v>0.53400000000000003</v>
      </c>
      <c r="Q393">
        <v>109.715</v>
      </c>
      <c r="R393">
        <v>265866</v>
      </c>
      <c r="S393">
        <v>4</v>
      </c>
      <c r="T393" t="s">
        <v>33</v>
      </c>
      <c r="U393" t="s">
        <v>33</v>
      </c>
      <c r="V393" t="s">
        <v>33</v>
      </c>
      <c r="W393" t="s">
        <v>33</v>
      </c>
      <c r="X393" t="s">
        <v>33</v>
      </c>
      <c r="Y393" t="s">
        <v>33</v>
      </c>
      <c r="Z393" t="s">
        <v>33</v>
      </c>
      <c r="AA393">
        <v>0</v>
      </c>
      <c r="AB393">
        <v>0</v>
      </c>
      <c r="AC393">
        <v>0</v>
      </c>
      <c r="AD393">
        <v>2.1000000000000001E-2</v>
      </c>
    </row>
    <row r="394" spans="1:30" x14ac:dyDescent="0.35">
      <c r="A394" t="s">
        <v>1186</v>
      </c>
      <c r="B394" t="s">
        <v>1187</v>
      </c>
      <c r="C394" t="s">
        <v>977</v>
      </c>
      <c r="D394">
        <v>2015</v>
      </c>
      <c r="E394">
        <v>82</v>
      </c>
      <c r="F394" t="s">
        <v>39</v>
      </c>
      <c r="G394">
        <v>0.42099999999999999</v>
      </c>
      <c r="H394">
        <v>0.79100000000000004</v>
      </c>
      <c r="I394">
        <v>9</v>
      </c>
      <c r="J394">
        <v>-4.9980000000000002</v>
      </c>
      <c r="K394">
        <v>1</v>
      </c>
      <c r="L394">
        <v>4.9599999999999998E-2</v>
      </c>
      <c r="M394">
        <v>1.17E-2</v>
      </c>
      <c r="N394" s="1">
        <v>1.4800000000000001E-5</v>
      </c>
      <c r="O394">
        <v>0.14599999999999999</v>
      </c>
      <c r="P394">
        <v>0.51</v>
      </c>
      <c r="Q394">
        <v>130.07499999999999</v>
      </c>
      <c r="R394">
        <v>257200</v>
      </c>
      <c r="S394">
        <v>4</v>
      </c>
      <c r="T394">
        <v>256</v>
      </c>
      <c r="U394">
        <v>88.74</v>
      </c>
      <c r="V394" t="s">
        <v>33</v>
      </c>
      <c r="W394" t="s">
        <v>33</v>
      </c>
      <c r="X394">
        <v>2024112</v>
      </c>
      <c r="Y394">
        <v>289193</v>
      </c>
      <c r="Z394">
        <v>2606524</v>
      </c>
      <c r="AA394">
        <v>0</v>
      </c>
      <c r="AB394">
        <v>0</v>
      </c>
      <c r="AC394">
        <v>0</v>
      </c>
      <c r="AD394">
        <v>2.1000000000000001E-2</v>
      </c>
    </row>
    <row r="395" spans="1:30" x14ac:dyDescent="0.35">
      <c r="A395" t="s">
        <v>1207</v>
      </c>
      <c r="B395" t="s">
        <v>1208</v>
      </c>
      <c r="C395" t="s">
        <v>1209</v>
      </c>
      <c r="D395">
        <v>2015</v>
      </c>
      <c r="E395">
        <v>74</v>
      </c>
      <c r="F395" t="s">
        <v>51</v>
      </c>
      <c r="G395">
        <v>0.77900000000000003</v>
      </c>
      <c r="H395">
        <v>0.47199999999999998</v>
      </c>
      <c r="I395">
        <v>11</v>
      </c>
      <c r="J395">
        <v>-7.1159999999999997</v>
      </c>
      <c r="K395">
        <v>1</v>
      </c>
      <c r="L395">
        <v>0.218</v>
      </c>
      <c r="M395">
        <v>5.7700000000000001E-2</v>
      </c>
      <c r="N395">
        <v>0</v>
      </c>
      <c r="O395">
        <v>0.114</v>
      </c>
      <c r="P395">
        <v>0.4</v>
      </c>
      <c r="Q395">
        <v>135.05099999999999</v>
      </c>
      <c r="R395">
        <v>142212</v>
      </c>
      <c r="S395">
        <v>4</v>
      </c>
      <c r="T395">
        <v>338</v>
      </c>
      <c r="U395">
        <v>98.21</v>
      </c>
      <c r="V395">
        <v>2.5462963000000002E-2</v>
      </c>
      <c r="W395">
        <v>0.445833333</v>
      </c>
      <c r="X395">
        <v>84888</v>
      </c>
      <c r="Y395">
        <v>52554</v>
      </c>
      <c r="Z395">
        <v>207260</v>
      </c>
      <c r="AA395">
        <v>0</v>
      </c>
      <c r="AB395">
        <v>0</v>
      </c>
      <c r="AC395">
        <v>0</v>
      </c>
      <c r="AD395">
        <v>2.1000000000000001E-2</v>
      </c>
    </row>
    <row r="396" spans="1:30" x14ac:dyDescent="0.35">
      <c r="A396" t="s">
        <v>1143</v>
      </c>
      <c r="B396" t="s">
        <v>1144</v>
      </c>
      <c r="C396" t="s">
        <v>1145</v>
      </c>
      <c r="D396">
        <v>2015</v>
      </c>
      <c r="E396">
        <v>71</v>
      </c>
      <c r="F396" t="s">
        <v>39</v>
      </c>
      <c r="G396">
        <v>0.77700000000000002</v>
      </c>
      <c r="H396">
        <v>0.66300000000000003</v>
      </c>
      <c r="I396">
        <v>4</v>
      </c>
      <c r="J396">
        <v>-6.117</v>
      </c>
      <c r="K396">
        <v>1</v>
      </c>
      <c r="L396">
        <v>3.0499999999999999E-2</v>
      </c>
      <c r="M396">
        <v>0.14599999999999999</v>
      </c>
      <c r="N396" s="1">
        <v>1.52E-5</v>
      </c>
      <c r="O396">
        <v>0.17399999999999999</v>
      </c>
      <c r="P396">
        <v>0.59799999999999998</v>
      </c>
      <c r="Q396">
        <v>118.01600000000001</v>
      </c>
      <c r="R396">
        <v>181827</v>
      </c>
      <c r="S396">
        <v>4</v>
      </c>
      <c r="T396">
        <v>280</v>
      </c>
      <c r="U396">
        <v>96.18</v>
      </c>
      <c r="V396">
        <v>0.17691511400000001</v>
      </c>
      <c r="W396">
        <v>0.53778467900000004</v>
      </c>
      <c r="X396">
        <v>272062</v>
      </c>
      <c r="Y396">
        <v>14725</v>
      </c>
      <c r="Z396">
        <v>98867</v>
      </c>
      <c r="AA396">
        <v>0</v>
      </c>
      <c r="AB396">
        <v>0</v>
      </c>
      <c r="AC396">
        <v>0</v>
      </c>
      <c r="AD396">
        <v>0.02</v>
      </c>
    </row>
    <row r="397" spans="1:30" x14ac:dyDescent="0.35">
      <c r="A397" t="s">
        <v>1146</v>
      </c>
      <c r="B397" t="s">
        <v>1147</v>
      </c>
      <c r="C397" t="s">
        <v>487</v>
      </c>
      <c r="D397">
        <v>2015</v>
      </c>
      <c r="E397">
        <v>75</v>
      </c>
      <c r="F397" t="s">
        <v>39</v>
      </c>
      <c r="G397">
        <v>0.67200000000000004</v>
      </c>
      <c r="H397">
        <v>0.52</v>
      </c>
      <c r="I397">
        <v>8</v>
      </c>
      <c r="J397">
        <v>-7.7469999999999999</v>
      </c>
      <c r="K397">
        <v>1</v>
      </c>
      <c r="L397">
        <v>3.5299999999999998E-2</v>
      </c>
      <c r="M397">
        <v>0.85899999999999999</v>
      </c>
      <c r="N397">
        <v>0</v>
      </c>
      <c r="O397">
        <v>0.115</v>
      </c>
      <c r="P397">
        <v>0.39600000000000002</v>
      </c>
      <c r="Q397">
        <v>120.001</v>
      </c>
      <c r="R397">
        <v>226600</v>
      </c>
      <c r="S397">
        <v>4</v>
      </c>
      <c r="T397">
        <v>290</v>
      </c>
      <c r="U397">
        <v>82.31</v>
      </c>
      <c r="V397">
        <v>-6.25E-2</v>
      </c>
      <c r="W397">
        <v>0.5859375</v>
      </c>
      <c r="X397">
        <v>5145725</v>
      </c>
      <c r="Y397">
        <v>103331</v>
      </c>
      <c r="Z397">
        <v>800142</v>
      </c>
      <c r="AA397">
        <v>0</v>
      </c>
      <c r="AB397">
        <v>0</v>
      </c>
      <c r="AC397">
        <v>0</v>
      </c>
      <c r="AD397">
        <v>0.02</v>
      </c>
    </row>
    <row r="398" spans="1:30" x14ac:dyDescent="0.35">
      <c r="A398" t="s">
        <v>1105</v>
      </c>
      <c r="B398" t="s">
        <v>1106</v>
      </c>
      <c r="C398" t="s">
        <v>469</v>
      </c>
      <c r="D398">
        <v>2015</v>
      </c>
      <c r="E398">
        <v>79</v>
      </c>
      <c r="F398" t="s">
        <v>39</v>
      </c>
      <c r="G398">
        <v>0.751</v>
      </c>
      <c r="H398">
        <v>0.76800000000000002</v>
      </c>
      <c r="I398">
        <v>1</v>
      </c>
      <c r="J398">
        <v>-7.0890000000000004</v>
      </c>
      <c r="K398">
        <v>1</v>
      </c>
      <c r="L398">
        <v>3.4599999999999999E-2</v>
      </c>
      <c r="M398">
        <v>5.1999999999999998E-2</v>
      </c>
      <c r="N398">
        <v>0</v>
      </c>
      <c r="O398">
        <v>8.48E-2</v>
      </c>
      <c r="P398">
        <v>0.88500000000000001</v>
      </c>
      <c r="Q398">
        <v>120.084</v>
      </c>
      <c r="R398">
        <v>235493</v>
      </c>
      <c r="S398">
        <v>4</v>
      </c>
      <c r="T398">
        <v>443</v>
      </c>
      <c r="U398">
        <v>90.77</v>
      </c>
      <c r="V398">
        <v>8.0850073999999994E-2</v>
      </c>
      <c r="W398">
        <v>0.51203496999999998</v>
      </c>
      <c r="X398">
        <v>6755665</v>
      </c>
      <c r="Y398">
        <v>301285</v>
      </c>
      <c r="Z398">
        <v>2460923</v>
      </c>
      <c r="AA398">
        <v>0</v>
      </c>
      <c r="AB398">
        <v>0</v>
      </c>
      <c r="AC398">
        <v>0</v>
      </c>
      <c r="AD398">
        <v>1.9E-2</v>
      </c>
    </row>
    <row r="399" spans="1:30" x14ac:dyDescent="0.35">
      <c r="A399" t="s">
        <v>1210</v>
      </c>
      <c r="B399" t="s">
        <v>1211</v>
      </c>
      <c r="C399" t="s">
        <v>1212</v>
      </c>
      <c r="D399">
        <v>2015</v>
      </c>
      <c r="E399">
        <v>18</v>
      </c>
      <c r="F399" t="s">
        <v>51</v>
      </c>
      <c r="G399">
        <v>0.626</v>
      </c>
      <c r="H399">
        <v>0.61299999999999999</v>
      </c>
      <c r="I399">
        <v>4</v>
      </c>
      <c r="J399">
        <v>-9.0289999999999999</v>
      </c>
      <c r="K399">
        <v>1</v>
      </c>
      <c r="L399">
        <v>0.20499999999999999</v>
      </c>
      <c r="M399">
        <v>0.69099999999999995</v>
      </c>
      <c r="N399" s="1">
        <v>1.1400000000000001E-6</v>
      </c>
      <c r="O399">
        <v>0.11700000000000001</v>
      </c>
      <c r="P399">
        <v>0.80900000000000005</v>
      </c>
      <c r="Q399">
        <v>113.852</v>
      </c>
      <c r="R399">
        <v>235192</v>
      </c>
      <c r="S399">
        <v>4</v>
      </c>
      <c r="T399" t="s">
        <v>33</v>
      </c>
      <c r="U399" t="s">
        <v>33</v>
      </c>
      <c r="V399" t="s">
        <v>33</v>
      </c>
      <c r="W399" t="s">
        <v>33</v>
      </c>
      <c r="X399" t="s">
        <v>33</v>
      </c>
      <c r="Y399">
        <v>2089</v>
      </c>
      <c r="Z399">
        <v>12526</v>
      </c>
      <c r="AA399">
        <v>0</v>
      </c>
      <c r="AB399">
        <v>0</v>
      </c>
      <c r="AC399">
        <v>0</v>
      </c>
      <c r="AD399">
        <v>1.9E-2</v>
      </c>
    </row>
    <row r="400" spans="1:30" x14ac:dyDescent="0.35">
      <c r="A400" t="s">
        <v>1043</v>
      </c>
      <c r="B400" t="s">
        <v>1044</v>
      </c>
      <c r="C400" t="s">
        <v>1045</v>
      </c>
      <c r="D400">
        <v>2015</v>
      </c>
      <c r="E400">
        <v>70</v>
      </c>
      <c r="F400" t="s">
        <v>39</v>
      </c>
      <c r="G400">
        <v>0.68200000000000005</v>
      </c>
      <c r="H400">
        <v>0.83599999999999997</v>
      </c>
      <c r="I400">
        <v>9</v>
      </c>
      <c r="J400">
        <v>-3.7770000000000001</v>
      </c>
      <c r="K400">
        <v>1</v>
      </c>
      <c r="L400">
        <v>4.2500000000000003E-2</v>
      </c>
      <c r="M400">
        <v>4.6399999999999997E-2</v>
      </c>
      <c r="N400" s="1">
        <v>3.1300000000000001E-6</v>
      </c>
      <c r="O400">
        <v>7.9699999999999993E-2</v>
      </c>
      <c r="P400">
        <v>0.48599999999999999</v>
      </c>
      <c r="Q400">
        <v>104.98699999999999</v>
      </c>
      <c r="R400">
        <v>216107</v>
      </c>
      <c r="S400">
        <v>4</v>
      </c>
      <c r="T400">
        <v>423</v>
      </c>
      <c r="U400">
        <v>98.21</v>
      </c>
      <c r="V400">
        <v>0.30555555600000001</v>
      </c>
      <c r="W400">
        <v>0.63492063499999996</v>
      </c>
      <c r="X400">
        <v>184742</v>
      </c>
      <c r="Y400">
        <v>172227</v>
      </c>
      <c r="Z400">
        <v>1344987</v>
      </c>
      <c r="AA400">
        <v>0</v>
      </c>
      <c r="AB400">
        <v>0</v>
      </c>
      <c r="AC400">
        <v>0</v>
      </c>
      <c r="AD400">
        <v>1.7999999999999999E-2</v>
      </c>
    </row>
    <row r="401" spans="1:30" x14ac:dyDescent="0.35">
      <c r="A401" t="s">
        <v>1129</v>
      </c>
      <c r="B401" t="s">
        <v>1130</v>
      </c>
      <c r="C401" t="s">
        <v>1128</v>
      </c>
      <c r="D401">
        <v>2015</v>
      </c>
      <c r="E401">
        <v>66</v>
      </c>
      <c r="F401" t="s">
        <v>39</v>
      </c>
      <c r="G401">
        <v>0.68799999999999994</v>
      </c>
      <c r="H401">
        <v>0.71199999999999997</v>
      </c>
      <c r="I401">
        <v>11</v>
      </c>
      <c r="J401">
        <v>-3.573</v>
      </c>
      <c r="K401">
        <v>0</v>
      </c>
      <c r="L401">
        <v>6.83E-2</v>
      </c>
      <c r="M401">
        <v>1.0800000000000001E-2</v>
      </c>
      <c r="N401">
        <v>0</v>
      </c>
      <c r="O401">
        <v>0.45800000000000002</v>
      </c>
      <c r="P401">
        <v>0.49</v>
      </c>
      <c r="Q401">
        <v>93.027000000000001</v>
      </c>
      <c r="R401">
        <v>222187</v>
      </c>
      <c r="S401">
        <v>4</v>
      </c>
      <c r="T401">
        <v>327</v>
      </c>
      <c r="U401">
        <v>90.77</v>
      </c>
      <c r="V401" t="s">
        <v>33</v>
      </c>
      <c r="W401" t="s">
        <v>33</v>
      </c>
      <c r="X401">
        <v>569295</v>
      </c>
      <c r="Y401">
        <v>136846</v>
      </c>
      <c r="Z401">
        <v>995087</v>
      </c>
      <c r="AA401">
        <v>0</v>
      </c>
      <c r="AB401">
        <v>0</v>
      </c>
      <c r="AC401">
        <v>0</v>
      </c>
      <c r="AD401">
        <v>1.7999999999999999E-2</v>
      </c>
    </row>
    <row r="402" spans="1:30" x14ac:dyDescent="0.35">
      <c r="A402" t="s">
        <v>1170</v>
      </c>
      <c r="B402" t="s">
        <v>1171</v>
      </c>
      <c r="C402" t="s">
        <v>965</v>
      </c>
      <c r="D402">
        <v>2015</v>
      </c>
      <c r="E402">
        <v>74</v>
      </c>
      <c r="F402" t="s">
        <v>39</v>
      </c>
      <c r="G402">
        <v>0.55100000000000005</v>
      </c>
      <c r="H402">
        <v>0.71899999999999997</v>
      </c>
      <c r="I402">
        <v>11</v>
      </c>
      <c r="J402">
        <v>-5.6310000000000002</v>
      </c>
      <c r="K402">
        <v>1</v>
      </c>
      <c r="L402">
        <v>4.1599999999999998E-2</v>
      </c>
      <c r="M402">
        <v>8.6900000000000005E-2</v>
      </c>
      <c r="N402">
        <v>0</v>
      </c>
      <c r="O402">
        <v>0.219</v>
      </c>
      <c r="P402">
        <v>0.45600000000000002</v>
      </c>
      <c r="Q402">
        <v>158.08000000000001</v>
      </c>
      <c r="R402">
        <v>243707</v>
      </c>
      <c r="S402">
        <v>4</v>
      </c>
      <c r="T402">
        <v>402</v>
      </c>
      <c r="U402">
        <v>97.2</v>
      </c>
      <c r="V402">
        <v>0.113502506</v>
      </c>
      <c r="W402">
        <v>0.42475981600000001</v>
      </c>
      <c r="X402">
        <v>411159</v>
      </c>
      <c r="Y402">
        <v>46733</v>
      </c>
      <c r="Z402">
        <v>285268</v>
      </c>
      <c r="AA402">
        <v>0</v>
      </c>
      <c r="AB402">
        <v>0</v>
      </c>
      <c r="AC402">
        <v>0</v>
      </c>
      <c r="AD402">
        <v>1.7999999999999999E-2</v>
      </c>
    </row>
    <row r="403" spans="1:30" x14ac:dyDescent="0.35">
      <c r="A403" t="s">
        <v>1183</v>
      </c>
      <c r="B403" t="s">
        <v>1184</v>
      </c>
      <c r="C403" t="s">
        <v>1185</v>
      </c>
      <c r="D403">
        <v>2015</v>
      </c>
      <c r="E403">
        <v>82</v>
      </c>
      <c r="F403" t="s">
        <v>39</v>
      </c>
      <c r="G403">
        <v>0.73299999999999998</v>
      </c>
      <c r="H403">
        <v>0.745</v>
      </c>
      <c r="I403">
        <v>10</v>
      </c>
      <c r="J403">
        <v>-6.6050000000000004</v>
      </c>
      <c r="K403">
        <v>0</v>
      </c>
      <c r="L403">
        <v>9.6100000000000005E-2</v>
      </c>
      <c r="M403">
        <v>1.8700000000000001E-2</v>
      </c>
      <c r="N403">
        <v>0</v>
      </c>
      <c r="O403">
        <v>4.7600000000000003E-2</v>
      </c>
      <c r="P403">
        <v>0.745</v>
      </c>
      <c r="Q403">
        <v>74.986000000000004</v>
      </c>
      <c r="R403">
        <v>206880</v>
      </c>
      <c r="S403">
        <v>4</v>
      </c>
      <c r="T403">
        <v>391</v>
      </c>
      <c r="U403">
        <v>98.21</v>
      </c>
      <c r="V403" t="s">
        <v>33</v>
      </c>
      <c r="W403" t="s">
        <v>33</v>
      </c>
      <c r="X403">
        <v>1430579</v>
      </c>
      <c r="Y403">
        <v>178325</v>
      </c>
      <c r="Z403">
        <v>1466718</v>
      </c>
      <c r="AA403">
        <v>0</v>
      </c>
      <c r="AB403">
        <v>0</v>
      </c>
      <c r="AC403">
        <v>0</v>
      </c>
      <c r="AD403">
        <v>1.7999999999999999E-2</v>
      </c>
    </row>
    <row r="404" spans="1:30" x14ac:dyDescent="0.35">
      <c r="A404" t="s">
        <v>1196</v>
      </c>
      <c r="B404" t="s">
        <v>1197</v>
      </c>
      <c r="C404" t="s">
        <v>273</v>
      </c>
      <c r="D404">
        <v>2015</v>
      </c>
      <c r="E404">
        <v>36</v>
      </c>
      <c r="F404" t="s">
        <v>39</v>
      </c>
      <c r="G404">
        <v>0.79100000000000004</v>
      </c>
      <c r="H404">
        <v>0.14099999999999999</v>
      </c>
      <c r="I404">
        <v>7</v>
      </c>
      <c r="J404">
        <v>-19.984999999999999</v>
      </c>
      <c r="K404">
        <v>1</v>
      </c>
      <c r="L404">
        <v>0.114</v>
      </c>
      <c r="M404">
        <v>0.80800000000000005</v>
      </c>
      <c r="N404">
        <v>0.875</v>
      </c>
      <c r="O404">
        <v>7.4800000000000005E-2</v>
      </c>
      <c r="P404">
        <v>0.752</v>
      </c>
      <c r="Q404">
        <v>94.968000000000004</v>
      </c>
      <c r="R404">
        <v>227519</v>
      </c>
      <c r="S404">
        <v>4</v>
      </c>
      <c r="T404">
        <v>372</v>
      </c>
      <c r="U404">
        <v>94.15</v>
      </c>
      <c r="V404">
        <v>-1.8926636E-2</v>
      </c>
      <c r="W404">
        <v>0.25369725100000001</v>
      </c>
      <c r="X404">
        <v>4381809</v>
      </c>
      <c r="Y404">
        <v>116719</v>
      </c>
      <c r="Z404">
        <v>2430880</v>
      </c>
      <c r="AA404">
        <v>0</v>
      </c>
      <c r="AB404">
        <v>0</v>
      </c>
      <c r="AC404">
        <v>0</v>
      </c>
      <c r="AD404">
        <v>1.7999999999999999E-2</v>
      </c>
    </row>
    <row r="405" spans="1:30" x14ac:dyDescent="0.35">
      <c r="A405" t="s">
        <v>1123</v>
      </c>
      <c r="B405" t="s">
        <v>1124</v>
      </c>
      <c r="C405" t="s">
        <v>1125</v>
      </c>
      <c r="D405">
        <v>2015</v>
      </c>
      <c r="E405">
        <v>13</v>
      </c>
      <c r="F405" t="s">
        <v>47</v>
      </c>
      <c r="G405">
        <v>0.81699999999999995</v>
      </c>
      <c r="H405">
        <v>0.29299999999999998</v>
      </c>
      <c r="I405">
        <v>6</v>
      </c>
      <c r="J405">
        <v>-11.138999999999999</v>
      </c>
      <c r="K405">
        <v>0</v>
      </c>
      <c r="L405">
        <v>6.3200000000000006E-2</v>
      </c>
      <c r="M405">
        <v>6.5600000000000006E-2</v>
      </c>
      <c r="N405">
        <v>0.66800000000000004</v>
      </c>
      <c r="O405">
        <v>6.13E-2</v>
      </c>
      <c r="P405">
        <v>0.34200000000000003</v>
      </c>
      <c r="Q405">
        <v>140.04300000000001</v>
      </c>
      <c r="R405">
        <v>216477</v>
      </c>
      <c r="S405">
        <v>4</v>
      </c>
      <c r="T405" t="s">
        <v>33</v>
      </c>
      <c r="U405" t="s">
        <v>33</v>
      </c>
      <c r="V405" t="s">
        <v>33</v>
      </c>
      <c r="W405" t="s">
        <v>33</v>
      </c>
      <c r="X405" t="s">
        <v>33</v>
      </c>
      <c r="Y405">
        <v>620</v>
      </c>
      <c r="Z405">
        <v>4583</v>
      </c>
      <c r="AA405">
        <v>0</v>
      </c>
      <c r="AB405">
        <v>0</v>
      </c>
      <c r="AC405">
        <v>0</v>
      </c>
      <c r="AD405">
        <v>1.7000000000000001E-2</v>
      </c>
    </row>
    <row r="406" spans="1:30" x14ac:dyDescent="0.35">
      <c r="A406" t="s">
        <v>1203</v>
      </c>
      <c r="B406" t="s">
        <v>1204</v>
      </c>
      <c r="C406" t="s">
        <v>991</v>
      </c>
      <c r="D406">
        <v>2015</v>
      </c>
      <c r="E406">
        <v>74</v>
      </c>
      <c r="F406" t="s">
        <v>39</v>
      </c>
      <c r="G406">
        <v>0.73599999999999999</v>
      </c>
      <c r="H406">
        <v>0.76700000000000002</v>
      </c>
      <c r="I406">
        <v>4</v>
      </c>
      <c r="J406">
        <v>-5.4889999999999999</v>
      </c>
      <c r="K406">
        <v>0</v>
      </c>
      <c r="L406">
        <v>3.4000000000000002E-2</v>
      </c>
      <c r="M406">
        <v>0.105</v>
      </c>
      <c r="N406">
        <v>0</v>
      </c>
      <c r="O406">
        <v>8.0299999999999996E-2</v>
      </c>
      <c r="P406">
        <v>0.104</v>
      </c>
      <c r="Q406">
        <v>119.996</v>
      </c>
      <c r="R406">
        <v>238427</v>
      </c>
      <c r="S406">
        <v>4</v>
      </c>
      <c r="T406">
        <v>396</v>
      </c>
      <c r="U406">
        <v>100.24</v>
      </c>
      <c r="V406">
        <v>0.196941856</v>
      </c>
      <c r="W406">
        <v>0.61901311199999998</v>
      </c>
      <c r="X406">
        <v>608783</v>
      </c>
      <c r="Y406">
        <v>185957</v>
      </c>
      <c r="Z406">
        <v>1440646</v>
      </c>
      <c r="AA406">
        <v>0</v>
      </c>
      <c r="AB406">
        <v>0</v>
      </c>
      <c r="AC406">
        <v>0</v>
      </c>
      <c r="AD406">
        <v>1.6E-2</v>
      </c>
    </row>
    <row r="407" spans="1:30" x14ac:dyDescent="0.35">
      <c r="A407" t="s">
        <v>1088</v>
      </c>
      <c r="B407" t="s">
        <v>1089</v>
      </c>
      <c r="C407" t="s">
        <v>1090</v>
      </c>
      <c r="D407">
        <v>2015</v>
      </c>
      <c r="E407">
        <v>0</v>
      </c>
      <c r="F407" t="s">
        <v>51</v>
      </c>
      <c r="G407">
        <v>0.752</v>
      </c>
      <c r="H407">
        <v>0.371</v>
      </c>
      <c r="I407">
        <v>7</v>
      </c>
      <c r="J407">
        <v>-15.252000000000001</v>
      </c>
      <c r="K407">
        <v>1</v>
      </c>
      <c r="L407">
        <v>7.1099999999999997E-2</v>
      </c>
      <c r="M407">
        <v>2.29E-2</v>
      </c>
      <c r="N407">
        <v>0.62</v>
      </c>
      <c r="O407">
        <v>2.53E-2</v>
      </c>
      <c r="P407">
        <v>0.46400000000000002</v>
      </c>
      <c r="Q407">
        <v>94</v>
      </c>
      <c r="R407">
        <v>214468</v>
      </c>
      <c r="S407">
        <v>4</v>
      </c>
      <c r="T407" t="s">
        <v>33</v>
      </c>
      <c r="U407" t="s">
        <v>33</v>
      </c>
      <c r="V407" t="s">
        <v>33</v>
      </c>
      <c r="W407" t="s">
        <v>33</v>
      </c>
      <c r="X407" t="s">
        <v>33</v>
      </c>
      <c r="Y407">
        <v>902</v>
      </c>
      <c r="Z407">
        <v>3324</v>
      </c>
      <c r="AA407">
        <v>0</v>
      </c>
      <c r="AB407">
        <v>0</v>
      </c>
      <c r="AC407">
        <v>0</v>
      </c>
      <c r="AD407">
        <v>1.4999999999999999E-2</v>
      </c>
    </row>
    <row r="408" spans="1:30" x14ac:dyDescent="0.35">
      <c r="A408" t="s">
        <v>1229</v>
      </c>
      <c r="B408" t="s">
        <v>1230</v>
      </c>
      <c r="C408" t="s">
        <v>1231</v>
      </c>
      <c r="D408">
        <v>2015</v>
      </c>
      <c r="E408">
        <v>77</v>
      </c>
      <c r="F408" t="s">
        <v>133</v>
      </c>
      <c r="G408">
        <v>0.4</v>
      </c>
      <c r="H408">
        <v>0.86799999999999999</v>
      </c>
      <c r="I408">
        <v>11</v>
      </c>
      <c r="J408">
        <v>-5.9880000000000004</v>
      </c>
      <c r="K408">
        <v>0</v>
      </c>
      <c r="L408">
        <v>0.20300000000000001</v>
      </c>
      <c r="M408">
        <v>1.12E-2</v>
      </c>
      <c r="N408">
        <v>6.8500000000000005E-2</v>
      </c>
      <c r="O408">
        <v>0.27</v>
      </c>
      <c r="P408">
        <v>0.56699999999999995</v>
      </c>
      <c r="Q408">
        <v>180.261</v>
      </c>
      <c r="R408">
        <v>195199</v>
      </c>
      <c r="S408">
        <v>4</v>
      </c>
      <c r="T408">
        <v>139</v>
      </c>
      <c r="U408">
        <v>75.88</v>
      </c>
      <c r="V408">
        <v>0.19318181800000001</v>
      </c>
      <c r="W408">
        <v>0.53863636400000003</v>
      </c>
      <c r="X408">
        <v>230885</v>
      </c>
      <c r="Y408">
        <v>150370</v>
      </c>
      <c r="Z408">
        <v>888602</v>
      </c>
      <c r="AA408">
        <v>0</v>
      </c>
      <c r="AB408">
        <v>0</v>
      </c>
      <c r="AC408">
        <v>0</v>
      </c>
      <c r="AD408">
        <v>1.4999999999999999E-2</v>
      </c>
    </row>
    <row r="409" spans="1:30" x14ac:dyDescent="0.35">
      <c r="A409" t="s">
        <v>1035</v>
      </c>
      <c r="B409" t="s">
        <v>1036</v>
      </c>
      <c r="C409" t="s">
        <v>120</v>
      </c>
      <c r="D409">
        <v>2015</v>
      </c>
      <c r="E409">
        <v>81</v>
      </c>
      <c r="F409" t="s">
        <v>51</v>
      </c>
      <c r="G409">
        <v>0.63500000000000001</v>
      </c>
      <c r="H409">
        <v>0.47199999999999998</v>
      </c>
      <c r="I409">
        <v>8</v>
      </c>
      <c r="J409">
        <v>-3.8690000000000002</v>
      </c>
      <c r="K409">
        <v>0</v>
      </c>
      <c r="L409">
        <v>0.51100000000000001</v>
      </c>
      <c r="M409">
        <v>8.9800000000000001E-3</v>
      </c>
      <c r="N409">
        <v>0</v>
      </c>
      <c r="O409">
        <v>0.11700000000000001</v>
      </c>
      <c r="P409">
        <v>0.36799999999999999</v>
      </c>
      <c r="Q409">
        <v>174.00800000000001</v>
      </c>
      <c r="R409">
        <v>170638</v>
      </c>
      <c r="S409">
        <v>4</v>
      </c>
      <c r="T409">
        <v>526</v>
      </c>
      <c r="U409">
        <v>96.18</v>
      </c>
      <c r="V409">
        <v>-2.8088235E-2</v>
      </c>
      <c r="W409">
        <v>0.35686819199999997</v>
      </c>
      <c r="X409">
        <v>5802961</v>
      </c>
      <c r="Y409">
        <v>64117</v>
      </c>
      <c r="Z409">
        <v>345753</v>
      </c>
      <c r="AA409">
        <v>0</v>
      </c>
      <c r="AB409">
        <v>0</v>
      </c>
      <c r="AC409">
        <v>0</v>
      </c>
      <c r="AD409">
        <v>1.4E-2</v>
      </c>
    </row>
    <row r="410" spans="1:30" x14ac:dyDescent="0.35">
      <c r="A410" t="s">
        <v>1012</v>
      </c>
      <c r="B410" t="s">
        <v>1013</v>
      </c>
      <c r="C410" t="s">
        <v>1014</v>
      </c>
      <c r="D410">
        <v>2015</v>
      </c>
      <c r="E410">
        <v>1</v>
      </c>
      <c r="F410" t="s">
        <v>43</v>
      </c>
      <c r="G410">
        <v>0.6</v>
      </c>
      <c r="H410">
        <v>0.20699999999999999</v>
      </c>
      <c r="I410">
        <v>10</v>
      </c>
      <c r="J410">
        <v>-12.058</v>
      </c>
      <c r="K410">
        <v>0</v>
      </c>
      <c r="L410">
        <v>3.9399999999999998E-2</v>
      </c>
      <c r="M410">
        <v>0.186</v>
      </c>
      <c r="N410">
        <v>0.80400000000000005</v>
      </c>
      <c r="O410">
        <v>0.13900000000000001</v>
      </c>
      <c r="P410">
        <v>8.8800000000000004E-2</v>
      </c>
      <c r="Q410">
        <v>118.98699999999999</v>
      </c>
      <c r="R410">
        <v>241740</v>
      </c>
      <c r="S410">
        <v>4</v>
      </c>
      <c r="T410" t="s">
        <v>33</v>
      </c>
      <c r="U410" t="s">
        <v>33</v>
      </c>
      <c r="V410" t="s">
        <v>33</v>
      </c>
      <c r="W410" t="s">
        <v>33</v>
      </c>
      <c r="X410" t="s">
        <v>33</v>
      </c>
      <c r="Y410">
        <v>697</v>
      </c>
      <c r="Z410">
        <v>2162</v>
      </c>
      <c r="AA410">
        <v>0</v>
      </c>
      <c r="AB410">
        <v>0</v>
      </c>
      <c r="AC410">
        <v>0</v>
      </c>
      <c r="AD410">
        <v>1.2999999999999999E-2</v>
      </c>
    </row>
    <row r="411" spans="1:30" x14ac:dyDescent="0.35">
      <c r="A411" t="s">
        <v>1156</v>
      </c>
      <c r="B411" t="s">
        <v>1157</v>
      </c>
      <c r="C411" t="s">
        <v>1158</v>
      </c>
      <c r="D411">
        <v>2015</v>
      </c>
      <c r="E411">
        <v>79</v>
      </c>
      <c r="F411" t="s">
        <v>39</v>
      </c>
      <c r="G411">
        <v>0.56399999999999995</v>
      </c>
      <c r="H411">
        <v>0.71399999999999997</v>
      </c>
      <c r="I411">
        <v>7</v>
      </c>
      <c r="J411">
        <v>-4.9870000000000001</v>
      </c>
      <c r="K411">
        <v>1</v>
      </c>
      <c r="L411">
        <v>0.129</v>
      </c>
      <c r="M411">
        <v>5.4899999999999997E-2</v>
      </c>
      <c r="N411">
        <v>0</v>
      </c>
      <c r="O411">
        <v>0.155</v>
      </c>
      <c r="P411">
        <v>0.32800000000000001</v>
      </c>
      <c r="Q411">
        <v>175.92400000000001</v>
      </c>
      <c r="R411">
        <v>204013</v>
      </c>
      <c r="S411">
        <v>4</v>
      </c>
      <c r="T411">
        <v>322</v>
      </c>
      <c r="U411">
        <v>99.23</v>
      </c>
      <c r="V411">
        <v>7.6322750999999994E-2</v>
      </c>
      <c r="W411">
        <v>0.35191798899999999</v>
      </c>
      <c r="X411">
        <v>148399</v>
      </c>
      <c r="Y411">
        <v>92373</v>
      </c>
      <c r="Z411">
        <v>622230</v>
      </c>
      <c r="AA411">
        <v>0</v>
      </c>
      <c r="AB411">
        <v>0</v>
      </c>
      <c r="AC411">
        <v>0</v>
      </c>
      <c r="AD411">
        <v>1.2999999999999999E-2</v>
      </c>
    </row>
    <row r="412" spans="1:30" x14ac:dyDescent="0.35">
      <c r="A412" t="s">
        <v>1075</v>
      </c>
      <c r="B412" t="s">
        <v>1076</v>
      </c>
      <c r="C412" t="s">
        <v>1077</v>
      </c>
      <c r="D412">
        <v>2015</v>
      </c>
      <c r="E412">
        <v>70</v>
      </c>
      <c r="F412" t="s">
        <v>43</v>
      </c>
      <c r="G412">
        <v>0.77</v>
      </c>
      <c r="H412">
        <v>0.66400000000000003</v>
      </c>
      <c r="I412">
        <v>0</v>
      </c>
      <c r="J412">
        <v>-5.6040000000000001</v>
      </c>
      <c r="K412">
        <v>1</v>
      </c>
      <c r="L412">
        <v>0.21099999999999999</v>
      </c>
      <c r="M412">
        <v>0.215</v>
      </c>
      <c r="N412">
        <v>1.18E-4</v>
      </c>
      <c r="O412">
        <v>0.105</v>
      </c>
      <c r="P412">
        <v>0.46300000000000002</v>
      </c>
      <c r="Q412">
        <v>140.16300000000001</v>
      </c>
      <c r="R412">
        <v>321987</v>
      </c>
      <c r="S412">
        <v>4</v>
      </c>
      <c r="T412" t="s">
        <v>33</v>
      </c>
      <c r="U412" t="s">
        <v>33</v>
      </c>
      <c r="V412" t="s">
        <v>33</v>
      </c>
      <c r="W412" t="s">
        <v>33</v>
      </c>
      <c r="X412" t="s">
        <v>33</v>
      </c>
      <c r="Y412">
        <v>12877</v>
      </c>
      <c r="Z412">
        <v>42363</v>
      </c>
      <c r="AA412">
        <v>0</v>
      </c>
      <c r="AB412">
        <v>0</v>
      </c>
      <c r="AC412">
        <v>0</v>
      </c>
      <c r="AD412">
        <v>1.0999999999999999E-2</v>
      </c>
    </row>
    <row r="413" spans="1:30" x14ac:dyDescent="0.35">
      <c r="A413" t="s">
        <v>1126</v>
      </c>
      <c r="B413" t="s">
        <v>1127</v>
      </c>
      <c r="C413" t="s">
        <v>1128</v>
      </c>
      <c r="D413">
        <v>2015</v>
      </c>
      <c r="E413">
        <v>65</v>
      </c>
      <c r="F413" t="s">
        <v>39</v>
      </c>
      <c r="G413">
        <v>0.58599999999999997</v>
      </c>
      <c r="H413">
        <v>0.66900000000000004</v>
      </c>
      <c r="I413">
        <v>0</v>
      </c>
      <c r="J413">
        <v>-5.8230000000000004</v>
      </c>
      <c r="K413">
        <v>0</v>
      </c>
      <c r="L413">
        <v>4.7600000000000003E-2</v>
      </c>
      <c r="M413">
        <v>2.7400000000000001E-2</v>
      </c>
      <c r="N413">
        <v>0</v>
      </c>
      <c r="O413">
        <v>8.3299999999999999E-2</v>
      </c>
      <c r="P413">
        <v>0.10199999999999999</v>
      </c>
      <c r="Q413">
        <v>75.888999999999996</v>
      </c>
      <c r="R413">
        <v>203000</v>
      </c>
      <c r="S413">
        <v>4</v>
      </c>
      <c r="T413">
        <v>324</v>
      </c>
      <c r="U413">
        <v>100.58</v>
      </c>
      <c r="V413">
        <v>0.109090909</v>
      </c>
      <c r="W413">
        <v>0.71818181800000003</v>
      </c>
      <c r="X413">
        <v>569295</v>
      </c>
      <c r="Y413">
        <v>60922</v>
      </c>
      <c r="Z413">
        <v>459960</v>
      </c>
      <c r="AA413">
        <v>0</v>
      </c>
      <c r="AB413">
        <v>0</v>
      </c>
      <c r="AC413">
        <v>0</v>
      </c>
      <c r="AD413">
        <v>1.0999999999999999E-2</v>
      </c>
    </row>
    <row r="414" spans="1:30" x14ac:dyDescent="0.35">
      <c r="A414" t="s">
        <v>1159</v>
      </c>
      <c r="B414" t="s">
        <v>1160</v>
      </c>
      <c r="C414" t="s">
        <v>1161</v>
      </c>
      <c r="D414">
        <v>2015</v>
      </c>
      <c r="E414">
        <v>69</v>
      </c>
      <c r="F414" t="s">
        <v>51</v>
      </c>
      <c r="G414">
        <v>0.86299999999999999</v>
      </c>
      <c r="H414">
        <v>0.49299999999999999</v>
      </c>
      <c r="I414">
        <v>6</v>
      </c>
      <c r="J414">
        <v>-8.3879999999999999</v>
      </c>
      <c r="K414">
        <v>1</v>
      </c>
      <c r="L414">
        <v>0.14599999999999999</v>
      </c>
      <c r="M414">
        <v>1.4500000000000001E-2</v>
      </c>
      <c r="N414" s="1">
        <v>1.3E-6</v>
      </c>
      <c r="O414">
        <v>9.7299999999999998E-2</v>
      </c>
      <c r="P414">
        <v>0.19500000000000001</v>
      </c>
      <c r="Q414">
        <v>125.01900000000001</v>
      </c>
      <c r="R414">
        <v>199027</v>
      </c>
      <c r="S414">
        <v>4</v>
      </c>
      <c r="T414">
        <v>437</v>
      </c>
      <c r="U414">
        <v>97.2</v>
      </c>
      <c r="V414">
        <v>6.2193362000000002E-2</v>
      </c>
      <c r="W414">
        <v>0.65590828899999998</v>
      </c>
      <c r="X414">
        <v>613785</v>
      </c>
      <c r="Y414">
        <v>92439</v>
      </c>
      <c r="Z414">
        <v>554711</v>
      </c>
      <c r="AA414">
        <v>0</v>
      </c>
      <c r="AB414">
        <v>0</v>
      </c>
      <c r="AC414">
        <v>0</v>
      </c>
      <c r="AD414">
        <v>1.0999999999999999E-2</v>
      </c>
    </row>
    <row r="415" spans="1:30" x14ac:dyDescent="0.35">
      <c r="A415" t="s">
        <v>1200</v>
      </c>
      <c r="B415" t="s">
        <v>1201</v>
      </c>
      <c r="C415" t="s">
        <v>1202</v>
      </c>
      <c r="D415">
        <v>2015</v>
      </c>
      <c r="E415">
        <v>5</v>
      </c>
      <c r="F415" t="s">
        <v>51</v>
      </c>
      <c r="G415">
        <v>0.45700000000000002</v>
      </c>
      <c r="H415">
        <v>0.64400000000000002</v>
      </c>
      <c r="I415">
        <v>2</v>
      </c>
      <c r="J415">
        <v>-5.5819999999999999</v>
      </c>
      <c r="K415">
        <v>1</v>
      </c>
      <c r="L415">
        <v>8.8099999999999998E-2</v>
      </c>
      <c r="M415" s="1">
        <v>8.7700000000000004E-5</v>
      </c>
      <c r="N415">
        <v>0.90200000000000002</v>
      </c>
      <c r="O415">
        <v>0.105</v>
      </c>
      <c r="P415">
        <v>0.13600000000000001</v>
      </c>
      <c r="Q415">
        <v>170.01</v>
      </c>
      <c r="R415">
        <v>214588</v>
      </c>
      <c r="S415">
        <v>4</v>
      </c>
      <c r="T415" t="s">
        <v>33</v>
      </c>
      <c r="U415" t="s">
        <v>33</v>
      </c>
      <c r="V415" t="s">
        <v>33</v>
      </c>
      <c r="W415" t="s">
        <v>33</v>
      </c>
      <c r="X415" t="s">
        <v>33</v>
      </c>
      <c r="Y415">
        <v>1561</v>
      </c>
      <c r="Z415">
        <v>10339</v>
      </c>
      <c r="AA415">
        <v>0</v>
      </c>
      <c r="AB415">
        <v>0</v>
      </c>
      <c r="AC415">
        <v>0</v>
      </c>
      <c r="AD415">
        <v>1.0999999999999999E-2</v>
      </c>
    </row>
    <row r="416" spans="1:30" x14ac:dyDescent="0.35">
      <c r="A416" t="s">
        <v>1112</v>
      </c>
      <c r="B416" t="s">
        <v>1113</v>
      </c>
      <c r="C416" t="s">
        <v>923</v>
      </c>
      <c r="D416">
        <v>2015</v>
      </c>
      <c r="E416">
        <v>74</v>
      </c>
      <c r="F416" t="s">
        <v>39</v>
      </c>
      <c r="G416">
        <v>0.77500000000000002</v>
      </c>
      <c r="H416">
        <v>0.82499999999999996</v>
      </c>
      <c r="I416">
        <v>7</v>
      </c>
      <c r="J416">
        <v>-5.4020000000000001</v>
      </c>
      <c r="K416">
        <v>1</v>
      </c>
      <c r="L416">
        <v>4.6399999999999997E-2</v>
      </c>
      <c r="M416">
        <v>5.0599999999999999E-2</v>
      </c>
      <c r="N416" s="1">
        <v>1.0300000000000001E-6</v>
      </c>
      <c r="O416">
        <v>0.111</v>
      </c>
      <c r="P416">
        <v>0.94499999999999995</v>
      </c>
      <c r="Q416">
        <v>139.09100000000001</v>
      </c>
      <c r="R416">
        <v>182667</v>
      </c>
      <c r="S416">
        <v>4</v>
      </c>
      <c r="T416">
        <v>426</v>
      </c>
      <c r="U416">
        <v>88.74</v>
      </c>
      <c r="V416">
        <v>-6.0999999999999999E-2</v>
      </c>
      <c r="W416">
        <v>0.60399999999999998</v>
      </c>
      <c r="X416">
        <v>1375072</v>
      </c>
      <c r="Y416">
        <v>173240</v>
      </c>
      <c r="Z416">
        <v>1041676</v>
      </c>
      <c r="AA416">
        <v>0</v>
      </c>
      <c r="AB416">
        <v>0</v>
      </c>
      <c r="AC416">
        <v>0</v>
      </c>
      <c r="AD416">
        <v>0.01</v>
      </c>
    </row>
    <row r="417" spans="1:30" x14ac:dyDescent="0.35">
      <c r="A417" t="s">
        <v>1015</v>
      </c>
      <c r="B417" t="s">
        <v>1016</v>
      </c>
      <c r="C417" t="s">
        <v>1017</v>
      </c>
      <c r="D417">
        <v>2015</v>
      </c>
      <c r="E417">
        <v>60</v>
      </c>
      <c r="F417" t="s">
        <v>57</v>
      </c>
      <c r="G417">
        <v>0.67300000000000004</v>
      </c>
      <c r="H417">
        <v>0.85899999999999999</v>
      </c>
      <c r="I417">
        <v>11</v>
      </c>
      <c r="J417">
        <v>-3.0070000000000001</v>
      </c>
      <c r="K417">
        <v>0</v>
      </c>
      <c r="L417">
        <v>5.6000000000000001E-2</v>
      </c>
      <c r="M417">
        <v>4.2599999999999999E-3</v>
      </c>
      <c r="N417">
        <v>1.4999999999999999E-2</v>
      </c>
      <c r="O417">
        <v>0.128</v>
      </c>
      <c r="P417">
        <v>0.11</v>
      </c>
      <c r="Q417">
        <v>127.97799999999999</v>
      </c>
      <c r="R417">
        <v>256560</v>
      </c>
      <c r="S417">
        <v>4</v>
      </c>
      <c r="T417">
        <v>412</v>
      </c>
      <c r="U417">
        <v>107.69</v>
      </c>
      <c r="V417">
        <v>0.211842105</v>
      </c>
      <c r="W417">
        <v>0.48289473700000002</v>
      </c>
      <c r="X417" t="s">
        <v>33</v>
      </c>
      <c r="Y417">
        <v>320</v>
      </c>
      <c r="Z417">
        <v>95607</v>
      </c>
      <c r="AA417">
        <v>0</v>
      </c>
      <c r="AB417">
        <v>0</v>
      </c>
      <c r="AC417">
        <v>0</v>
      </c>
      <c r="AD417">
        <v>8.9999999999999993E-3</v>
      </c>
    </row>
    <row r="418" spans="1:30" x14ac:dyDescent="0.35">
      <c r="A418" t="s">
        <v>1131</v>
      </c>
      <c r="B418" t="s">
        <v>1132</v>
      </c>
      <c r="C418" t="s">
        <v>1133</v>
      </c>
      <c r="D418">
        <v>2015</v>
      </c>
      <c r="E418">
        <v>12</v>
      </c>
      <c r="F418" t="s">
        <v>43</v>
      </c>
      <c r="G418">
        <v>0.79200000000000004</v>
      </c>
      <c r="H418">
        <v>0.91300000000000003</v>
      </c>
      <c r="I418">
        <v>2</v>
      </c>
      <c r="J418">
        <v>-9.0809999999999995</v>
      </c>
      <c r="K418">
        <v>1</v>
      </c>
      <c r="L418">
        <v>5.7799999999999997E-2</v>
      </c>
      <c r="M418">
        <v>2.3900000000000002E-3</v>
      </c>
      <c r="N418">
        <v>0.94099999999999995</v>
      </c>
      <c r="O418">
        <v>0.13600000000000001</v>
      </c>
      <c r="P418">
        <v>8.8800000000000004E-2</v>
      </c>
      <c r="Q418">
        <v>105.092</v>
      </c>
      <c r="R418">
        <v>224904</v>
      </c>
      <c r="S418">
        <v>4</v>
      </c>
      <c r="T418" t="s">
        <v>33</v>
      </c>
      <c r="U418" t="s">
        <v>33</v>
      </c>
      <c r="V418" t="s">
        <v>33</v>
      </c>
      <c r="W418" t="s">
        <v>33</v>
      </c>
      <c r="X418" t="s">
        <v>33</v>
      </c>
      <c r="Y418">
        <v>61</v>
      </c>
      <c r="Z418">
        <v>110</v>
      </c>
      <c r="AA418">
        <v>0</v>
      </c>
      <c r="AB418">
        <v>0</v>
      </c>
      <c r="AC418">
        <v>0</v>
      </c>
      <c r="AD418">
        <v>8.9999999999999993E-3</v>
      </c>
    </row>
    <row r="419" spans="1:30" x14ac:dyDescent="0.35">
      <c r="A419" t="s">
        <v>1049</v>
      </c>
      <c r="B419" t="s">
        <v>1050</v>
      </c>
      <c r="C419" t="s">
        <v>363</v>
      </c>
      <c r="D419">
        <v>2015</v>
      </c>
      <c r="E419">
        <v>74</v>
      </c>
      <c r="F419" t="s">
        <v>39</v>
      </c>
      <c r="G419">
        <v>0.254</v>
      </c>
      <c r="H419">
        <v>0.61699999999999999</v>
      </c>
      <c r="I419">
        <v>5</v>
      </c>
      <c r="J419">
        <v>-6.6120000000000001</v>
      </c>
      <c r="K419">
        <v>0</v>
      </c>
      <c r="L419">
        <v>5.3699999999999998E-2</v>
      </c>
      <c r="M419">
        <v>0.24</v>
      </c>
      <c r="N419">
        <v>0</v>
      </c>
      <c r="O419">
        <v>0.125</v>
      </c>
      <c r="P419">
        <v>0.27100000000000002</v>
      </c>
      <c r="Q419">
        <v>189.42500000000001</v>
      </c>
      <c r="R419">
        <v>252534</v>
      </c>
      <c r="S419">
        <v>4</v>
      </c>
      <c r="T419">
        <v>373</v>
      </c>
      <c r="U419">
        <v>87.72</v>
      </c>
      <c r="V419" t="s">
        <v>33</v>
      </c>
      <c r="W419" t="s">
        <v>33</v>
      </c>
      <c r="X419">
        <v>2728736</v>
      </c>
      <c r="Y419">
        <v>78471</v>
      </c>
      <c r="Z419">
        <v>1040465</v>
      </c>
      <c r="AA419">
        <v>0</v>
      </c>
      <c r="AB419">
        <v>0</v>
      </c>
      <c r="AC419">
        <v>0</v>
      </c>
      <c r="AD419">
        <v>8.0000000000000002E-3</v>
      </c>
    </row>
    <row r="420" spans="1:30" x14ac:dyDescent="0.35">
      <c r="A420" t="s">
        <v>1095</v>
      </c>
      <c r="B420" t="s">
        <v>1096</v>
      </c>
      <c r="C420" t="s">
        <v>459</v>
      </c>
      <c r="D420">
        <v>2015</v>
      </c>
      <c r="E420">
        <v>71</v>
      </c>
      <c r="F420" t="s">
        <v>61</v>
      </c>
      <c r="G420">
        <v>0.51300000000000001</v>
      </c>
      <c r="H420">
        <v>0.221</v>
      </c>
      <c r="I420">
        <v>0</v>
      </c>
      <c r="J420">
        <v>-10.233000000000001</v>
      </c>
      <c r="K420">
        <v>1</v>
      </c>
      <c r="L420">
        <v>3.0200000000000001E-2</v>
      </c>
      <c r="M420">
        <v>0.82199999999999995</v>
      </c>
      <c r="N420">
        <v>0</v>
      </c>
      <c r="O420">
        <v>0.113</v>
      </c>
      <c r="P420">
        <v>0.34200000000000003</v>
      </c>
      <c r="Q420">
        <v>173.86500000000001</v>
      </c>
      <c r="R420">
        <v>193320</v>
      </c>
      <c r="S420">
        <v>3</v>
      </c>
      <c r="T420">
        <v>233</v>
      </c>
      <c r="U420">
        <v>107.69</v>
      </c>
      <c r="V420" t="s">
        <v>33</v>
      </c>
      <c r="W420" t="s">
        <v>33</v>
      </c>
      <c r="X420">
        <v>187476</v>
      </c>
      <c r="Y420">
        <v>27978</v>
      </c>
      <c r="Z420">
        <v>165135</v>
      </c>
      <c r="AA420">
        <v>0</v>
      </c>
      <c r="AB420">
        <v>0</v>
      </c>
      <c r="AC420">
        <v>0</v>
      </c>
      <c r="AD420">
        <v>7.0000000000000001E-3</v>
      </c>
    </row>
    <row r="421" spans="1:30" x14ac:dyDescent="0.35">
      <c r="A421" t="s">
        <v>1137</v>
      </c>
      <c r="B421" t="s">
        <v>1138</v>
      </c>
      <c r="C421" t="s">
        <v>1139</v>
      </c>
      <c r="D421">
        <v>2015</v>
      </c>
      <c r="E421">
        <v>71</v>
      </c>
      <c r="F421" t="s">
        <v>43</v>
      </c>
      <c r="G421">
        <v>0.88600000000000001</v>
      </c>
      <c r="H421">
        <v>0.628</v>
      </c>
      <c r="I421">
        <v>8</v>
      </c>
      <c r="J421">
        <v>-5.9489999999999998</v>
      </c>
      <c r="K421">
        <v>1</v>
      </c>
      <c r="L421">
        <v>0.13100000000000001</v>
      </c>
      <c r="M421">
        <v>2.15E-3</v>
      </c>
      <c r="N421" s="1">
        <v>1.15E-5</v>
      </c>
      <c r="O421">
        <v>0.31</v>
      </c>
      <c r="P421">
        <v>0.18099999999999999</v>
      </c>
      <c r="Q421">
        <v>119.90600000000001</v>
      </c>
      <c r="R421">
        <v>239574</v>
      </c>
      <c r="S421">
        <v>4</v>
      </c>
      <c r="T421" t="s">
        <v>33</v>
      </c>
      <c r="U421" t="s">
        <v>33</v>
      </c>
      <c r="V421" t="s">
        <v>33</v>
      </c>
      <c r="W421" t="s">
        <v>33</v>
      </c>
      <c r="X421">
        <v>73693</v>
      </c>
      <c r="Y421">
        <v>60768</v>
      </c>
      <c r="Z421">
        <v>272509</v>
      </c>
      <c r="AA421">
        <v>0</v>
      </c>
      <c r="AB421">
        <v>0</v>
      </c>
      <c r="AC421">
        <v>0</v>
      </c>
      <c r="AD421">
        <v>7.0000000000000001E-3</v>
      </c>
    </row>
    <row r="422" spans="1:30" x14ac:dyDescent="0.35">
      <c r="A422" t="s">
        <v>1216</v>
      </c>
      <c r="B422" t="s">
        <v>1217</v>
      </c>
      <c r="C422" t="s">
        <v>1218</v>
      </c>
      <c r="D422">
        <v>2015</v>
      </c>
      <c r="E422">
        <v>82</v>
      </c>
      <c r="F422" t="s">
        <v>39</v>
      </c>
      <c r="G422">
        <v>0.57799999999999996</v>
      </c>
      <c r="H422">
        <v>0.86599999999999999</v>
      </c>
      <c r="I422">
        <v>1</v>
      </c>
      <c r="J422">
        <v>-3.8039999999999998</v>
      </c>
      <c r="K422">
        <v>1</v>
      </c>
      <c r="L422">
        <v>6.1899999999999997E-2</v>
      </c>
      <c r="M422">
        <v>7.0099999999999997E-3</v>
      </c>
      <c r="N422">
        <v>0</v>
      </c>
      <c r="O422">
        <v>0.25700000000000001</v>
      </c>
      <c r="P422">
        <v>0.61899999999999999</v>
      </c>
      <c r="Q422">
        <v>128.03800000000001</v>
      </c>
      <c r="R422">
        <v>199080</v>
      </c>
      <c r="S422">
        <v>4</v>
      </c>
      <c r="T422">
        <v>342</v>
      </c>
      <c r="U422">
        <v>106.67</v>
      </c>
      <c r="V422">
        <v>1.5625E-2</v>
      </c>
      <c r="W422">
        <v>9.5907738000000006E-2</v>
      </c>
      <c r="X422">
        <v>501952</v>
      </c>
      <c r="Y422">
        <v>289991</v>
      </c>
      <c r="Z422">
        <v>2248682</v>
      </c>
      <c r="AA422">
        <v>0</v>
      </c>
      <c r="AB422">
        <v>0</v>
      </c>
      <c r="AC422">
        <v>0</v>
      </c>
      <c r="AD422">
        <v>7.0000000000000001E-3</v>
      </c>
    </row>
    <row r="423" spans="1:30" x14ac:dyDescent="0.35">
      <c r="A423" t="s">
        <v>1046</v>
      </c>
      <c r="B423" t="s">
        <v>1047</v>
      </c>
      <c r="C423" t="s">
        <v>1048</v>
      </c>
      <c r="D423">
        <v>2015</v>
      </c>
      <c r="E423">
        <v>84</v>
      </c>
      <c r="F423" t="s">
        <v>241</v>
      </c>
      <c r="G423">
        <v>0.61199999999999999</v>
      </c>
      <c r="H423">
        <v>0.92100000000000004</v>
      </c>
      <c r="I423">
        <v>7</v>
      </c>
      <c r="J423">
        <v>-2.879</v>
      </c>
      <c r="K423">
        <v>1</v>
      </c>
      <c r="L423">
        <v>8.48E-2</v>
      </c>
      <c r="M423">
        <v>1.83E-2</v>
      </c>
      <c r="N423">
        <v>0</v>
      </c>
      <c r="O423">
        <v>5.7599999999999998E-2</v>
      </c>
      <c r="P423">
        <v>0.44</v>
      </c>
      <c r="Q423">
        <v>139.98599999999999</v>
      </c>
      <c r="R423">
        <v>202173</v>
      </c>
      <c r="S423">
        <v>4</v>
      </c>
      <c r="T423" t="s">
        <v>33</v>
      </c>
      <c r="U423" t="s">
        <v>33</v>
      </c>
      <c r="V423" t="s">
        <v>33</v>
      </c>
      <c r="W423" t="s">
        <v>33</v>
      </c>
      <c r="X423">
        <v>164685</v>
      </c>
      <c r="Y423">
        <v>3712</v>
      </c>
      <c r="Z423">
        <v>39596</v>
      </c>
      <c r="AA423">
        <v>0</v>
      </c>
      <c r="AB423">
        <v>0</v>
      </c>
      <c r="AC423">
        <v>0</v>
      </c>
      <c r="AD423">
        <v>5.0000000000000001E-3</v>
      </c>
    </row>
    <row r="424" spans="1:30" x14ac:dyDescent="0.35">
      <c r="A424" t="s">
        <v>1084</v>
      </c>
      <c r="B424" t="s">
        <v>1085</v>
      </c>
      <c r="C424" t="s">
        <v>151</v>
      </c>
      <c r="D424">
        <v>2015</v>
      </c>
      <c r="E424">
        <v>85</v>
      </c>
      <c r="F424" t="s">
        <v>39</v>
      </c>
      <c r="G424">
        <v>0.77500000000000002</v>
      </c>
      <c r="H424">
        <v>0.68</v>
      </c>
      <c r="I424">
        <v>0</v>
      </c>
      <c r="J424">
        <v>-5.508</v>
      </c>
      <c r="K424">
        <v>0</v>
      </c>
      <c r="L424">
        <v>6.2899999999999998E-2</v>
      </c>
      <c r="M424">
        <v>9.0600000000000003E-3</v>
      </c>
      <c r="N424">
        <v>0</v>
      </c>
      <c r="O424">
        <v>0.109</v>
      </c>
      <c r="P424">
        <v>0.63600000000000001</v>
      </c>
      <c r="Q424">
        <v>114.02500000000001</v>
      </c>
      <c r="R424">
        <v>207719</v>
      </c>
      <c r="S424">
        <v>4</v>
      </c>
      <c r="T424">
        <v>384</v>
      </c>
      <c r="U424">
        <v>113.1</v>
      </c>
      <c r="V424">
        <v>2.5111109999999999E-3</v>
      </c>
      <c r="W424">
        <v>0.257488889</v>
      </c>
      <c r="X424">
        <v>1914442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5.0000000000000001E-3</v>
      </c>
    </row>
    <row r="425" spans="1:30" x14ac:dyDescent="0.35">
      <c r="A425" t="s">
        <v>1148</v>
      </c>
      <c r="B425" t="s">
        <v>1149</v>
      </c>
      <c r="C425" t="s">
        <v>487</v>
      </c>
      <c r="D425">
        <v>2015</v>
      </c>
      <c r="E425">
        <v>77</v>
      </c>
      <c r="F425" t="s">
        <v>39</v>
      </c>
      <c r="G425">
        <v>0.72299999999999998</v>
      </c>
      <c r="H425">
        <v>0.71099999999999997</v>
      </c>
      <c r="I425">
        <v>0</v>
      </c>
      <c r="J425">
        <v>-5.5759999999999996</v>
      </c>
      <c r="K425">
        <v>0</v>
      </c>
      <c r="L425">
        <v>3.78E-2</v>
      </c>
      <c r="M425">
        <v>9.9699999999999997E-2</v>
      </c>
      <c r="N425">
        <v>0</v>
      </c>
      <c r="O425">
        <v>5.28E-2</v>
      </c>
      <c r="P425">
        <v>0.6</v>
      </c>
      <c r="Q425">
        <v>138.09800000000001</v>
      </c>
      <c r="R425">
        <v>192107</v>
      </c>
      <c r="S425">
        <v>4</v>
      </c>
      <c r="T425">
        <v>390</v>
      </c>
      <c r="U425">
        <v>89.75</v>
      </c>
      <c r="V425" t="s">
        <v>33</v>
      </c>
      <c r="W425" t="s">
        <v>33</v>
      </c>
      <c r="X425">
        <v>5145725</v>
      </c>
      <c r="Y425">
        <v>138360</v>
      </c>
      <c r="Z425">
        <v>1201360</v>
      </c>
      <c r="AA425">
        <v>0</v>
      </c>
      <c r="AB425">
        <v>0</v>
      </c>
      <c r="AC425">
        <v>0</v>
      </c>
      <c r="AD425">
        <v>5.0000000000000001E-3</v>
      </c>
    </row>
    <row r="426" spans="1:30" x14ac:dyDescent="0.35">
      <c r="A426" t="s">
        <v>1180</v>
      </c>
      <c r="B426" t="s">
        <v>1181</v>
      </c>
      <c r="C426" t="s">
        <v>1182</v>
      </c>
      <c r="D426">
        <v>2015</v>
      </c>
      <c r="E426">
        <v>4</v>
      </c>
      <c r="F426" t="s">
        <v>39</v>
      </c>
      <c r="G426">
        <v>0.60099999999999998</v>
      </c>
      <c r="H426">
        <v>0.35</v>
      </c>
      <c r="I426">
        <v>5</v>
      </c>
      <c r="J426">
        <v>-13.829000000000001</v>
      </c>
      <c r="K426">
        <v>0</v>
      </c>
      <c r="L426">
        <v>6.1899999999999997E-2</v>
      </c>
      <c r="M426">
        <v>0.23300000000000001</v>
      </c>
      <c r="N426" s="1">
        <v>9.4099999999999997E-6</v>
      </c>
      <c r="O426">
        <v>0.113</v>
      </c>
      <c r="P426">
        <v>0.11899999999999999</v>
      </c>
      <c r="Q426">
        <v>88.951999999999998</v>
      </c>
      <c r="R426">
        <v>223054</v>
      </c>
      <c r="S426">
        <v>4</v>
      </c>
      <c r="T426" t="s">
        <v>33</v>
      </c>
      <c r="U426" t="s">
        <v>33</v>
      </c>
      <c r="V426" t="s">
        <v>33</v>
      </c>
      <c r="W426" t="s">
        <v>33</v>
      </c>
      <c r="X426" t="s">
        <v>33</v>
      </c>
      <c r="Y426">
        <v>1849</v>
      </c>
      <c r="Z426">
        <v>11280</v>
      </c>
      <c r="AA426">
        <v>0</v>
      </c>
      <c r="AB426">
        <v>0</v>
      </c>
      <c r="AC426">
        <v>0</v>
      </c>
      <c r="AD426">
        <v>5.0000000000000001E-3</v>
      </c>
    </row>
    <row r="427" spans="1:30" x14ac:dyDescent="0.35">
      <c r="A427" t="s">
        <v>1213</v>
      </c>
      <c r="B427" t="s">
        <v>1214</v>
      </c>
      <c r="C427" t="s">
        <v>1215</v>
      </c>
      <c r="D427">
        <v>2015</v>
      </c>
      <c r="E427">
        <v>78</v>
      </c>
      <c r="F427" t="s">
        <v>133</v>
      </c>
      <c r="G427">
        <v>0.48399999999999999</v>
      </c>
      <c r="H427">
        <v>0.73099999999999998</v>
      </c>
      <c r="I427">
        <v>1</v>
      </c>
      <c r="J427">
        <v>-6.694</v>
      </c>
      <c r="K427">
        <v>1</v>
      </c>
      <c r="L427">
        <v>3.7900000000000003E-2</v>
      </c>
      <c r="M427">
        <v>0.43099999999999999</v>
      </c>
      <c r="N427">
        <v>0</v>
      </c>
      <c r="O427">
        <v>0.151</v>
      </c>
      <c r="P427">
        <v>0.5</v>
      </c>
      <c r="Q427">
        <v>101.654</v>
      </c>
      <c r="R427">
        <v>204280</v>
      </c>
      <c r="S427">
        <v>4</v>
      </c>
      <c r="T427">
        <v>342</v>
      </c>
      <c r="U427">
        <v>88.74</v>
      </c>
      <c r="V427">
        <v>-4.1576479999999999E-3</v>
      </c>
      <c r="W427">
        <v>0.38835678200000001</v>
      </c>
      <c r="X427">
        <v>491065</v>
      </c>
      <c r="Y427">
        <v>446547</v>
      </c>
      <c r="Z427">
        <v>3830653</v>
      </c>
      <c r="AA427">
        <v>0</v>
      </c>
      <c r="AB427">
        <v>0</v>
      </c>
      <c r="AC427">
        <v>0</v>
      </c>
      <c r="AD427">
        <v>5.0000000000000001E-3</v>
      </c>
    </row>
    <row r="428" spans="1:30" x14ac:dyDescent="0.35">
      <c r="A428" t="s">
        <v>1032</v>
      </c>
      <c r="B428" t="s">
        <v>1033</v>
      </c>
      <c r="C428" t="s">
        <v>1034</v>
      </c>
      <c r="D428">
        <v>2015</v>
      </c>
      <c r="E428">
        <v>31</v>
      </c>
      <c r="F428" t="s">
        <v>47</v>
      </c>
      <c r="G428">
        <v>0.74099999999999999</v>
      </c>
      <c r="H428">
        <v>0.371</v>
      </c>
      <c r="I428">
        <v>5</v>
      </c>
      <c r="J428">
        <v>-14.132999999999999</v>
      </c>
      <c r="K428">
        <v>0</v>
      </c>
      <c r="L428">
        <v>4.1700000000000001E-2</v>
      </c>
      <c r="M428">
        <v>0.188</v>
      </c>
      <c r="N428">
        <v>4.3399999999999998E-4</v>
      </c>
      <c r="O428">
        <v>0.39500000000000002</v>
      </c>
      <c r="P428">
        <v>0.44400000000000001</v>
      </c>
      <c r="Q428">
        <v>97.977999999999994</v>
      </c>
      <c r="R428">
        <v>249861</v>
      </c>
      <c r="S428">
        <v>4</v>
      </c>
      <c r="T428" t="s">
        <v>33</v>
      </c>
      <c r="U428" t="s">
        <v>33</v>
      </c>
      <c r="V428" t="s">
        <v>33</v>
      </c>
      <c r="W428" t="s">
        <v>33</v>
      </c>
      <c r="X428" t="s">
        <v>33</v>
      </c>
      <c r="Y428">
        <v>105</v>
      </c>
      <c r="Z428">
        <v>640</v>
      </c>
      <c r="AA428">
        <v>0</v>
      </c>
      <c r="AB428">
        <v>0</v>
      </c>
      <c r="AC428">
        <v>0</v>
      </c>
      <c r="AD428">
        <v>4.0000000000000001E-3</v>
      </c>
    </row>
    <row r="429" spans="1:30" x14ac:dyDescent="0.35">
      <c r="A429" t="s">
        <v>1072</v>
      </c>
      <c r="B429" t="s">
        <v>1073</v>
      </c>
      <c r="C429" t="s">
        <v>1074</v>
      </c>
      <c r="D429">
        <v>2015</v>
      </c>
      <c r="E429">
        <v>76</v>
      </c>
      <c r="F429" t="s">
        <v>133</v>
      </c>
      <c r="G429">
        <v>0.56599999999999995</v>
      </c>
      <c r="H429">
        <v>0.66400000000000003</v>
      </c>
      <c r="I429">
        <v>4</v>
      </c>
      <c r="J429">
        <v>-5.3029999999999999</v>
      </c>
      <c r="K429">
        <v>0</v>
      </c>
      <c r="L429">
        <v>4.6399999999999997E-2</v>
      </c>
      <c r="M429">
        <v>0.63400000000000001</v>
      </c>
      <c r="N429">
        <v>0</v>
      </c>
      <c r="O429">
        <v>0.11600000000000001</v>
      </c>
      <c r="P429">
        <v>0.40699999999999997</v>
      </c>
      <c r="Q429">
        <v>128.94499999999999</v>
      </c>
      <c r="R429">
        <v>241693</v>
      </c>
      <c r="S429">
        <v>4</v>
      </c>
      <c r="T429">
        <v>465</v>
      </c>
      <c r="U429">
        <v>98.21</v>
      </c>
      <c r="V429" t="s">
        <v>33</v>
      </c>
      <c r="W429" t="s">
        <v>33</v>
      </c>
      <c r="X429">
        <v>1128664</v>
      </c>
      <c r="Y429">
        <v>515081</v>
      </c>
      <c r="Z429">
        <v>5267876</v>
      </c>
      <c r="AA429">
        <v>0</v>
      </c>
      <c r="AB429">
        <v>0</v>
      </c>
      <c r="AC429">
        <v>0</v>
      </c>
      <c r="AD429">
        <v>4.0000000000000001E-3</v>
      </c>
    </row>
    <row r="430" spans="1:30" x14ac:dyDescent="0.35">
      <c r="A430" t="s">
        <v>1120</v>
      </c>
      <c r="B430" t="s">
        <v>1121</v>
      </c>
      <c r="C430" t="s">
        <v>1122</v>
      </c>
      <c r="D430">
        <v>2015</v>
      </c>
      <c r="E430">
        <v>11</v>
      </c>
      <c r="F430" t="s">
        <v>47</v>
      </c>
      <c r="G430">
        <v>0.94699999999999995</v>
      </c>
      <c r="H430">
        <v>0.55300000000000005</v>
      </c>
      <c r="I430">
        <v>7</v>
      </c>
      <c r="J430">
        <v>-10.757</v>
      </c>
      <c r="K430">
        <v>1</v>
      </c>
      <c r="L430">
        <v>0.158</v>
      </c>
      <c r="M430">
        <v>0.13300000000000001</v>
      </c>
      <c r="N430" s="1">
        <v>1.1600000000000001E-5</v>
      </c>
      <c r="O430">
        <v>0.05</v>
      </c>
      <c r="P430">
        <v>0.876</v>
      </c>
      <c r="Q430">
        <v>104.991</v>
      </c>
      <c r="R430">
        <v>187446</v>
      </c>
      <c r="S430">
        <v>4</v>
      </c>
      <c r="T430" t="s">
        <v>33</v>
      </c>
      <c r="U430" t="s">
        <v>33</v>
      </c>
      <c r="V430" t="s">
        <v>33</v>
      </c>
      <c r="W430" t="s">
        <v>33</v>
      </c>
      <c r="X430" t="s">
        <v>33</v>
      </c>
      <c r="Y430">
        <v>1339</v>
      </c>
      <c r="Z430">
        <v>12523</v>
      </c>
      <c r="AA430">
        <v>0</v>
      </c>
      <c r="AB430">
        <v>0</v>
      </c>
      <c r="AC430">
        <v>0</v>
      </c>
      <c r="AD430">
        <v>4.0000000000000001E-3</v>
      </c>
    </row>
    <row r="431" spans="1:30" x14ac:dyDescent="0.35">
      <c r="A431" t="s">
        <v>1191</v>
      </c>
      <c r="B431" t="s">
        <v>1192</v>
      </c>
      <c r="C431" t="s">
        <v>1193</v>
      </c>
      <c r="D431">
        <v>2015</v>
      </c>
      <c r="E431">
        <v>88</v>
      </c>
      <c r="F431" t="s">
        <v>57</v>
      </c>
      <c r="G431">
        <v>0.432</v>
      </c>
      <c r="H431">
        <v>0.78100000000000003</v>
      </c>
      <c r="I431">
        <v>4</v>
      </c>
      <c r="J431">
        <v>-4.0380000000000003</v>
      </c>
      <c r="K431">
        <v>0</v>
      </c>
      <c r="L431">
        <v>5.67E-2</v>
      </c>
      <c r="M431">
        <v>4.1000000000000002E-2</v>
      </c>
      <c r="N431" s="1">
        <v>4.2100000000000003E-6</v>
      </c>
      <c r="O431">
        <v>7.8899999999999998E-2</v>
      </c>
      <c r="P431">
        <v>0.191</v>
      </c>
      <c r="Q431">
        <v>139.43199999999999</v>
      </c>
      <c r="R431">
        <v>250286</v>
      </c>
      <c r="S431">
        <v>4</v>
      </c>
      <c r="T431" t="s">
        <v>33</v>
      </c>
      <c r="U431" t="s">
        <v>33</v>
      </c>
      <c r="V431" t="s">
        <v>33</v>
      </c>
      <c r="W431" t="s">
        <v>33</v>
      </c>
      <c r="X431" t="s">
        <v>33</v>
      </c>
      <c r="Y431">
        <v>24</v>
      </c>
      <c r="Z431">
        <v>129</v>
      </c>
      <c r="AA431">
        <v>0</v>
      </c>
      <c r="AB431">
        <v>0</v>
      </c>
      <c r="AC431">
        <v>0</v>
      </c>
      <c r="AD431">
        <v>4.0000000000000001E-3</v>
      </c>
    </row>
    <row r="432" spans="1:30" x14ac:dyDescent="0.35">
      <c r="A432" t="s">
        <v>1194</v>
      </c>
      <c r="B432" t="s">
        <v>1195</v>
      </c>
      <c r="C432" t="s">
        <v>273</v>
      </c>
      <c r="D432">
        <v>2015</v>
      </c>
      <c r="E432">
        <v>66</v>
      </c>
      <c r="F432" t="s">
        <v>39</v>
      </c>
      <c r="G432">
        <v>0.60799999999999998</v>
      </c>
      <c r="H432">
        <v>0.56000000000000005</v>
      </c>
      <c r="I432">
        <v>8</v>
      </c>
      <c r="J432">
        <v>-6.8579999999999997</v>
      </c>
      <c r="K432">
        <v>1</v>
      </c>
      <c r="L432">
        <v>4.0599999999999997E-2</v>
      </c>
      <c r="M432">
        <v>0.39600000000000002</v>
      </c>
      <c r="N432" s="1">
        <v>1.37E-6</v>
      </c>
      <c r="O432">
        <v>0.121</v>
      </c>
      <c r="P432">
        <v>0.48899999999999999</v>
      </c>
      <c r="Q432">
        <v>139.97900000000001</v>
      </c>
      <c r="R432">
        <v>231845</v>
      </c>
      <c r="S432">
        <v>4</v>
      </c>
      <c r="T432">
        <v>388</v>
      </c>
      <c r="U432">
        <v>97.2</v>
      </c>
      <c r="V432" t="s">
        <v>33</v>
      </c>
      <c r="W432" t="s">
        <v>33</v>
      </c>
      <c r="X432">
        <v>4381809</v>
      </c>
      <c r="Y432">
        <v>96767</v>
      </c>
      <c r="Z432">
        <v>1524426</v>
      </c>
      <c r="AA432">
        <v>0</v>
      </c>
      <c r="AB432">
        <v>0</v>
      </c>
      <c r="AC432">
        <v>0</v>
      </c>
      <c r="AD432">
        <v>4.0000000000000001E-3</v>
      </c>
    </row>
    <row r="433" spans="1:30" x14ac:dyDescent="0.35">
      <c r="A433" t="s">
        <v>1150</v>
      </c>
      <c r="B433" t="s">
        <v>1151</v>
      </c>
      <c r="C433" t="s">
        <v>1152</v>
      </c>
      <c r="D433">
        <v>2015</v>
      </c>
      <c r="E433">
        <v>4</v>
      </c>
      <c r="F433" t="s">
        <v>39</v>
      </c>
      <c r="G433">
        <v>0.871</v>
      </c>
      <c r="H433">
        <v>0.68</v>
      </c>
      <c r="I433">
        <v>8</v>
      </c>
      <c r="J433">
        <v>-9.5310000000000006</v>
      </c>
      <c r="K433">
        <v>1</v>
      </c>
      <c r="L433">
        <v>0.39100000000000001</v>
      </c>
      <c r="M433">
        <v>0.37</v>
      </c>
      <c r="N433">
        <v>0</v>
      </c>
      <c r="O433">
        <v>8.5999999999999993E-2</v>
      </c>
      <c r="P433">
        <v>0.64300000000000002</v>
      </c>
      <c r="Q433">
        <v>123.97499999999999</v>
      </c>
      <c r="R433">
        <v>230400</v>
      </c>
      <c r="S433">
        <v>4</v>
      </c>
      <c r="T433" t="s">
        <v>33</v>
      </c>
      <c r="U433" t="s">
        <v>33</v>
      </c>
      <c r="V433" t="s">
        <v>33</v>
      </c>
      <c r="W433" t="s">
        <v>33</v>
      </c>
      <c r="X433">
        <v>783</v>
      </c>
      <c r="Y433">
        <v>30</v>
      </c>
      <c r="Z433">
        <v>171</v>
      </c>
      <c r="AA433">
        <v>0</v>
      </c>
      <c r="AB433">
        <v>0</v>
      </c>
      <c r="AC433">
        <v>0</v>
      </c>
      <c r="AD433">
        <v>3.0000000000000001E-3</v>
      </c>
    </row>
    <row r="434" spans="1:30" x14ac:dyDescent="0.35">
      <c r="A434" t="s">
        <v>1030</v>
      </c>
      <c r="B434" t="s">
        <v>1031</v>
      </c>
      <c r="C434" t="s">
        <v>352</v>
      </c>
      <c r="D434">
        <v>2015</v>
      </c>
      <c r="E434">
        <v>72</v>
      </c>
      <c r="F434" t="s">
        <v>39</v>
      </c>
      <c r="G434">
        <v>0.58399999999999996</v>
      </c>
      <c r="H434">
        <v>0.61399999999999999</v>
      </c>
      <c r="I434">
        <v>5</v>
      </c>
      <c r="J434">
        <v>-5.5869999999999997</v>
      </c>
      <c r="K434">
        <v>0</v>
      </c>
      <c r="L434">
        <v>3.6299999999999999E-2</v>
      </c>
      <c r="M434">
        <v>5.0600000000000003E-3</v>
      </c>
      <c r="N434" s="1">
        <v>9.7E-5</v>
      </c>
      <c r="O434">
        <v>8.0199999999999994E-2</v>
      </c>
      <c r="P434">
        <v>0.29299999999999998</v>
      </c>
      <c r="Q434">
        <v>114.075</v>
      </c>
      <c r="R434">
        <v>214740</v>
      </c>
      <c r="S434">
        <v>4</v>
      </c>
      <c r="T434">
        <v>316</v>
      </c>
      <c r="U434">
        <v>100.24</v>
      </c>
      <c r="V434">
        <v>7.8817460000000006E-2</v>
      </c>
      <c r="W434">
        <v>0.54520634899999998</v>
      </c>
      <c r="X434">
        <v>2217979</v>
      </c>
      <c r="Y434">
        <v>133305</v>
      </c>
      <c r="Z434">
        <v>1684075</v>
      </c>
      <c r="AA434">
        <v>0</v>
      </c>
      <c r="AB434">
        <v>0</v>
      </c>
      <c r="AC434">
        <v>0</v>
      </c>
      <c r="AD434">
        <v>2E-3</v>
      </c>
    </row>
    <row r="435" spans="1:30" x14ac:dyDescent="0.35">
      <c r="A435" t="s">
        <v>1063</v>
      </c>
      <c r="B435" t="s">
        <v>1064</v>
      </c>
      <c r="C435" t="s">
        <v>1065</v>
      </c>
      <c r="D435">
        <v>2015</v>
      </c>
      <c r="E435">
        <v>34</v>
      </c>
      <c r="F435" t="s">
        <v>39</v>
      </c>
      <c r="G435">
        <v>0.82399999999999995</v>
      </c>
      <c r="H435">
        <v>0.70499999999999996</v>
      </c>
      <c r="I435">
        <v>8</v>
      </c>
      <c r="J435">
        <v>-5.1970000000000001</v>
      </c>
      <c r="K435">
        <v>1</v>
      </c>
      <c r="L435">
        <v>3.2599999999999997E-2</v>
      </c>
      <c r="M435">
        <v>3.32E-2</v>
      </c>
      <c r="N435">
        <v>5.2300000000000003E-3</v>
      </c>
      <c r="O435">
        <v>0.312</v>
      </c>
      <c r="P435">
        <v>0.51700000000000002</v>
      </c>
      <c r="Q435">
        <v>100.00700000000001</v>
      </c>
      <c r="R435">
        <v>222737</v>
      </c>
      <c r="S435">
        <v>4</v>
      </c>
      <c r="T435" t="s">
        <v>33</v>
      </c>
      <c r="U435" t="s">
        <v>33</v>
      </c>
      <c r="V435" t="s">
        <v>33</v>
      </c>
      <c r="W435" t="s">
        <v>33</v>
      </c>
      <c r="X435" t="s">
        <v>33</v>
      </c>
      <c r="Y435">
        <v>6326</v>
      </c>
      <c r="Z435">
        <v>33129</v>
      </c>
      <c r="AA435">
        <v>0</v>
      </c>
      <c r="AB435">
        <v>0</v>
      </c>
      <c r="AC435">
        <v>0</v>
      </c>
      <c r="AD435">
        <v>1E-3</v>
      </c>
    </row>
    <row r="436" spans="1:30" x14ac:dyDescent="0.35">
      <c r="A436" t="s">
        <v>1005</v>
      </c>
      <c r="B436" t="s">
        <v>1006</v>
      </c>
      <c r="C436" t="s">
        <v>1007</v>
      </c>
      <c r="D436">
        <v>2015</v>
      </c>
      <c r="E436">
        <v>75</v>
      </c>
      <c r="F436" t="s">
        <v>39</v>
      </c>
      <c r="G436">
        <v>0.628</v>
      </c>
      <c r="H436">
        <v>0.59299999999999997</v>
      </c>
      <c r="I436">
        <v>8</v>
      </c>
      <c r="J436">
        <v>-5.0359999999999996</v>
      </c>
      <c r="K436">
        <v>1</v>
      </c>
      <c r="L436">
        <v>3.2300000000000002E-2</v>
      </c>
      <c r="M436">
        <v>9.2999999999999999E-2</v>
      </c>
      <c r="N436" s="1">
        <v>1.6500000000000001E-6</v>
      </c>
      <c r="O436">
        <v>9.6000000000000002E-2</v>
      </c>
      <c r="P436">
        <v>9.3299999999999994E-2</v>
      </c>
      <c r="Q436">
        <v>125.026</v>
      </c>
      <c r="R436">
        <v>197267</v>
      </c>
      <c r="S436">
        <v>4</v>
      </c>
      <c r="T436">
        <v>391</v>
      </c>
      <c r="U436">
        <v>98.21</v>
      </c>
      <c r="V436">
        <v>0.123333333</v>
      </c>
      <c r="W436">
        <v>0.33466666699999997</v>
      </c>
      <c r="X436">
        <v>3837911</v>
      </c>
      <c r="Y436">
        <v>188096</v>
      </c>
      <c r="Z436">
        <v>1738905</v>
      </c>
      <c r="AA436">
        <v>0</v>
      </c>
      <c r="AB436">
        <v>0</v>
      </c>
      <c r="AC436">
        <v>0</v>
      </c>
      <c r="AD436">
        <v>0</v>
      </c>
    </row>
    <row r="437" spans="1:30" x14ac:dyDescent="0.35">
      <c r="A437" t="s">
        <v>1021</v>
      </c>
      <c r="B437" t="s">
        <v>1022</v>
      </c>
      <c r="C437" t="s">
        <v>1023</v>
      </c>
      <c r="D437">
        <v>2015</v>
      </c>
      <c r="E437">
        <v>13</v>
      </c>
      <c r="F437" t="s">
        <v>51</v>
      </c>
      <c r="G437">
        <v>0.68799999999999994</v>
      </c>
      <c r="H437">
        <v>0.439</v>
      </c>
      <c r="I437">
        <v>3</v>
      </c>
      <c r="J437">
        <v>-12.808999999999999</v>
      </c>
      <c r="K437">
        <v>0</v>
      </c>
      <c r="L437">
        <v>2.9399999999999999E-2</v>
      </c>
      <c r="M437">
        <v>1.9199999999999998E-2</v>
      </c>
      <c r="N437">
        <v>0</v>
      </c>
      <c r="O437">
        <v>0.106</v>
      </c>
      <c r="P437">
        <v>0.53100000000000003</v>
      </c>
      <c r="Q437">
        <v>97.986000000000004</v>
      </c>
      <c r="R437">
        <v>233143</v>
      </c>
      <c r="S437">
        <v>4</v>
      </c>
      <c r="T437" t="s">
        <v>33</v>
      </c>
      <c r="U437" t="s">
        <v>33</v>
      </c>
      <c r="V437" t="s">
        <v>33</v>
      </c>
      <c r="W437" t="s">
        <v>33</v>
      </c>
      <c r="X437" t="s">
        <v>33</v>
      </c>
      <c r="Y437">
        <v>9187</v>
      </c>
      <c r="Z437">
        <v>79147</v>
      </c>
      <c r="AA437">
        <v>0</v>
      </c>
      <c r="AB437">
        <v>0</v>
      </c>
      <c r="AC437">
        <v>0</v>
      </c>
      <c r="AD437">
        <v>0</v>
      </c>
    </row>
    <row r="438" spans="1:30" x14ac:dyDescent="0.35">
      <c r="A438" t="s">
        <v>1172</v>
      </c>
      <c r="B438" t="s">
        <v>1173</v>
      </c>
      <c r="C438" t="s">
        <v>965</v>
      </c>
      <c r="D438">
        <v>2015</v>
      </c>
      <c r="E438">
        <v>75</v>
      </c>
      <c r="F438" t="s">
        <v>61</v>
      </c>
      <c r="G438">
        <v>0.749</v>
      </c>
      <c r="H438">
        <v>0.85399999999999998</v>
      </c>
      <c r="I438">
        <v>8</v>
      </c>
      <c r="J438">
        <v>-5.2450000000000001</v>
      </c>
      <c r="K438">
        <v>1</v>
      </c>
      <c r="L438">
        <v>5.0299999999999997E-2</v>
      </c>
      <c r="M438">
        <v>0.129</v>
      </c>
      <c r="N438">
        <v>0</v>
      </c>
      <c r="O438">
        <v>2.6200000000000001E-2</v>
      </c>
      <c r="P438">
        <v>0.84099999999999997</v>
      </c>
      <c r="Q438">
        <v>103.952</v>
      </c>
      <c r="R438">
        <v>190240</v>
      </c>
      <c r="S438">
        <v>4</v>
      </c>
      <c r="T438">
        <v>336</v>
      </c>
      <c r="U438">
        <v>86.71</v>
      </c>
      <c r="V438" t="s">
        <v>33</v>
      </c>
      <c r="W438" t="s">
        <v>33</v>
      </c>
      <c r="X438">
        <v>411159</v>
      </c>
      <c r="Y438">
        <v>39481</v>
      </c>
      <c r="Z438">
        <v>187505</v>
      </c>
      <c r="AA438">
        <v>0</v>
      </c>
      <c r="AB438">
        <v>0</v>
      </c>
      <c r="AC438">
        <v>0</v>
      </c>
      <c r="AD438">
        <v>-1E-3</v>
      </c>
    </row>
    <row r="439" spans="1:30" x14ac:dyDescent="0.35">
      <c r="A439" t="s">
        <v>1093</v>
      </c>
      <c r="B439" t="s">
        <v>1094</v>
      </c>
      <c r="C439" t="s">
        <v>441</v>
      </c>
      <c r="D439">
        <v>2015</v>
      </c>
      <c r="E439">
        <v>70</v>
      </c>
      <c r="F439" t="s">
        <v>39</v>
      </c>
      <c r="G439">
        <v>0.49</v>
      </c>
      <c r="H439">
        <v>0.79800000000000004</v>
      </c>
      <c r="I439">
        <v>6</v>
      </c>
      <c r="J439">
        <v>-3.66</v>
      </c>
      <c r="K439">
        <v>1</v>
      </c>
      <c r="L439">
        <v>4.8899999999999999E-2</v>
      </c>
      <c r="M439">
        <v>1.37E-2</v>
      </c>
      <c r="N439">
        <v>0</v>
      </c>
      <c r="O439">
        <v>6.2700000000000006E-2</v>
      </c>
      <c r="P439">
        <v>0.47299999999999998</v>
      </c>
      <c r="Q439">
        <v>149.10900000000001</v>
      </c>
      <c r="R439">
        <v>198733</v>
      </c>
      <c r="S439">
        <v>4</v>
      </c>
      <c r="T439">
        <v>407</v>
      </c>
      <c r="U439">
        <v>104.64</v>
      </c>
      <c r="V439">
        <v>7.3160172999999995E-2</v>
      </c>
      <c r="W439">
        <v>0.47402597400000002</v>
      </c>
      <c r="X439">
        <v>1160082</v>
      </c>
      <c r="Y439">
        <v>112272</v>
      </c>
      <c r="Z439">
        <v>754665</v>
      </c>
      <c r="AA439">
        <v>0</v>
      </c>
      <c r="AB439">
        <v>0</v>
      </c>
      <c r="AC439">
        <v>0</v>
      </c>
      <c r="AD439">
        <v>-2E-3</v>
      </c>
    </row>
    <row r="440" spans="1:30" x14ac:dyDescent="0.35">
      <c r="A440" t="s">
        <v>1097</v>
      </c>
      <c r="B440" t="s">
        <v>1098</v>
      </c>
      <c r="C440" t="s">
        <v>213</v>
      </c>
      <c r="D440">
        <v>2015</v>
      </c>
      <c r="E440">
        <v>71</v>
      </c>
      <c r="F440" t="s">
        <v>61</v>
      </c>
      <c r="G440">
        <v>0.59899999999999998</v>
      </c>
      <c r="H440">
        <v>0.85</v>
      </c>
      <c r="I440">
        <v>1</v>
      </c>
      <c r="J440">
        <v>-2.2629999999999999</v>
      </c>
      <c r="K440">
        <v>1</v>
      </c>
      <c r="L440">
        <v>4.9700000000000001E-2</v>
      </c>
      <c r="M440">
        <v>0.2</v>
      </c>
      <c r="N440">
        <v>0</v>
      </c>
      <c r="O440">
        <v>0.114</v>
      </c>
      <c r="P440">
        <v>0.79500000000000004</v>
      </c>
      <c r="Q440">
        <v>172.10599999999999</v>
      </c>
      <c r="R440">
        <v>190600</v>
      </c>
      <c r="S440">
        <v>4</v>
      </c>
      <c r="T440">
        <v>322</v>
      </c>
      <c r="U440">
        <v>108.7</v>
      </c>
      <c r="V440">
        <v>0.164944444</v>
      </c>
      <c r="W440">
        <v>0.310888889</v>
      </c>
      <c r="X440">
        <v>1147243</v>
      </c>
      <c r="Y440">
        <v>15527</v>
      </c>
      <c r="Z440">
        <v>74397</v>
      </c>
      <c r="AA440">
        <v>0</v>
      </c>
      <c r="AB440">
        <v>0</v>
      </c>
      <c r="AC440">
        <v>0</v>
      </c>
      <c r="AD440">
        <v>-2E-3</v>
      </c>
    </row>
    <row r="441" spans="1:30" x14ac:dyDescent="0.35">
      <c r="A441" t="s">
        <v>1058</v>
      </c>
      <c r="B441" t="s">
        <v>1059</v>
      </c>
      <c r="C441" t="s">
        <v>1060</v>
      </c>
      <c r="D441">
        <v>2015</v>
      </c>
      <c r="E441">
        <v>75</v>
      </c>
      <c r="F441" t="s">
        <v>43</v>
      </c>
      <c r="G441">
        <v>0.748</v>
      </c>
      <c r="H441">
        <v>0.74099999999999999</v>
      </c>
      <c r="I441">
        <v>6</v>
      </c>
      <c r="J441">
        <v>-3.1030000000000002</v>
      </c>
      <c r="K441">
        <v>1</v>
      </c>
      <c r="L441">
        <v>5.3100000000000001E-2</v>
      </c>
      <c r="M441">
        <v>4.1900000000000001E-3</v>
      </c>
      <c r="N441">
        <v>0</v>
      </c>
      <c r="O441">
        <v>0.14699999999999999</v>
      </c>
      <c r="P441">
        <v>0.53300000000000003</v>
      </c>
      <c r="Q441">
        <v>128.077</v>
      </c>
      <c r="R441">
        <v>213053</v>
      </c>
      <c r="S441">
        <v>4</v>
      </c>
      <c r="T441" t="s">
        <v>33</v>
      </c>
      <c r="U441" t="s">
        <v>33</v>
      </c>
      <c r="V441" t="s">
        <v>33</v>
      </c>
      <c r="W441" t="s">
        <v>33</v>
      </c>
      <c r="X441" t="s">
        <v>33</v>
      </c>
      <c r="Y441">
        <v>349</v>
      </c>
      <c r="Z441">
        <v>1119</v>
      </c>
      <c r="AA441">
        <v>0</v>
      </c>
      <c r="AB441">
        <v>0</v>
      </c>
      <c r="AC441">
        <v>0</v>
      </c>
      <c r="AD441">
        <v>-4.0000000000000001E-3</v>
      </c>
    </row>
    <row r="442" spans="1:30" x14ac:dyDescent="0.35">
      <c r="A442" t="s">
        <v>1078</v>
      </c>
      <c r="B442" t="s">
        <v>1079</v>
      </c>
      <c r="C442" t="s">
        <v>1080</v>
      </c>
      <c r="D442">
        <v>2015</v>
      </c>
      <c r="E442">
        <v>71</v>
      </c>
      <c r="F442" t="s">
        <v>51</v>
      </c>
      <c r="G442">
        <v>0.74099999999999999</v>
      </c>
      <c r="H442">
        <v>0.48799999999999999</v>
      </c>
      <c r="I442">
        <v>8</v>
      </c>
      <c r="J442">
        <v>-8.2530000000000001</v>
      </c>
      <c r="K442">
        <v>1</v>
      </c>
      <c r="L442">
        <v>0.36199999999999999</v>
      </c>
      <c r="M442">
        <v>2.3499999999999999E-4</v>
      </c>
      <c r="N442">
        <v>0</v>
      </c>
      <c r="O442">
        <v>4.8800000000000003E-2</v>
      </c>
      <c r="P442">
        <v>0.624</v>
      </c>
      <c r="Q442">
        <v>160.018</v>
      </c>
      <c r="R442">
        <v>181081</v>
      </c>
      <c r="S442">
        <v>4</v>
      </c>
      <c r="T442">
        <v>453</v>
      </c>
      <c r="U442">
        <v>106.67</v>
      </c>
      <c r="V442">
        <v>-6.5277777999999995E-2</v>
      </c>
      <c r="W442">
        <v>0.41959876499999998</v>
      </c>
      <c r="X442">
        <v>45441</v>
      </c>
      <c r="Y442">
        <v>1291</v>
      </c>
      <c r="Z442">
        <v>3899</v>
      </c>
      <c r="AA442">
        <v>0</v>
      </c>
      <c r="AB442">
        <v>0</v>
      </c>
      <c r="AC442">
        <v>0</v>
      </c>
      <c r="AD442">
        <v>-4.0000000000000001E-3</v>
      </c>
    </row>
    <row r="443" spans="1:30" x14ac:dyDescent="0.35">
      <c r="A443" t="s">
        <v>1027</v>
      </c>
      <c r="B443" t="s">
        <v>1028</v>
      </c>
      <c r="C443" t="s">
        <v>1029</v>
      </c>
      <c r="D443">
        <v>2015</v>
      </c>
      <c r="E443">
        <v>1</v>
      </c>
      <c r="F443" t="s">
        <v>57</v>
      </c>
      <c r="G443">
        <v>0.67500000000000004</v>
      </c>
      <c r="H443">
        <v>0.877</v>
      </c>
      <c r="I443">
        <v>4</v>
      </c>
      <c r="J443">
        <v>-11.287000000000001</v>
      </c>
      <c r="K443">
        <v>0</v>
      </c>
      <c r="L443">
        <v>0.215</v>
      </c>
      <c r="M443">
        <v>0.29199999999999998</v>
      </c>
      <c r="N443">
        <v>0.77900000000000003</v>
      </c>
      <c r="O443">
        <v>0.128</v>
      </c>
      <c r="P443">
        <v>0.42899999999999999</v>
      </c>
      <c r="Q443">
        <v>171.96600000000001</v>
      </c>
      <c r="R443">
        <v>198140</v>
      </c>
      <c r="S443">
        <v>4</v>
      </c>
      <c r="T443" t="s">
        <v>33</v>
      </c>
      <c r="U443" t="s">
        <v>33</v>
      </c>
      <c r="V443" t="s">
        <v>33</v>
      </c>
      <c r="W443" t="s">
        <v>33</v>
      </c>
      <c r="X443" t="s">
        <v>33</v>
      </c>
      <c r="Y443" t="s">
        <v>33</v>
      </c>
      <c r="Z443" t="s">
        <v>33</v>
      </c>
      <c r="AA443">
        <v>0</v>
      </c>
      <c r="AB443">
        <v>0</v>
      </c>
      <c r="AC443">
        <v>0</v>
      </c>
      <c r="AD443">
        <v>-8.9999999999999993E-3</v>
      </c>
    </row>
    <row r="444" spans="1:30" x14ac:dyDescent="0.35">
      <c r="A444" t="s">
        <v>1051</v>
      </c>
      <c r="B444" t="s">
        <v>1052</v>
      </c>
      <c r="C444" t="s">
        <v>620</v>
      </c>
      <c r="D444">
        <v>2015</v>
      </c>
      <c r="E444">
        <v>75</v>
      </c>
      <c r="F444" t="s">
        <v>241</v>
      </c>
      <c r="G444">
        <v>0.38500000000000001</v>
      </c>
      <c r="H444">
        <v>0.86599999999999999</v>
      </c>
      <c r="I444">
        <v>4</v>
      </c>
      <c r="J444">
        <v>-2.8170000000000002</v>
      </c>
      <c r="K444">
        <v>0</v>
      </c>
      <c r="L444">
        <v>6.9699999999999998E-2</v>
      </c>
      <c r="M444">
        <v>4.0000000000000001E-3</v>
      </c>
      <c r="N444">
        <v>0</v>
      </c>
      <c r="O444">
        <v>0.111</v>
      </c>
      <c r="P444">
        <v>0.54800000000000004</v>
      </c>
      <c r="Q444">
        <v>176.01400000000001</v>
      </c>
      <c r="R444">
        <v>228360</v>
      </c>
      <c r="S444">
        <v>4</v>
      </c>
      <c r="T444">
        <v>330</v>
      </c>
      <c r="U444">
        <v>91.78</v>
      </c>
      <c r="V444">
        <v>-7.8518518999999995E-2</v>
      </c>
      <c r="W444">
        <v>0.48296296300000002</v>
      </c>
      <c r="X444">
        <v>2062937</v>
      </c>
      <c r="Y444">
        <v>233934</v>
      </c>
      <c r="Z444">
        <v>1858315</v>
      </c>
      <c r="AA444">
        <v>0</v>
      </c>
      <c r="AB444">
        <v>0</v>
      </c>
      <c r="AC444">
        <v>0</v>
      </c>
      <c r="AD444">
        <v>-1.6E-2</v>
      </c>
    </row>
    <row r="445" spans="1:30" x14ac:dyDescent="0.35">
      <c r="A445" t="s">
        <v>1053</v>
      </c>
      <c r="B445" t="s">
        <v>1054</v>
      </c>
      <c r="C445" t="s">
        <v>620</v>
      </c>
      <c r="D445">
        <v>2015</v>
      </c>
      <c r="E445">
        <v>72</v>
      </c>
      <c r="F445" t="s">
        <v>241</v>
      </c>
      <c r="G445">
        <v>0.623</v>
      </c>
      <c r="H445">
        <v>0.95599999999999996</v>
      </c>
      <c r="I445">
        <v>4</v>
      </c>
      <c r="J445">
        <v>-2.6080000000000001</v>
      </c>
      <c r="K445">
        <v>0</v>
      </c>
      <c r="L445">
        <v>7.5300000000000006E-2</v>
      </c>
      <c r="M445">
        <v>0.11899999999999999</v>
      </c>
      <c r="N445">
        <v>2.2699999999999999E-4</v>
      </c>
      <c r="O445">
        <v>0.61699999999999999</v>
      </c>
      <c r="P445">
        <v>0.71799999999999997</v>
      </c>
      <c r="Q445">
        <v>149.958</v>
      </c>
      <c r="R445">
        <v>211573</v>
      </c>
      <c r="S445">
        <v>4</v>
      </c>
      <c r="T445">
        <v>316</v>
      </c>
      <c r="U445">
        <v>97.2</v>
      </c>
      <c r="V445">
        <v>9.4871794999999995E-2</v>
      </c>
      <c r="W445">
        <v>0.18717948700000001</v>
      </c>
      <c r="X445">
        <v>2062937</v>
      </c>
      <c r="Y445">
        <v>110103</v>
      </c>
      <c r="Z445">
        <v>781657</v>
      </c>
      <c r="AA445">
        <v>0</v>
      </c>
      <c r="AB445">
        <v>0</v>
      </c>
      <c r="AC445">
        <v>0</v>
      </c>
      <c r="AD445">
        <v>-1.6E-2</v>
      </c>
    </row>
  </sheetData>
  <sortState ref="A2:AD445">
    <sortCondition ref="D2:D445"/>
    <sortCondition descending="1" ref="AD2:AD44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C8" sqref="C8"/>
    </sheetView>
  </sheetViews>
  <sheetFormatPr defaultRowHeight="14.5" x14ac:dyDescent="0.35"/>
  <cols>
    <col min="2" max="2" width="16" bestFit="1" customWidth="1"/>
    <col min="3" max="3" width="19.26953125" bestFit="1" customWidth="1"/>
  </cols>
  <sheetData>
    <row r="1" spans="1:9" x14ac:dyDescent="0.35">
      <c r="A1" t="s">
        <v>1233</v>
      </c>
      <c r="B1" t="s">
        <v>1234</v>
      </c>
      <c r="C1" t="s">
        <v>1235</v>
      </c>
    </row>
    <row r="2" spans="1:9" x14ac:dyDescent="0.35">
      <c r="A2">
        <v>2011</v>
      </c>
      <c r="B2">
        <v>2</v>
      </c>
      <c r="C2" t="s">
        <v>1241</v>
      </c>
      <c r="D2">
        <v>2</v>
      </c>
      <c r="E2">
        <v>4</v>
      </c>
      <c r="F2">
        <v>5</v>
      </c>
      <c r="G2">
        <v>8</v>
      </c>
      <c r="H2">
        <v>11</v>
      </c>
      <c r="I2">
        <v>66</v>
      </c>
    </row>
    <row r="3" spans="1:9" x14ac:dyDescent="0.35">
      <c r="A3">
        <v>2012</v>
      </c>
      <c r="B3">
        <v>3</v>
      </c>
      <c r="C3" t="s">
        <v>1242</v>
      </c>
      <c r="D3">
        <v>3</v>
      </c>
      <c r="E3">
        <v>7</v>
      </c>
      <c r="F3">
        <v>27</v>
      </c>
      <c r="G3">
        <v>37</v>
      </c>
      <c r="H3">
        <v>63</v>
      </c>
      <c r="I3">
        <v>65</v>
      </c>
    </row>
    <row r="4" spans="1:9" x14ac:dyDescent="0.35">
      <c r="A4">
        <v>2013</v>
      </c>
      <c r="B4">
        <v>8</v>
      </c>
      <c r="C4" t="s">
        <v>1243</v>
      </c>
      <c r="D4">
        <v>7</v>
      </c>
      <c r="E4">
        <v>8</v>
      </c>
      <c r="F4">
        <v>14</v>
      </c>
      <c r="G4">
        <v>18</v>
      </c>
      <c r="H4">
        <v>71</v>
      </c>
    </row>
    <row r="5" spans="1:9" x14ac:dyDescent="0.35">
      <c r="A5">
        <v>2014</v>
      </c>
      <c r="B5">
        <v>1</v>
      </c>
      <c r="C5" t="s">
        <v>1236</v>
      </c>
      <c r="D5">
        <v>1</v>
      </c>
      <c r="E5">
        <v>34</v>
      </c>
      <c r="F5">
        <v>35</v>
      </c>
      <c r="G5">
        <v>41</v>
      </c>
      <c r="H5">
        <v>79</v>
      </c>
    </row>
    <row r="6" spans="1:9" x14ac:dyDescent="0.35">
      <c r="A6">
        <v>2015</v>
      </c>
      <c r="B6">
        <v>14</v>
      </c>
      <c r="C6" t="s">
        <v>1237</v>
      </c>
      <c r="D6">
        <v>1</v>
      </c>
      <c r="E6">
        <v>10</v>
      </c>
      <c r="F6">
        <v>14</v>
      </c>
      <c r="G6">
        <v>15</v>
      </c>
      <c r="H6">
        <v>21</v>
      </c>
    </row>
    <row r="8" spans="1:9" x14ac:dyDescent="0.35">
      <c r="A8" t="s">
        <v>1238</v>
      </c>
      <c r="B8">
        <f>AVERAGE(B2:B6)</f>
        <v>5.6</v>
      </c>
      <c r="C8">
        <f>AVERAGE(D2:I6)</f>
        <v>24.703703703703702</v>
      </c>
    </row>
    <row r="9" spans="1:9" x14ac:dyDescent="0.35">
      <c r="A9" t="s">
        <v>1239</v>
      </c>
      <c r="B9">
        <f>MEDIAN(B2:B6)</f>
        <v>3</v>
      </c>
      <c r="C9">
        <f>MEDIAN(D2:I6)</f>
        <v>14</v>
      </c>
    </row>
    <row r="10" spans="1:9" x14ac:dyDescent="0.35">
      <c r="A10" t="s">
        <v>1240</v>
      </c>
      <c r="B10">
        <f>_xlfn.STDEV.S(B2:B6)</f>
        <v>5.4129474410897434</v>
      </c>
      <c r="C10">
        <f>_xlfn.STDEV.S(D2:I6)</f>
        <v>24.337079678824395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predicted_rankings</vt:lpstr>
      <vt:lpstr>evaluation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Schuman</dc:creator>
  <cp:lastModifiedBy>Max Schuman</cp:lastModifiedBy>
  <dcterms:created xsi:type="dcterms:W3CDTF">2016-06-05T15:48:30Z</dcterms:created>
  <dcterms:modified xsi:type="dcterms:W3CDTF">2016-06-05T16:09:51Z</dcterms:modified>
</cp:coreProperties>
</file>