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EECS349_Spring2016_Project\Numerical Prediction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B21" i="1"/>
  <c r="C20" i="1"/>
  <c r="B20" i="1"/>
  <c r="C19" i="1"/>
  <c r="B19" i="1"/>
  <c r="C10" i="1"/>
  <c r="C9" i="1"/>
  <c r="C8" i="1"/>
  <c r="B10" i="1"/>
  <c r="B9" i="1"/>
  <c r="B8" i="1"/>
</calcChain>
</file>

<file path=xl/sharedStrings.xml><?xml version="1.0" encoding="utf-8"?>
<sst xmlns="http://schemas.openxmlformats.org/spreadsheetml/2006/main" count="22" uniqueCount="17">
  <si>
    <t>ax4 Multilayer Perceptron</t>
  </si>
  <si>
    <t>Position of winner</t>
  </si>
  <si>
    <t>2, 5, 8, 9, 38, 51</t>
  </si>
  <si>
    <t>Positions of nominees</t>
  </si>
  <si>
    <t>7, 15, 21, 31, 36, 38</t>
  </si>
  <si>
    <t>9, 13, 38, 73, 82</t>
  </si>
  <si>
    <t>1, 36, 49, 82, 83</t>
  </si>
  <si>
    <t>3, 6, 7, 22, 27</t>
  </si>
  <si>
    <t>Average</t>
  </si>
  <si>
    <t>Median</t>
  </si>
  <si>
    <t>Standard Deviation</t>
  </si>
  <si>
    <t>ax8 Multilayer Perceptron</t>
  </si>
  <si>
    <t>2, 5, 7, 8, 40, 50</t>
  </si>
  <si>
    <t>7, 15, 21, 27, 34, 40</t>
  </si>
  <si>
    <t>8, 13, 41, 71, 82</t>
  </si>
  <si>
    <t>1, 35, 50, 81, 84</t>
  </si>
  <si>
    <t>3, 6, 7, 22, 28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</si>
</sst>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/>
  </sheetViews>
  <sheetFormatPr defaultRowHeight="14.5" x14ac:dyDescent="0.35"/>
  <cols>
    <col min="1" max="1" width="22.54296875" bestFit="1" customWidth="1"/>
    <col min="2" max="2" width="16" bestFit="1" customWidth="1"/>
    <col min="3" max="3" width="22" bestFit="1" customWidth="1"/>
    <col min="4" max="4" width="8.26953125" customWidth="1"/>
  </cols>
  <sheetData>
    <row r="1" spans="1:9" x14ac:dyDescent="0.35">
      <c r="A1" t="s">
        <v>0</v>
      </c>
      <c r="B1" t="s">
        <v>1</v>
      </c>
      <c r="C1" t="s">
        <v>3</v>
      </c>
    </row>
    <row r="2" spans="1:9" x14ac:dyDescent="0.35">
      <c r="A2">
        <v>2011</v>
      </c>
      <c r="B2">
        <v>8</v>
      </c>
      <c r="C2" t="s">
        <v>2</v>
      </c>
      <c r="D2">
        <v>2</v>
      </c>
      <c r="E2">
        <v>5</v>
      </c>
      <c r="F2">
        <v>8</v>
      </c>
      <c r="G2">
        <v>9</v>
      </c>
      <c r="H2">
        <v>38</v>
      </c>
      <c r="I2">
        <v>51</v>
      </c>
    </row>
    <row r="3" spans="1:9" x14ac:dyDescent="0.35">
      <c r="A3">
        <v>2012</v>
      </c>
      <c r="B3">
        <v>36</v>
      </c>
      <c r="C3" t="s">
        <v>4</v>
      </c>
      <c r="D3">
        <v>7</v>
      </c>
      <c r="E3">
        <v>15</v>
      </c>
      <c r="F3">
        <v>21</v>
      </c>
      <c r="G3">
        <v>31</v>
      </c>
      <c r="H3">
        <v>36</v>
      </c>
      <c r="I3">
        <v>38</v>
      </c>
    </row>
    <row r="4" spans="1:9" x14ac:dyDescent="0.35">
      <c r="A4">
        <v>2013</v>
      </c>
      <c r="B4">
        <v>13</v>
      </c>
      <c r="C4" t="s">
        <v>5</v>
      </c>
      <c r="D4">
        <v>9</v>
      </c>
      <c r="E4">
        <v>13</v>
      </c>
      <c r="F4">
        <v>38</v>
      </c>
      <c r="G4">
        <v>73</v>
      </c>
      <c r="H4">
        <v>82</v>
      </c>
    </row>
    <row r="5" spans="1:9" x14ac:dyDescent="0.35">
      <c r="A5">
        <v>2014</v>
      </c>
      <c r="B5">
        <v>1</v>
      </c>
      <c r="C5" t="s">
        <v>6</v>
      </c>
      <c r="D5">
        <v>1</v>
      </c>
      <c r="E5">
        <v>36</v>
      </c>
      <c r="F5">
        <v>49</v>
      </c>
      <c r="G5">
        <v>82</v>
      </c>
      <c r="H5">
        <v>83</v>
      </c>
    </row>
    <row r="6" spans="1:9" x14ac:dyDescent="0.35">
      <c r="A6">
        <v>2015</v>
      </c>
      <c r="B6">
        <v>6</v>
      </c>
      <c r="C6" t="s">
        <v>7</v>
      </c>
      <c r="D6">
        <v>3</v>
      </c>
      <c r="E6">
        <v>6</v>
      </c>
      <c r="F6">
        <v>7</v>
      </c>
      <c r="G6">
        <v>22</v>
      </c>
      <c r="H6">
        <v>27</v>
      </c>
    </row>
    <row r="8" spans="1:9" x14ac:dyDescent="0.35">
      <c r="A8" t="s">
        <v>8</v>
      </c>
      <c r="B8">
        <f>AVERAGE(B2:B6)</f>
        <v>12.8</v>
      </c>
      <c r="C8">
        <f>AVERAGE(D2:I6)</f>
        <v>29.333333333333332</v>
      </c>
    </row>
    <row r="9" spans="1:9" x14ac:dyDescent="0.35">
      <c r="A9" t="s">
        <v>9</v>
      </c>
      <c r="B9">
        <f>MEDIAN(B2:B6)</f>
        <v>8</v>
      </c>
      <c r="C9">
        <f>MEDIAN(D2:I6)</f>
        <v>22</v>
      </c>
    </row>
    <row r="10" spans="1:9" x14ac:dyDescent="0.35">
      <c r="A10" t="s">
        <v>10</v>
      </c>
      <c r="B10">
        <f>_xlfn.STDEV.S(B2:B6)</f>
        <v>13.663820841916802</v>
      </c>
      <c r="C10">
        <f>_xlfn.STDEV.S(D2:I6)</f>
        <v>26.14162610444529</v>
      </c>
    </row>
    <row r="12" spans="1:9" x14ac:dyDescent="0.35">
      <c r="A12" t="s">
        <v>11</v>
      </c>
      <c r="B12" t="s">
        <v>1</v>
      </c>
      <c r="C12" t="s">
        <v>3</v>
      </c>
    </row>
    <row r="13" spans="1:9" x14ac:dyDescent="0.35">
      <c r="A13">
        <v>2011</v>
      </c>
      <c r="B13">
        <v>7</v>
      </c>
      <c r="C13" t="s">
        <v>12</v>
      </c>
      <c r="D13">
        <v>2</v>
      </c>
      <c r="E13">
        <v>5</v>
      </c>
      <c r="F13">
        <v>7</v>
      </c>
      <c r="G13">
        <v>8</v>
      </c>
      <c r="H13">
        <v>40</v>
      </c>
      <c r="I13">
        <v>50</v>
      </c>
    </row>
    <row r="14" spans="1:9" x14ac:dyDescent="0.35">
      <c r="A14">
        <v>2012</v>
      </c>
      <c r="B14">
        <v>40</v>
      </c>
      <c r="C14" t="s">
        <v>13</v>
      </c>
      <c r="D14">
        <v>7</v>
      </c>
      <c r="E14">
        <v>15</v>
      </c>
      <c r="F14">
        <v>21</v>
      </c>
      <c r="G14">
        <v>27</v>
      </c>
      <c r="H14">
        <v>34</v>
      </c>
      <c r="I14">
        <v>40</v>
      </c>
    </row>
    <row r="15" spans="1:9" x14ac:dyDescent="0.35">
      <c r="A15">
        <v>2013</v>
      </c>
      <c r="B15">
        <v>13</v>
      </c>
      <c r="C15" t="s">
        <v>14</v>
      </c>
      <c r="D15">
        <v>8</v>
      </c>
      <c r="E15">
        <v>13</v>
      </c>
      <c r="F15">
        <v>41</v>
      </c>
      <c r="G15">
        <v>71</v>
      </c>
      <c r="H15">
        <v>82</v>
      </c>
    </row>
    <row r="16" spans="1:9" x14ac:dyDescent="0.35">
      <c r="A16">
        <v>2014</v>
      </c>
      <c r="B16">
        <v>1</v>
      </c>
      <c r="C16" t="s">
        <v>15</v>
      </c>
      <c r="D16">
        <v>1</v>
      </c>
      <c r="E16">
        <v>35</v>
      </c>
      <c r="F16">
        <v>50</v>
      </c>
      <c r="G16">
        <v>81</v>
      </c>
      <c r="H16">
        <v>84</v>
      </c>
    </row>
    <row r="17" spans="1:8" x14ac:dyDescent="0.35">
      <c r="A17">
        <v>2015</v>
      </c>
      <c r="B17">
        <v>7</v>
      </c>
      <c r="C17" t="s">
        <v>16</v>
      </c>
      <c r="D17">
        <v>3</v>
      </c>
      <c r="E17">
        <v>6</v>
      </c>
      <c r="F17">
        <v>7</v>
      </c>
      <c r="G17">
        <v>22</v>
      </c>
      <c r="H17">
        <v>28</v>
      </c>
    </row>
    <row r="19" spans="1:8" x14ac:dyDescent="0.35">
      <c r="A19" t="s">
        <v>8</v>
      </c>
      <c r="B19">
        <f>AVERAGE(B13:B17)</f>
        <v>13.6</v>
      </c>
      <c r="C19">
        <f>AVERAGE(D13:I17)</f>
        <v>29.185185185185187</v>
      </c>
    </row>
    <row r="20" spans="1:8" x14ac:dyDescent="0.35">
      <c r="A20" t="s">
        <v>9</v>
      </c>
      <c r="B20">
        <f>MEDIAN(B13:B17)</f>
        <v>7</v>
      </c>
      <c r="C20">
        <f>MEDIAN(D13:I17)</f>
        <v>22</v>
      </c>
    </row>
    <row r="21" spans="1:8" x14ac:dyDescent="0.35">
      <c r="A21" t="s">
        <v>10</v>
      </c>
      <c r="B21">
        <f>_xlfn.STDEV.S(B13:B17)</f>
        <v>15.355780670483673</v>
      </c>
      <c r="C21">
        <f>_xlfn.STDEV.S(D13:I17)</f>
        <v>26.185781575029544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Schuman</dc:creator>
  <cp:lastModifiedBy>Max Schuman</cp:lastModifiedBy>
  <dcterms:created xsi:type="dcterms:W3CDTF">2016-05-31T22:07:50Z</dcterms:created>
  <dcterms:modified xsi:type="dcterms:W3CDTF">2016-05-31T22:52:53Z</dcterms:modified>
</cp:coreProperties>
</file>